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REV_CONCILIACION-RC\OSOM\"/>
    </mc:Choice>
  </mc:AlternateContent>
  <xr:revisionPtr revIDLastSave="0" documentId="13_ncr:1_{C5BD91CC-AA1A-4E77-857E-FC2A0818B2A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ORTADA" sheetId="13" r:id="rId1"/>
    <sheet name="TPNC" sheetId="1" r:id="rId2"/>
    <sheet name="CMORC" sheetId="2" r:id="rId3"/>
    <sheet name="RENTAC" sheetId="3" r:id="rId4"/>
    <sheet name="CVTn" sheetId="14" r:id="rId5"/>
    <sheet name="TCP" sheetId="15" r:id="rId6"/>
  </sheets>
  <definedNames>
    <definedName name="_xlnm.Print_Area" localSheetId="0">PORTADA!$A$1:$I$40</definedName>
    <definedName name="_xlnm.Print_Titles" localSheetId="2">CMORC!$7:$9</definedName>
    <definedName name="_xlnm.Print_Titles" localSheetId="4">CVTn!$7:$9</definedName>
    <definedName name="_xlnm.Print_Titles" localSheetId="3">RENTAC!$6:$8</definedName>
    <definedName name="_xlnm.Print_Titles" localSheetId="1">TPNC!$7:$9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1" i="14" l="1"/>
  <c r="L1" i="3"/>
  <c r="L1" i="2"/>
  <c r="I7" i="1"/>
  <c r="B8" i="15"/>
  <c r="F7" i="14"/>
  <c r="B7" i="14"/>
  <c r="L6" i="3"/>
  <c r="A6" i="3"/>
  <c r="O7" i="2"/>
  <c r="A7" i="2"/>
  <c r="I8" i="15"/>
  <c r="A7" i="1"/>
  <c r="K7" i="1"/>
  <c r="A30" i="13"/>
  <c r="E26" i="13"/>
</calcChain>
</file>

<file path=xl/sharedStrings.xml><?xml version="1.0" encoding="utf-8"?>
<sst xmlns="http://schemas.openxmlformats.org/spreadsheetml/2006/main" count="14370" uniqueCount="211">
  <si>
    <t>ENTE OPERADOR REGIONAL</t>
  </si>
  <si>
    <t>Ente Operador Regional (EOR)</t>
  </si>
  <si>
    <t>Contenido:</t>
  </si>
  <si>
    <t>1.</t>
  </si>
  <si>
    <t>2.</t>
  </si>
  <si>
    <t>3.</t>
  </si>
  <si>
    <t>4.</t>
  </si>
  <si>
    <t>NO COMPROMETIDAS EN CONTRATO</t>
  </si>
  <si>
    <t>F. Conciliación:</t>
  </si>
  <si>
    <t>Cargo en el Mercado de Oportunidad Regional asociado a los Compromisos Contractuales.</t>
  </si>
  <si>
    <t>Renta de Congestión.</t>
  </si>
  <si>
    <t>CARGO EN EL MERCADO DE OPORTUNIDAD</t>
  </si>
  <si>
    <t>ASOCIADO A LOS COMPROMISOS CONTRACTUALES</t>
  </si>
  <si>
    <t>RENTA DE CONGESTIÓN</t>
  </si>
  <si>
    <t>Conciliación Diaria de Servicios de Transmisión Regional por Instalación.</t>
  </si>
  <si>
    <t>OS/OM:</t>
  </si>
  <si>
    <t>POR INSTALACIÓN</t>
  </si>
  <si>
    <t>Reporte de Conciliación Diaria Programada</t>
  </si>
  <si>
    <t>Transacciones Programadas no Comprometidas en Contrato.</t>
  </si>
  <si>
    <t xml:space="preserve">TRANSACCIONES PROGRAMADAS </t>
  </si>
  <si>
    <t>F. Predespacho:</t>
  </si>
  <si>
    <t>CONCILIACIÓN DIARIA DE SERVICIOS DE TRANSMISIÓN REGIONAL</t>
  </si>
  <si>
    <t>F. PREDESPACHO:</t>
  </si>
  <si>
    <t xml:space="preserve">                 ENTE OPERADOR REGIONAL</t>
  </si>
  <si>
    <t>TRANSACCIONES DE CONTRATOS REGIONALES</t>
  </si>
  <si>
    <t>Nota:</t>
  </si>
  <si>
    <t>Transacciones de Contratos Regionales.</t>
  </si>
  <si>
    <t>5.</t>
  </si>
  <si>
    <t>Nota: Las columnas “Código de CF” y “ID DT” únicamente corresponden a los tipos de ofertas asociados a los Contratos Firmes; se coloca N/A para otros tipos de oferta.</t>
  </si>
  <si>
    <t>1 El termino N/A en la columna "Precio Exante (US$)" indica una situación de aislamiento eléctrico debido a SOLMANT.
2 Las columnas “Código de CF” y “ID DT” únicamente corresponden a los tipos de ofertas asociados a los Contratos Firmes; se coloca N/A para otros tipos de oferta.</t>
  </si>
  <si>
    <t>El término "N/A" en la columna "Precio I (US$)" y/o en la columna "Precio R (US$)", indican una situación de aislamiento eléctrico debido a SOLMANT.</t>
  </si>
  <si>
    <t>Agente</t>
  </si>
  <si>
    <t>Periodo</t>
  </si>
  <si>
    <t>Tipo Contrato</t>
  </si>
  <si>
    <t>Código de CF</t>
  </si>
  <si>
    <t>ID DT</t>
  </si>
  <si>
    <t>Nodo I</t>
  </si>
  <si>
    <t>Punto Medición I</t>
  </si>
  <si>
    <t>Precio I (US$)</t>
  </si>
  <si>
    <t>Nodo R</t>
  </si>
  <si>
    <t>Punto Medición R</t>
  </si>
  <si>
    <t>Precio R (US$)</t>
  </si>
  <si>
    <t>Transacción</t>
  </si>
  <si>
    <t>Energía Declarada Inicial (MWh)</t>
  </si>
  <si>
    <t>Compromiso Contractual CCi  (MW)</t>
  </si>
  <si>
    <t>Cargo en el Mercado de Oportunidad Regional asociado a los Compromisos Contractuales (US$)</t>
  </si>
  <si>
    <t>Nodo</t>
  </si>
  <si>
    <t>Punto Medida</t>
  </si>
  <si>
    <t>Tipo Oferta</t>
  </si>
  <si>
    <t>Transacciones de Contratos Regionales 
(Energía Declarada o Reducida)
 (MW)</t>
  </si>
  <si>
    <t>DIVISIÓN OPERACIÓN Y CONTROL DEL SISTEMA ELÉCTRICO</t>
  </si>
  <si>
    <t>Punto de Medición</t>
  </si>
  <si>
    <t>IPNC/RPNC</t>
  </si>
  <si>
    <t>MW Predespachados</t>
  </si>
  <si>
    <t>Precio Exante (US$)</t>
  </si>
  <si>
    <t>Transacciones Programadas _x000D_
no Comprometidas en Contrato (US$)</t>
  </si>
  <si>
    <t>5GICE</t>
  </si>
  <si>
    <t>00</t>
  </si>
  <si>
    <t>5_50200_001</t>
  </si>
  <si>
    <t>r</t>
  </si>
  <si>
    <t>TOP</t>
  </si>
  <si>
    <t>N/A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</si>
  <si>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</si>
  <si>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</si>
  <si>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</si>
  <si>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</si>
  <si>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</si>
  <si>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</si>
  <si>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</si>
  <si>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</si>
  <si>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</si>
  <si>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</si>
  <si>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</si>
  <si>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</si>
  <si>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</si>
  <si>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</si>
  <si>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</si>
  <si>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</si>
  <si>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</si>
  <si>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</si>
  <si>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</si>
  <si>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</si>
  <si>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</si>
  <si>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</si>
  <si>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</si>
  <si>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5_50350_001</t>
  </si>
  <si>
    <t>i</t>
  </si>
  <si>
    <t>5_50900_001</t>
  </si>
  <si>
    <t>5_58304_001</t>
  </si>
  <si>
    <t>TOTAL</t>
  </si>
  <si>
    <t/>
  </si>
  <si>
    <t>Tipo DT</t>
  </si>
  <si>
    <t>Potencia Asignada DT</t>
  </si>
  <si>
    <t>Energía Declarada o Requerida Reducida (MWh)</t>
  </si>
  <si>
    <t>Renta de Congestión (US$)</t>
  </si>
  <si>
    <t>País</t>
  </si>
  <si>
    <t>BUS I</t>
  </si>
  <si>
    <t>BUS J</t>
  </si>
  <si>
    <t>Precio J (US$)</t>
  </si>
  <si>
    <t>CKT</t>
  </si>
  <si>
    <t>Flujo Total (MW)(+) Flujo de I a J(-) Flujo de J a I</t>
  </si>
  <si>
    <t>Pérdidas Totales (MW)</t>
  </si>
  <si>
    <t>Flujo Nacional (MW)(+) Flujo de I a J(-) Flujo de J a I</t>
  </si>
  <si>
    <t>Pérdidas Nacionales (MW)</t>
  </si>
  <si>
    <t>Flujo MER (MW)(+) Flujo de I a J(-) Flujo de J a I</t>
  </si>
  <si>
    <t>Pérdidas MER (MW)</t>
  </si>
  <si>
    <t>Flujo DT (MW)(+) Flujo de I a J(-) Flujo de J a I</t>
  </si>
  <si>
    <t>Flujo DF (MW)(+) Flujo de I a J(-) Flujo de J a I</t>
  </si>
  <si>
    <t>Flujo DFPP (MW)(+) Flujo de I a J(-) Flujo de J a I</t>
  </si>
  <si>
    <t>Pérdidas DT (MW)</t>
  </si>
  <si>
    <t>Clasificación de elemento de RED</t>
  </si>
  <si>
    <t>Cargo Variable de Transmisión MER por elemento (US$)</t>
  </si>
  <si>
    <t>Cargo Variable de Transmisión DT por elemento (US$)</t>
  </si>
  <si>
    <t>Cargo Variable de Transmisión Neto (US$)</t>
  </si>
  <si>
    <t>CRI</t>
  </si>
  <si>
    <t>5TEPRCRI</t>
  </si>
  <si>
    <t>4412</t>
  </si>
  <si>
    <t>104.04</t>
  </si>
  <si>
    <t>50050</t>
  </si>
  <si>
    <t>102.78</t>
  </si>
  <si>
    <t>1</t>
  </si>
  <si>
    <t>-32.89363917521880</t>
  </si>
  <si>
    <t>0.1980044441686760</t>
  </si>
  <si>
    <t>6.80085280958979</t>
  </si>
  <si>
    <t>0.008464042605600070</t>
  </si>
  <si>
    <t>-39.69449198480860</t>
  </si>
  <si>
    <t>0.1895404015630760</t>
  </si>
  <si>
    <t>-40.06328282172380</t>
  </si>
  <si>
    <t>-40.063282821723821006</t>
  </si>
  <si>
    <t>0</t>
  </si>
  <si>
    <t>0.2937271933729780</t>
  </si>
  <si>
    <t>RTR SIEPAC INTERCONECTOR</t>
  </si>
  <si>
    <t>6500</t>
  </si>
  <si>
    <t>RTR SIEPAC NO INTERCONECTOR</t>
  </si>
  <si>
    <t>51450</t>
  </si>
  <si>
    <t>54000</t>
  </si>
  <si>
    <t>56050</t>
  </si>
  <si>
    <t>5TICE</t>
  </si>
  <si>
    <t>4408</t>
  </si>
  <si>
    <t>RTR TXN INTERCONECTOR</t>
  </si>
  <si>
    <t>6000</t>
  </si>
  <si>
    <t>100.74</t>
  </si>
  <si>
    <t>59.61706181955060</t>
  </si>
  <si>
    <t>0.2032999002317780</t>
  </si>
  <si>
    <t>27.96653108142250</t>
  </si>
  <si>
    <t>0.0447376564336512</t>
  </si>
  <si>
    <t>31.65053073812810</t>
  </si>
  <si>
    <t>0.1585622437981260</t>
  </si>
  <si>
    <t>34.88338238617930</t>
  </si>
  <si>
    <t>34.883382386179341288</t>
  </si>
  <si>
    <t>0.0696038409752633</t>
  </si>
  <si>
    <t>6400</t>
  </si>
  <si>
    <t>50000</t>
  </si>
  <si>
    <t>RTR TXN NO INTERCONECTOR</t>
  </si>
  <si>
    <t>No RTR ICE-OM</t>
  </si>
  <si>
    <t>50054</t>
  </si>
  <si>
    <t>50100</t>
  </si>
  <si>
    <t>50150</t>
  </si>
  <si>
    <t>50200</t>
  </si>
  <si>
    <t>50250</t>
  </si>
  <si>
    <t>50300</t>
  </si>
  <si>
    <t>50350</t>
  </si>
  <si>
    <t>50354</t>
  </si>
  <si>
    <t>50454</t>
  </si>
  <si>
    <t>50504</t>
  </si>
  <si>
    <t>50650</t>
  </si>
  <si>
    <t>50700</t>
  </si>
  <si>
    <t>50800</t>
  </si>
  <si>
    <t>50900</t>
  </si>
  <si>
    <t>50950</t>
  </si>
  <si>
    <t>51200</t>
  </si>
  <si>
    <t>51300</t>
  </si>
  <si>
    <t>52000</t>
  </si>
  <si>
    <t>53000</t>
  </si>
  <si>
    <t>53004</t>
  </si>
  <si>
    <t>53050</t>
  </si>
  <si>
    <t>53150</t>
  </si>
  <si>
    <t>53154</t>
  </si>
  <si>
    <t>53200</t>
  </si>
  <si>
    <t>53204</t>
  </si>
  <si>
    <t>53254</t>
  </si>
  <si>
    <t>53354</t>
  </si>
  <si>
    <t>53404</t>
  </si>
  <si>
    <t>53454</t>
  </si>
  <si>
    <t>53550</t>
  </si>
  <si>
    <t>53604</t>
  </si>
  <si>
    <t>53704</t>
  </si>
  <si>
    <t>53754</t>
  </si>
  <si>
    <t>53850</t>
  </si>
  <si>
    <t>53854</t>
  </si>
  <si>
    <t>53900</t>
  </si>
  <si>
    <t>54050</t>
  </si>
  <si>
    <t>54200</t>
  </si>
  <si>
    <t>54500</t>
  </si>
  <si>
    <t>54750</t>
  </si>
  <si>
    <t>56000</t>
  </si>
  <si>
    <t>58004</t>
  </si>
  <si>
    <t>58054</t>
  </si>
  <si>
    <t>58150</t>
  </si>
  <si>
    <t>58300</t>
  </si>
  <si>
    <t>58304</t>
  </si>
  <si>
    <t>58450</t>
  </si>
  <si>
    <t>58500</t>
  </si>
  <si>
    <t xml:space="preserve">TOTAL  </t>
  </si>
  <si>
    <t>TOTAL No RTR ICE-OM</t>
  </si>
  <si>
    <t>TOTAL RTR SIEPAC INTERCONECTOR</t>
  </si>
  <si>
    <t>TOTAL RTR SIEPAC NO INTERCONECTOR</t>
  </si>
  <si>
    <t>TOTAL RTR TXN INTERCONECTOR</t>
  </si>
  <si>
    <t>TOTAL RTR TXN NO INTERCONECTOR</t>
  </si>
  <si>
    <t xml:space="preserve">TOTAL </t>
  </si>
  <si>
    <t xml:space="preserve"> Nota: Los montos del CVT_MER por elemento, CVT_DT por elemento y CVT_NETO, han sido calculados conforme lo establecido en las Resoluciones CRIE-7-2017, CRIE-18-2017 y CRIE-31-2018,  y serán de carácter INDICATIVO y no tienen efectos en los procesos de conciliación, facturación y liquidación de los servicios de transmisión.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</si>
</sst>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mm/dd/yyyy;@"/>
    <numFmt numFmtId="165" formatCode="[$$-409]#,##0.00"/>
    <numFmt numFmtId="166" formatCode="#,##0.000"/>
    <numFmt numFmtId="167" formatCode="00"/>
    <numFmt numFmtId="168" formatCode="dd&quot; de &quot;mmmm&quot; de &quot;yyyy"/>
    <numFmt numFmtId="169" formatCode="0.000"/>
  </numFmts>
  <fonts count="35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9"/>
      <name val="Arial"/>
      <family val="2"/>
    </font>
    <font>
      <b/>
      <sz val="10"/>
      <color indexed="9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sz val="12"/>
      <name val="Times New Roman"/>
      <family val="1"/>
    </font>
    <font>
      <sz val="14"/>
      <color indexed="9"/>
      <name val="Arial"/>
      <family val="2"/>
    </font>
    <font>
      <b/>
      <sz val="24"/>
      <name val="Segoe UI Black"/>
      <family val="2"/>
    </font>
    <font>
      <b/>
      <sz val="16"/>
      <name val="Segoe UI Semibold"/>
      <family val="2"/>
    </font>
    <font>
      <b/>
      <sz val="14"/>
      <name val="Segoe UI Semibold"/>
      <family val="2"/>
    </font>
    <font>
      <sz val="10"/>
      <name val="Segoe UI Semibold"/>
      <family val="2"/>
    </font>
    <font>
      <b/>
      <u/>
      <sz val="18"/>
      <name val="Segoe UI Semibold"/>
      <family val="2"/>
    </font>
    <font>
      <b/>
      <sz val="14"/>
      <name val="Segoe UI Black"/>
      <family val="2"/>
    </font>
    <font>
      <sz val="10"/>
      <name val="Segoe UI Light"/>
      <family val="2"/>
    </font>
    <font>
      <b/>
      <sz val="10"/>
      <name val="Segoe UI Semibold"/>
      <family val="2"/>
    </font>
    <font>
      <sz val="10"/>
      <color indexed="9"/>
      <name val="Segoe UI Semibold"/>
      <family val="2"/>
    </font>
    <font>
      <b/>
      <sz val="10"/>
      <color indexed="9"/>
      <name val="Segoe UI Semibold"/>
      <family val="2"/>
    </font>
    <font>
      <sz val="10"/>
      <name val="Segoe UI"/>
      <family val="2"/>
    </font>
    <font>
      <sz val="10"/>
      <color indexed="9"/>
      <name val="Segoe UI"/>
      <family val="2"/>
    </font>
    <font>
      <b/>
      <sz val="9"/>
      <color indexed="9"/>
      <name val="Segoe UI Semibold"/>
      <family val="2"/>
    </font>
    <font>
      <b/>
      <sz val="9"/>
      <name val="Segoe UI Semibold"/>
      <family val="2"/>
    </font>
    <font>
      <sz val="9"/>
      <name val="Segoe UI"/>
      <family val="2"/>
    </font>
    <font>
      <b/>
      <sz val="8"/>
      <name val="Segoe UI Semibold"/>
      <family val="2"/>
    </font>
    <font>
      <b/>
      <sz val="10"/>
      <name val="Segoe UI"/>
      <family val="2"/>
    </font>
    <font>
      <sz val="10"/>
      <name val="Arial"/>
      <family val="2"/>
    </font>
    <font>
      <sz val="2"/>
      <color theme="0"/>
      <name val="Arial"/>
      <family val="2"/>
    </font>
    <font>
      <sz val="10"/>
      <color theme="0"/>
      <name val="Segoe UI"/>
      <family val="2"/>
    </font>
    <font>
      <sz val="10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48"/>
      </left>
      <right style="medium">
        <color indexed="48"/>
      </right>
      <top style="medium">
        <color indexed="48"/>
      </top>
      <bottom style="medium">
        <color indexed="48"/>
      </bottom>
      <diagonal/>
    </border>
    <border>
      <left/>
      <right/>
      <top/>
      <bottom style="medium">
        <color indexed="48"/>
      </bottom>
      <diagonal/>
    </border>
  </borders>
  <cellStyleXfs count="1">
    <xf numFmtId="0" fontId="0" fillId="0" borderId="0"/>
  </cellStyleXfs>
  <cellXfs count="139">
    <xf numFmtId="0" fontId="0" fillId="0" borderId="0" xfId="0"/>
    <xf numFmtId="164" fontId="1" fillId="2" borderId="0" xfId="0" applyNumberFormat="1" applyFont="1" applyFill="1" applyAlignment="1">
      <alignment horizontal="center"/>
    </xf>
    <xf numFmtId="0" fontId="1" fillId="0" borderId="0" xfId="0" applyFont="1"/>
    <xf numFmtId="0" fontId="5" fillId="0" borderId="0" xfId="0" applyFont="1"/>
    <xf numFmtId="164" fontId="5" fillId="2" borderId="0" xfId="0" applyNumberFormat="1" applyFont="1" applyFill="1" applyAlignment="1">
      <alignment horizontal="center"/>
    </xf>
    <xf numFmtId="0" fontId="8" fillId="0" borderId="0" xfId="0" applyFont="1"/>
    <xf numFmtId="164" fontId="1" fillId="2" borderId="0" xfId="0" applyNumberFormat="1" applyFont="1" applyFill="1" applyAlignment="1">
      <alignment horizontal="left" shrinkToFit="1"/>
    </xf>
    <xf numFmtId="165" fontId="1" fillId="2" borderId="0" xfId="0" applyNumberFormat="1" applyFont="1" applyFill="1" applyAlignment="1">
      <alignment horizontal="left" shrinkToFit="1"/>
    </xf>
    <xf numFmtId="164" fontId="5" fillId="2" borderId="0" xfId="0" applyNumberFormat="1" applyFont="1" applyFill="1" applyAlignment="1">
      <alignment horizontal="left" shrinkToFit="1"/>
    </xf>
    <xf numFmtId="49" fontId="1" fillId="2" borderId="0" xfId="0" applyNumberFormat="1" applyFont="1" applyFill="1" applyAlignment="1">
      <alignment horizontal="right"/>
    </xf>
    <xf numFmtId="49" fontId="5" fillId="2" borderId="0" xfId="0" applyNumberFormat="1" applyFont="1" applyFill="1" applyAlignment="1">
      <alignment horizontal="right"/>
    </xf>
    <xf numFmtId="164" fontId="1" fillId="2" borderId="0" xfId="0" applyNumberFormat="1" applyFont="1" applyFill="1" applyAlignment="1">
      <alignment horizontal="left"/>
    </xf>
    <xf numFmtId="164" fontId="5" fillId="2" borderId="0" xfId="0" applyNumberFormat="1" applyFont="1" applyFill="1" applyAlignment="1">
      <alignment horizontal="left"/>
    </xf>
    <xf numFmtId="164" fontId="6" fillId="2" borderId="0" xfId="0" applyNumberFormat="1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1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11" fillId="2" borderId="0" xfId="0" applyFont="1" applyFill="1" applyAlignment="1">
      <alignment horizontal="right"/>
    </xf>
    <xf numFmtId="164" fontId="9" fillId="0" borderId="0" xfId="0" applyNumberFormat="1" applyFont="1"/>
    <xf numFmtId="0" fontId="0" fillId="2" borderId="0" xfId="0" applyFill="1"/>
    <xf numFmtId="0" fontId="6" fillId="2" borderId="0" xfId="0" applyFont="1" applyFill="1"/>
    <xf numFmtId="0" fontId="3" fillId="2" borderId="0" xfId="0" applyFont="1" applyFill="1"/>
    <xf numFmtId="0" fontId="10" fillId="2" borderId="0" xfId="0" applyFont="1" applyFill="1" applyAlignment="1">
      <alignment vertical="top"/>
    </xf>
    <xf numFmtId="0" fontId="12" fillId="0" borderId="0" xfId="0" applyFont="1"/>
    <xf numFmtId="0" fontId="13" fillId="2" borderId="0" xfId="0" applyFont="1" applyFill="1"/>
    <xf numFmtId="0" fontId="3" fillId="2" borderId="0" xfId="0" applyFont="1" applyFill="1" applyAlignment="1">
      <alignment horizontal="center"/>
    </xf>
    <xf numFmtId="49" fontId="3" fillId="2" borderId="0" xfId="0" applyNumberFormat="1" applyFont="1" applyFill="1" applyAlignment="1">
      <alignment horizontal="right"/>
    </xf>
    <xf numFmtId="0" fontId="32" fillId="2" borderId="0" xfId="0" applyFont="1" applyFill="1"/>
    <xf numFmtId="14" fontId="32" fillId="2" borderId="0" xfId="0" applyNumberFormat="1" applyFont="1" applyFill="1"/>
    <xf numFmtId="0" fontId="32" fillId="2" borderId="0" xfId="0" applyFont="1" applyFill="1" applyAlignment="1">
      <alignment shrinkToFit="1"/>
    </xf>
    <xf numFmtId="0" fontId="3" fillId="0" borderId="0" xfId="0" applyFont="1"/>
    <xf numFmtId="165" fontId="3" fillId="2" borderId="0" xfId="0" applyNumberFormat="1" applyFont="1" applyFill="1" applyAlignment="1">
      <alignment horizontal="right"/>
    </xf>
    <xf numFmtId="49" fontId="6" fillId="2" borderId="0" xfId="0" applyNumberFormat="1" applyFont="1" applyFill="1" applyAlignment="1">
      <alignment horizontal="left"/>
    </xf>
    <xf numFmtId="0" fontId="17" fillId="2" borderId="0" xfId="0" applyFont="1" applyFill="1"/>
    <xf numFmtId="0" fontId="15" fillId="2" borderId="0" xfId="0" applyFont="1" applyFill="1" applyAlignment="1">
      <alignment vertical="top"/>
    </xf>
    <xf numFmtId="0" fontId="21" fillId="0" borderId="0" xfId="0" applyFont="1" applyAlignment="1">
      <alignment horizontal="left"/>
    </xf>
    <xf numFmtId="0" fontId="17" fillId="2" borderId="0" xfId="0" applyFont="1" applyFill="1" applyAlignment="1">
      <alignment horizontal="center"/>
    </xf>
    <xf numFmtId="49" fontId="17" fillId="2" borderId="0" xfId="0" applyNumberFormat="1" applyFont="1" applyFill="1" applyAlignment="1">
      <alignment horizontal="right"/>
    </xf>
    <xf numFmtId="164" fontId="22" fillId="2" borderId="0" xfId="0" applyNumberFormat="1" applyFont="1" applyFill="1" applyAlignment="1">
      <alignment horizontal="left"/>
    </xf>
    <xf numFmtId="0" fontId="23" fillId="2" borderId="0" xfId="0" applyFont="1" applyFill="1" applyAlignment="1">
      <alignment horizontal="left"/>
    </xf>
    <xf numFmtId="164" fontId="21" fillId="2" borderId="0" xfId="0" applyNumberFormat="1" applyFont="1" applyFill="1" applyAlignment="1">
      <alignment horizontal="left" shrinkToFit="1"/>
    </xf>
    <xf numFmtId="165" fontId="21" fillId="2" borderId="0" xfId="0" applyNumberFormat="1" applyFont="1" applyFill="1" applyAlignment="1">
      <alignment horizontal="right" shrinkToFit="1"/>
    </xf>
    <xf numFmtId="14" fontId="25" fillId="2" borderId="0" xfId="0" applyNumberFormat="1" applyFont="1" applyFill="1" applyAlignment="1">
      <alignment horizontal="left"/>
    </xf>
    <xf numFmtId="0" fontId="24" fillId="2" borderId="0" xfId="0" applyFont="1" applyFill="1" applyAlignment="1">
      <alignment horizontal="left" shrinkToFit="1"/>
    </xf>
    <xf numFmtId="168" fontId="24" fillId="2" borderId="0" xfId="0" applyNumberFormat="1" applyFont="1" applyFill="1" applyAlignment="1">
      <alignment horizontal="right" vertical="top"/>
    </xf>
    <xf numFmtId="164" fontId="26" fillId="3" borderId="1" xfId="0" applyNumberFormat="1" applyFont="1" applyFill="1" applyBorder="1" applyAlignment="1">
      <alignment horizontal="left" vertical="center" wrapText="1"/>
    </xf>
    <xf numFmtId="0" fontId="27" fillId="4" borderId="1" xfId="0" applyFont="1" applyFill="1" applyBorder="1" applyAlignment="1">
      <alignment horizontal="center" vertical="center" wrapText="1"/>
    </xf>
    <xf numFmtId="165" fontId="20" fillId="2" borderId="0" xfId="0" applyNumberFormat="1" applyFont="1" applyFill="1" applyAlignment="1">
      <alignment horizontal="right" shrinkToFit="1"/>
    </xf>
    <xf numFmtId="49" fontId="24" fillId="2" borderId="0" xfId="0" applyNumberFormat="1" applyFont="1" applyFill="1" applyAlignment="1">
      <alignment horizontal="left"/>
    </xf>
    <xf numFmtId="49" fontId="28" fillId="2" borderId="0" xfId="0" applyNumberFormat="1" applyFont="1" applyFill="1" applyAlignment="1">
      <alignment horizontal="center"/>
    </xf>
    <xf numFmtId="49" fontId="28" fillId="2" borderId="0" xfId="0" applyNumberFormat="1" applyFont="1" applyFill="1" applyAlignment="1">
      <alignment horizontal="left"/>
    </xf>
    <xf numFmtId="169" fontId="28" fillId="2" borderId="0" xfId="0" applyNumberFormat="1" applyFont="1" applyFill="1" applyAlignment="1">
      <alignment horizontal="center"/>
    </xf>
    <xf numFmtId="166" fontId="28" fillId="2" borderId="0" xfId="0" applyNumberFormat="1" applyFont="1" applyFill="1" applyAlignment="1">
      <alignment horizontal="center"/>
    </xf>
    <xf numFmtId="165" fontId="28" fillId="2" borderId="0" xfId="0" applyNumberFormat="1" applyFont="1" applyFill="1"/>
    <xf numFmtId="49" fontId="24" fillId="2" borderId="0" xfId="0" applyNumberFormat="1" applyFont="1" applyFill="1" applyAlignment="1">
      <alignment horizontal="center"/>
    </xf>
    <xf numFmtId="169" fontId="24" fillId="2" borderId="0" xfId="0" applyNumberFormat="1" applyFont="1" applyFill="1" applyAlignment="1">
      <alignment horizontal="center"/>
    </xf>
    <xf numFmtId="166" fontId="24" fillId="2" borderId="0" xfId="0" applyNumberFormat="1" applyFont="1" applyFill="1" applyAlignment="1">
      <alignment horizontal="center"/>
    </xf>
    <xf numFmtId="165" fontId="24" fillId="2" borderId="0" xfId="0" applyNumberFormat="1" applyFont="1" applyFill="1" applyAlignment="1">
      <alignment shrinkToFit="1"/>
    </xf>
    <xf numFmtId="49" fontId="23" fillId="2" borderId="0" xfId="0" applyNumberFormat="1" applyFont="1" applyFill="1" applyAlignment="1">
      <alignment horizontal="left"/>
    </xf>
    <xf numFmtId="165" fontId="17" fillId="2" borderId="0" xfId="0" applyNumberFormat="1" applyFont="1" applyFill="1" applyAlignment="1">
      <alignment horizontal="left" shrinkToFit="1"/>
    </xf>
    <xf numFmtId="164" fontId="26" fillId="3" borderId="1" xfId="0" applyNumberFormat="1" applyFont="1" applyFill="1" applyBorder="1" applyAlignment="1">
      <alignment horizontal="center" vertical="center" wrapText="1"/>
    </xf>
    <xf numFmtId="0" fontId="29" fillId="4" borderId="1" xfId="0" applyFont="1" applyFill="1" applyBorder="1" applyAlignment="1">
      <alignment horizontal="center" vertical="center" wrapText="1"/>
    </xf>
    <xf numFmtId="49" fontId="29" fillId="4" borderId="1" xfId="0" applyNumberFormat="1" applyFont="1" applyFill="1" applyBorder="1" applyAlignment="1">
      <alignment horizontal="center" vertical="center" wrapText="1"/>
    </xf>
    <xf numFmtId="49" fontId="25" fillId="2" borderId="0" xfId="0" applyNumberFormat="1" applyFont="1" applyFill="1" applyAlignment="1">
      <alignment horizontal="left"/>
    </xf>
    <xf numFmtId="0" fontId="30" fillId="2" borderId="0" xfId="0" applyFont="1" applyFill="1" applyAlignment="1">
      <alignment horizontal="right"/>
    </xf>
    <xf numFmtId="0" fontId="24" fillId="2" borderId="0" xfId="0" applyFont="1" applyFill="1"/>
    <xf numFmtId="0" fontId="20" fillId="2" borderId="0" xfId="0" applyFont="1" applyFill="1" applyAlignment="1">
      <alignment horizontal="right"/>
    </xf>
    <xf numFmtId="0" fontId="24" fillId="2" borderId="0" xfId="0" applyFont="1" applyFill="1" applyAlignment="1">
      <alignment horizontal="right"/>
    </xf>
    <xf numFmtId="49" fontId="24" fillId="2" borderId="0" xfId="0" applyNumberFormat="1" applyFont="1" applyFill="1" applyAlignment="1">
      <alignment horizontal="right"/>
    </xf>
    <xf numFmtId="0" fontId="24" fillId="2" borderId="0" xfId="0" applyFont="1" applyFill="1" applyAlignment="1">
      <alignment horizontal="center"/>
    </xf>
    <xf numFmtId="166" fontId="24" fillId="2" borderId="0" xfId="0" applyNumberFormat="1" applyFont="1" applyFill="1" applyAlignment="1">
      <alignment horizontal="right"/>
    </xf>
    <xf numFmtId="0" fontId="24" fillId="2" borderId="0" xfId="0" applyFont="1" applyFill="1" applyAlignment="1">
      <alignment horizontal="center" shrinkToFit="1"/>
    </xf>
    <xf numFmtId="166" fontId="24" fillId="2" borderId="0" xfId="0" applyNumberFormat="1" applyFont="1" applyFill="1" applyAlignment="1">
      <alignment shrinkToFit="1"/>
    </xf>
    <xf numFmtId="0" fontId="17" fillId="3" borderId="1" xfId="0" applyFont="1" applyFill="1" applyBorder="1" applyAlignment="1">
      <alignment horizontal="center" vertical="center" wrapText="1"/>
    </xf>
    <xf numFmtId="0" fontId="17" fillId="4" borderId="1" xfId="0" applyFont="1" applyFill="1" applyBorder="1" applyAlignment="1">
      <alignment horizontal="center" vertical="center" wrapText="1"/>
    </xf>
    <xf numFmtId="167" fontId="24" fillId="2" borderId="0" xfId="0" applyNumberFormat="1" applyFont="1" applyFill="1" applyAlignment="1">
      <alignment horizontal="center"/>
    </xf>
    <xf numFmtId="0" fontId="24" fillId="2" borderId="0" xfId="0" applyFont="1" applyFill="1" applyAlignment="1">
      <alignment horizontal="left"/>
    </xf>
    <xf numFmtId="164" fontId="31" fillId="2" borderId="0" xfId="0" applyNumberFormat="1" applyFont="1" applyFill="1" applyAlignment="1">
      <alignment horizontal="center"/>
    </xf>
    <xf numFmtId="0" fontId="31" fillId="2" borderId="0" xfId="0" applyFont="1" applyFill="1" applyAlignment="1">
      <alignment horizontal="center"/>
    </xf>
    <xf numFmtId="49" fontId="31" fillId="2" borderId="0" xfId="0" applyNumberFormat="1" applyFont="1" applyFill="1" applyAlignment="1">
      <alignment horizontal="right"/>
    </xf>
    <xf numFmtId="0" fontId="31" fillId="2" borderId="0" xfId="0" applyFont="1" applyFill="1" applyAlignment="1">
      <alignment horizontal="left"/>
    </xf>
    <xf numFmtId="165" fontId="31" fillId="2" borderId="0" xfId="0" applyNumberFormat="1" applyFont="1" applyFill="1" applyAlignment="1">
      <alignment horizontal="left" shrinkToFit="1"/>
    </xf>
    <xf numFmtId="0" fontId="31" fillId="0" borderId="0" xfId="0" applyFont="1"/>
    <xf numFmtId="164" fontId="3" fillId="2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left"/>
    </xf>
    <xf numFmtId="165" fontId="31" fillId="2" borderId="0" xfId="0" applyNumberFormat="1" applyFont="1" applyFill="1" applyAlignment="1">
      <alignment horizontal="right" shrinkToFit="1"/>
    </xf>
    <xf numFmtId="164" fontId="20" fillId="2" borderId="0" xfId="0" applyNumberFormat="1" applyFont="1" applyFill="1" applyAlignment="1">
      <alignment horizontal="center"/>
    </xf>
    <xf numFmtId="0" fontId="6" fillId="2" borderId="0" xfId="0" applyFont="1" applyFill="1" applyAlignment="1">
      <alignment horizontal="left"/>
    </xf>
    <xf numFmtId="0" fontId="7" fillId="2" borderId="0" xfId="0" applyFont="1" applyFill="1" applyAlignment="1">
      <alignment horizontal="left"/>
    </xf>
    <xf numFmtId="165" fontId="3" fillId="2" borderId="0" xfId="0" applyNumberFormat="1" applyFont="1" applyFill="1" applyAlignment="1">
      <alignment horizontal="left" shrinkToFit="1"/>
    </xf>
    <xf numFmtId="0" fontId="28" fillId="2" borderId="0" xfId="0" applyFont="1" applyFill="1" applyAlignment="1">
      <alignment horizontal="center"/>
    </xf>
    <xf numFmtId="0" fontId="28" fillId="2" borderId="0" xfId="0" applyFont="1" applyFill="1"/>
    <xf numFmtId="166" fontId="28" fillId="2" borderId="0" xfId="0" applyNumberFormat="1" applyFont="1" applyFill="1"/>
    <xf numFmtId="164" fontId="31" fillId="2" borderId="0" xfId="0" applyNumberFormat="1" applyFont="1" applyFill="1" applyAlignment="1">
      <alignment horizontal="left"/>
    </xf>
    <xf numFmtId="49" fontId="31" fillId="2" borderId="0" xfId="0" applyNumberFormat="1" applyFont="1" applyFill="1" applyAlignment="1">
      <alignment horizontal="left"/>
    </xf>
    <xf numFmtId="164" fontId="31" fillId="2" borderId="0" xfId="0" applyNumberFormat="1" applyFont="1" applyFill="1" applyAlignment="1">
      <alignment horizontal="left" shrinkToFit="1"/>
    </xf>
    <xf numFmtId="0" fontId="31" fillId="2" borderId="0" xfId="0" applyFont="1" applyFill="1"/>
    <xf numFmtId="164" fontId="3" fillId="2" borderId="0" xfId="0" applyNumberFormat="1" applyFont="1" applyFill="1" applyAlignment="1">
      <alignment horizontal="left"/>
    </xf>
    <xf numFmtId="49" fontId="3" fillId="2" borderId="0" xfId="0" applyNumberFormat="1" applyFont="1" applyFill="1" applyAlignment="1">
      <alignment horizontal="left"/>
    </xf>
    <xf numFmtId="164" fontId="3" fillId="2" borderId="0" xfId="0" applyNumberFormat="1" applyFont="1" applyFill="1" applyAlignment="1">
      <alignment horizontal="left" shrinkToFit="1"/>
    </xf>
    <xf numFmtId="4" fontId="24" fillId="2" borderId="0" xfId="0" applyNumberFormat="1" applyFont="1" applyFill="1" applyAlignment="1">
      <alignment horizontal="right"/>
    </xf>
    <xf numFmtId="164" fontId="3" fillId="0" borderId="0" xfId="0" applyNumberFormat="1" applyFont="1"/>
    <xf numFmtId="4" fontId="24" fillId="2" borderId="0" xfId="0" applyNumberFormat="1" applyFont="1" applyFill="1" applyAlignment="1">
      <alignment horizontal="right" shrinkToFit="1"/>
    </xf>
    <xf numFmtId="4" fontId="24" fillId="2" borderId="0" xfId="0" applyNumberFormat="1" applyFont="1" applyFill="1"/>
    <xf numFmtId="4" fontId="24" fillId="2" borderId="0" xfId="0" applyNumberFormat="1" applyFont="1" applyFill="1" applyAlignment="1">
      <alignment horizontal="left"/>
    </xf>
    <xf numFmtId="0" fontId="24" fillId="2" borderId="0" xfId="0" applyFont="1" applyFill="1" applyAlignment="1">
      <alignment shrinkToFit="1"/>
    </xf>
    <xf numFmtId="2" fontId="24" fillId="2" borderId="0" xfId="0" applyNumberFormat="1" applyFont="1" applyFill="1" applyAlignment="1">
      <alignment horizontal="right"/>
    </xf>
    <xf numFmtId="2" fontId="24" fillId="2" borderId="0" xfId="0" applyNumberFormat="1" applyFont="1" applyFill="1" applyAlignment="1">
      <alignment horizontal="right" shrinkToFit="1"/>
    </xf>
    <xf numFmtId="2" fontId="24" fillId="2" borderId="0" xfId="0" applyNumberFormat="1" applyFont="1" applyFill="1" applyAlignment="1">
      <alignment horizontal="center"/>
    </xf>
    <xf numFmtId="49" fontId="24" fillId="2" borderId="0" xfId="0" applyNumberFormat="1" applyFont="1" applyFill="1" applyAlignment="1">
      <alignment horizontal="left" vertical="center"/>
    </xf>
    <xf numFmtId="169" fontId="24" fillId="2" borderId="0" xfId="0" applyNumberFormat="1" applyFont="1" applyFill="1" applyAlignment="1">
      <alignment horizontal="right"/>
    </xf>
    <xf numFmtId="49" fontId="28" fillId="2" borderId="0" xfId="0" applyNumberFormat="1" applyFont="1" applyFill="1" applyAlignment="1">
      <alignment horizontal="left" vertical="center"/>
    </xf>
    <xf numFmtId="0" fontId="21" fillId="0" borderId="0" xfId="0" applyFont="1" applyAlignment="1">
      <alignment horizontal="right" vertical="center"/>
    </xf>
    <xf numFmtId="49" fontId="15" fillId="2" borderId="0" xfId="0" applyNumberFormat="1" applyFont="1" applyFill="1" applyAlignment="1">
      <alignment vertical="top"/>
    </xf>
    <xf numFmtId="164" fontId="4" fillId="2" borderId="0" xfId="0" applyNumberFormat="1" applyFont="1" applyFill="1" applyAlignment="1">
      <alignment horizontal="right"/>
    </xf>
    <xf numFmtId="0" fontId="10" fillId="2" borderId="0" xfId="0" applyFont="1" applyFill="1" applyAlignment="1">
      <alignment horizontal="left"/>
    </xf>
    <xf numFmtId="0" fontId="10" fillId="2" borderId="0" xfId="0" applyFont="1" applyFill="1" applyAlignment="1">
      <alignment horizontal="left" vertical="center" wrapText="1"/>
    </xf>
    <xf numFmtId="0" fontId="15" fillId="2" borderId="0" xfId="0" applyFont="1" applyFill="1" applyAlignment="1">
      <alignment horizontal="left" vertical="center" wrapText="1"/>
    </xf>
    <xf numFmtId="0" fontId="15" fillId="2" borderId="0" xfId="0" applyFont="1" applyFill="1" applyAlignment="1">
      <alignment horizontal="center" vertical="center" wrapText="1"/>
    </xf>
    <xf numFmtId="168" fontId="16" fillId="2" borderId="0" xfId="0" applyNumberFormat="1" applyFont="1" applyFill="1" applyAlignment="1">
      <alignment horizontal="left"/>
    </xf>
    <xf numFmtId="0" fontId="14" fillId="2" borderId="0" xfId="0" applyFont="1" applyFill="1" applyAlignment="1">
      <alignment horizontal="center"/>
    </xf>
    <xf numFmtId="0" fontId="15" fillId="2" borderId="0" xfId="0" applyFont="1" applyFill="1" applyAlignment="1">
      <alignment horizontal="center" wrapText="1"/>
    </xf>
    <xf numFmtId="0" fontId="15" fillId="2" borderId="0" xfId="0" applyFont="1" applyFill="1" applyAlignment="1">
      <alignment horizontal="right"/>
    </xf>
    <xf numFmtId="0" fontId="15" fillId="2" borderId="0" xfId="0" applyFont="1" applyFill="1" applyAlignment="1">
      <alignment horizontal="center"/>
    </xf>
    <xf numFmtId="0" fontId="18" fillId="2" borderId="0" xfId="0" applyFont="1" applyFill="1" applyAlignment="1">
      <alignment horizontal="left"/>
    </xf>
    <xf numFmtId="164" fontId="19" fillId="2" borderId="0" xfId="0" applyNumberFormat="1" applyFont="1" applyFill="1" applyAlignment="1">
      <alignment horizontal="center"/>
    </xf>
    <xf numFmtId="0" fontId="24" fillId="2" borderId="0" xfId="0" applyFont="1" applyFill="1" applyAlignment="1">
      <alignment horizontal="left" vertical="top" wrapText="1"/>
    </xf>
    <xf numFmtId="0" fontId="24" fillId="2" borderId="2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/>
    </xf>
    <xf numFmtId="0" fontId="4" fillId="2" borderId="2" xfId="0" applyFont="1" applyFill="1" applyBorder="1" applyAlignment="1">
      <alignment horizontal="left"/>
    </xf>
    <xf numFmtId="168" fontId="24" fillId="2" borderId="0" xfId="0" applyNumberFormat="1" applyFont="1" applyFill="1" applyAlignment="1">
      <alignment horizontal="right" vertical="top"/>
    </xf>
    <xf numFmtId="0" fontId="19" fillId="2" borderId="0" xfId="0" applyFont="1" applyFill="1" applyAlignment="1">
      <alignment horizontal="center"/>
    </xf>
    <xf numFmtId="168" fontId="24" fillId="5" borderId="0" xfId="0" applyNumberFormat="1" applyFont="1" applyFill="1" applyAlignment="1">
      <alignment horizontal="right" vertical="top" wrapText="1"/>
    </xf>
    <xf numFmtId="164" fontId="9" fillId="2" borderId="0" xfId="0" applyNumberFormat="1" applyFont="1" applyFill="1" applyAlignment="1">
      <alignment horizontal="center"/>
    </xf>
    <xf numFmtId="14" fontId="33" fillId="2" borderId="0" xfId="0" applyNumberFormat="1" applyFont="1" applyFill="1" applyAlignment="1">
      <alignment horizontal="left"/>
    </xf>
    <xf numFmtId="165" fontId="34" fillId="2" borderId="0" xfId="0" applyNumberFormat="1" applyFont="1" applyFill="1" applyAlignment="1">
      <alignment horizontal="left" shrinkToFit="1"/>
    </xf>
    <xf numFmtId="4" fontId="34" fillId="2" borderId="0" xfId="0" applyNumberFormat="1" applyFont="1" applyFill="1"/>
    <xf numFmtId="0" fontId="24" fillId="2" borderId="0" xfId="0" applyFont="1" applyFill="1" applyAlignment="1">
      <alignment horizontal="left" wrapText="1"/>
    </xf>
  </cellXfs>
  <cellStyles count="1">
    <cellStyle name="Normal" xfId="0" builtinId="0"/>
  </cellStyles>
  <dxfs count="5"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image" Target="../media/image7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581025</xdr:colOff>
      <xdr:row>5</xdr:row>
      <xdr:rowOff>0</xdr:rowOff>
    </xdr:from>
    <xdr:to>
      <xdr:col>5</xdr:col>
      <xdr:colOff>0</xdr:colOff>
      <xdr:row>14</xdr:row>
      <xdr:rowOff>133350</xdr:rowOff>
    </xdr:to>
    <xdr:pic>
      <xdr:nvPicPr>
        <xdr:cNvPr id="13427" name="Picture 1">
          <a:extLst>
            <a:ext uri="{FF2B5EF4-FFF2-40B4-BE49-F238E27FC236}">
              <a16:creationId xmlns:a16="http://schemas.microsoft.com/office/drawing/2014/main" id="{E9484C26-1444-8E45-57D5-605B57C2E8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62200" y="809625"/>
          <a:ext cx="1362075" cy="1590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714375</xdr:colOff>
      <xdr:row>3</xdr:row>
      <xdr:rowOff>142875</xdr:rowOff>
    </xdr:to>
    <xdr:pic>
      <xdr:nvPicPr>
        <xdr:cNvPr id="1139" name="Picture 1">
          <a:extLst>
            <a:ext uri="{FF2B5EF4-FFF2-40B4-BE49-F238E27FC236}">
              <a16:creationId xmlns:a16="http://schemas.microsoft.com/office/drawing/2014/main" id="{2F6A5293-ADB9-54FA-F14F-EE1E5A7B8A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1437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0</xdr:rowOff>
    </xdr:from>
    <xdr:to>
      <xdr:col>0</xdr:col>
      <xdr:colOff>752475</xdr:colOff>
      <xdr:row>3</xdr:row>
      <xdr:rowOff>142875</xdr:rowOff>
    </xdr:to>
    <xdr:pic>
      <xdr:nvPicPr>
        <xdr:cNvPr id="2208" name="Picture 4">
          <a:extLst>
            <a:ext uri="{FF2B5EF4-FFF2-40B4-BE49-F238E27FC236}">
              <a16:creationId xmlns:a16="http://schemas.microsoft.com/office/drawing/2014/main" id="{A8D99B42-E1EB-2C49-A6B7-9651A7B13E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0"/>
          <a:ext cx="71437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762000</xdr:colOff>
      <xdr:row>3</xdr:row>
      <xdr:rowOff>142875</xdr:rowOff>
    </xdr:to>
    <xdr:pic>
      <xdr:nvPicPr>
        <xdr:cNvPr id="2209" name="Picture 4">
          <a:extLst>
            <a:ext uri="{FF2B5EF4-FFF2-40B4-BE49-F238E27FC236}">
              <a16:creationId xmlns:a16="http://schemas.microsoft.com/office/drawing/2014/main" id="{C8B1069D-E220-0BFF-AB45-02A73960AC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6200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0</xdr:rowOff>
    </xdr:from>
    <xdr:to>
      <xdr:col>0</xdr:col>
      <xdr:colOff>647700</xdr:colOff>
      <xdr:row>3</xdr:row>
      <xdr:rowOff>76200</xdr:rowOff>
    </xdr:to>
    <xdr:pic>
      <xdr:nvPicPr>
        <xdr:cNvPr id="3235" name="Picture 8">
          <a:extLst>
            <a:ext uri="{FF2B5EF4-FFF2-40B4-BE49-F238E27FC236}">
              <a16:creationId xmlns:a16="http://schemas.microsoft.com/office/drawing/2014/main" id="{6971A16D-DCE9-2492-7A6F-3BBD1E11E0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0"/>
          <a:ext cx="61912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</xdr:colOff>
      <xdr:row>0</xdr:row>
      <xdr:rowOff>0</xdr:rowOff>
    </xdr:from>
    <xdr:to>
      <xdr:col>0</xdr:col>
      <xdr:colOff>647700</xdr:colOff>
      <xdr:row>3</xdr:row>
      <xdr:rowOff>76200</xdr:rowOff>
    </xdr:to>
    <xdr:pic>
      <xdr:nvPicPr>
        <xdr:cNvPr id="3236" name="Picture 8">
          <a:extLst>
            <a:ext uri="{FF2B5EF4-FFF2-40B4-BE49-F238E27FC236}">
              <a16:creationId xmlns:a16="http://schemas.microsoft.com/office/drawing/2014/main" id="{6E34D1D9-5C86-BB8F-05D1-66A6651961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63817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0</xdr:row>
      <xdr:rowOff>19050</xdr:rowOff>
    </xdr:from>
    <xdr:to>
      <xdr:col>1</xdr:col>
      <xdr:colOff>771525</xdr:colOff>
      <xdr:row>3</xdr:row>
      <xdr:rowOff>123825</xdr:rowOff>
    </xdr:to>
    <xdr:pic>
      <xdr:nvPicPr>
        <xdr:cNvPr id="14440" name="Picture 1">
          <a:extLst>
            <a:ext uri="{FF2B5EF4-FFF2-40B4-BE49-F238E27FC236}">
              <a16:creationId xmlns:a16="http://schemas.microsoft.com/office/drawing/2014/main" id="{0ED4824D-CEC9-48FE-FAD4-AD438FB6B1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19050"/>
          <a:ext cx="71437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57150</xdr:colOff>
      <xdr:row>0</xdr:row>
      <xdr:rowOff>19050</xdr:rowOff>
    </xdr:from>
    <xdr:to>
      <xdr:col>1</xdr:col>
      <xdr:colOff>771525</xdr:colOff>
      <xdr:row>3</xdr:row>
      <xdr:rowOff>142875</xdr:rowOff>
    </xdr:to>
    <xdr:pic>
      <xdr:nvPicPr>
        <xdr:cNvPr id="14441" name="Picture 1">
          <a:extLst>
            <a:ext uri="{FF2B5EF4-FFF2-40B4-BE49-F238E27FC236}">
              <a16:creationId xmlns:a16="http://schemas.microsoft.com/office/drawing/2014/main" id="{05463B22-AAFE-9489-AEE0-096319DB05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19050"/>
          <a:ext cx="714375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0</xdr:rowOff>
    </xdr:from>
    <xdr:to>
      <xdr:col>1</xdr:col>
      <xdr:colOff>828675</xdr:colOff>
      <xdr:row>4</xdr:row>
      <xdr:rowOff>9525</xdr:rowOff>
    </xdr:to>
    <xdr:pic>
      <xdr:nvPicPr>
        <xdr:cNvPr id="15410" name="Picture 1">
          <a:extLst>
            <a:ext uri="{FF2B5EF4-FFF2-40B4-BE49-F238E27FC236}">
              <a16:creationId xmlns:a16="http://schemas.microsoft.com/office/drawing/2014/main" id="{CDC9E693-CC94-0320-CCC4-BAD7B0F167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0"/>
          <a:ext cx="79057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0:I42"/>
  <sheetViews>
    <sheetView tabSelected="1" zoomScaleNormal="100" workbookViewId="0">
      <selection activeCell="A30" sqref="A30:I30"/>
    </sheetView>
  </sheetViews>
  <sheetFormatPr baseColWidth="10" defaultColWidth="11.42578125" defaultRowHeight="12.75" x14ac:dyDescent="0.2"/>
  <cols>
    <col min="1" max="1" width="3.85546875" style="20" customWidth="1"/>
    <col min="2" max="4" width="11.42578125" style="20" customWidth="1"/>
    <col min="5" max="5" width="17.7109375" style="20" customWidth="1"/>
    <col min="6" max="8" width="11.42578125" style="20" customWidth="1"/>
    <col min="9" max="9" width="5.7109375" style="20" customWidth="1"/>
  </cols>
  <sheetData>
    <row r="20" spans="1:9" ht="37.5" x14ac:dyDescent="0.7">
      <c r="A20" s="121" t="s">
        <v>1</v>
      </c>
      <c r="B20" s="121"/>
      <c r="C20" s="121"/>
      <c r="D20" s="121"/>
      <c r="E20" s="121"/>
      <c r="F20" s="121"/>
      <c r="G20" s="121"/>
      <c r="H20" s="121"/>
      <c r="I20" s="121"/>
    </row>
    <row r="22" spans="1:9" ht="25.5" x14ac:dyDescent="0.5">
      <c r="A22" s="122" t="s">
        <v>17</v>
      </c>
      <c r="B22" s="122"/>
      <c r="C22" s="122"/>
      <c r="D22" s="122"/>
      <c r="E22" s="122"/>
      <c r="F22" s="122"/>
      <c r="G22" s="122"/>
      <c r="H22" s="122"/>
      <c r="I22" s="122"/>
    </row>
    <row r="24" spans="1:9" x14ac:dyDescent="0.2">
      <c r="E24" s="28"/>
      <c r="F24" s="28"/>
      <c r="G24" s="21"/>
      <c r="H24" s="21"/>
      <c r="I24" s="21"/>
    </row>
    <row r="25" spans="1:9" x14ac:dyDescent="0.2">
      <c r="A25" s="21"/>
      <c r="B25" s="21"/>
      <c r="C25" s="21"/>
      <c r="D25" s="21"/>
      <c r="E25" s="29">
        <v>45587</v>
      </c>
      <c r="F25" s="30" t="s">
        <v>50</v>
      </c>
      <c r="G25" s="21"/>
      <c r="H25" s="21"/>
      <c r="I25" s="21"/>
    </row>
    <row r="26" spans="1:9" ht="25.5" x14ac:dyDescent="0.5">
      <c r="A26" s="123" t="s">
        <v>8</v>
      </c>
      <c r="B26" s="123"/>
      <c r="C26" s="123"/>
      <c r="D26" s="123"/>
      <c r="E26" s="120">
        <f>E25</f>
        <v>45587</v>
      </c>
      <c r="F26" s="120"/>
      <c r="G26" s="120"/>
      <c r="H26" s="25"/>
      <c r="I26" s="21"/>
    </row>
    <row r="27" spans="1:9" x14ac:dyDescent="0.2">
      <c r="A27" s="18"/>
      <c r="B27" s="18"/>
      <c r="C27" s="18"/>
      <c r="D27" s="18"/>
      <c r="E27" s="22"/>
      <c r="F27" s="21"/>
      <c r="G27" s="21"/>
      <c r="H27" s="21"/>
      <c r="I27" s="21"/>
    </row>
    <row r="28" spans="1:9" x14ac:dyDescent="0.2">
      <c r="A28" s="18"/>
      <c r="B28" s="18"/>
      <c r="C28" s="18"/>
      <c r="D28" s="18"/>
      <c r="E28" s="22"/>
      <c r="F28" s="21"/>
      <c r="G28" s="21"/>
      <c r="H28" s="21"/>
      <c r="I28" s="21"/>
    </row>
    <row r="29" spans="1:9" ht="25.5" x14ac:dyDescent="0.5">
      <c r="A29" s="124" t="s">
        <v>15</v>
      </c>
      <c r="B29" s="124"/>
      <c r="C29" s="124"/>
      <c r="D29" s="124"/>
      <c r="E29" s="124"/>
      <c r="F29" s="124"/>
      <c r="G29" s="124"/>
      <c r="H29" s="124"/>
      <c r="I29" s="124"/>
    </row>
    <row r="30" spans="1:9" ht="45.75" customHeight="1" x14ac:dyDescent="0.2">
      <c r="A30" s="119" t="str">
        <f>F25</f>
        <v>DIVISIÓN OPERACIÓN Y CONTROL DEL SISTEMA ELÉCTRICO</v>
      </c>
      <c r="B30" s="119"/>
      <c r="C30" s="119"/>
      <c r="D30" s="119"/>
      <c r="E30" s="119"/>
      <c r="F30" s="119"/>
      <c r="G30" s="119"/>
      <c r="H30" s="119"/>
      <c r="I30" s="119"/>
    </row>
    <row r="31" spans="1:9" x14ac:dyDescent="0.2">
      <c r="A31" s="22"/>
      <c r="B31" s="22"/>
      <c r="C31" s="22"/>
      <c r="D31" s="22"/>
      <c r="E31" s="22"/>
      <c r="F31" s="22"/>
      <c r="G31" s="22"/>
      <c r="H31" s="22"/>
      <c r="I31" s="22"/>
    </row>
    <row r="32" spans="1:9" x14ac:dyDescent="0.2">
      <c r="A32" s="22"/>
      <c r="B32" s="22"/>
      <c r="C32" s="22"/>
      <c r="D32" s="22"/>
      <c r="E32" s="22"/>
      <c r="F32" s="22"/>
      <c r="G32" s="22"/>
      <c r="H32" s="22"/>
      <c r="I32" s="22"/>
    </row>
    <row r="33" spans="1:9" ht="26.25" x14ac:dyDescent="0.45">
      <c r="A33" s="34"/>
      <c r="B33" s="125" t="s">
        <v>2</v>
      </c>
      <c r="C33" s="125"/>
      <c r="D33" s="125"/>
      <c r="E33" s="125"/>
      <c r="F33" s="125"/>
      <c r="G33" s="125"/>
      <c r="H33" s="125"/>
      <c r="I33" s="125"/>
    </row>
    <row r="34" spans="1:9" ht="40.5" customHeight="1" x14ac:dyDescent="0.2">
      <c r="A34" s="35" t="s">
        <v>3</v>
      </c>
      <c r="B34" s="118" t="s">
        <v>18</v>
      </c>
      <c r="C34" s="118"/>
      <c r="D34" s="118"/>
      <c r="E34" s="118"/>
      <c r="F34" s="118"/>
      <c r="G34" s="118"/>
      <c r="H34" s="118"/>
      <c r="I34" s="118"/>
    </row>
    <row r="35" spans="1:9" ht="40.5" customHeight="1" x14ac:dyDescent="0.2">
      <c r="A35" s="35" t="s">
        <v>4</v>
      </c>
      <c r="B35" s="118" t="s">
        <v>9</v>
      </c>
      <c r="C35" s="118"/>
      <c r="D35" s="118"/>
      <c r="E35" s="118"/>
      <c r="F35" s="118"/>
      <c r="G35" s="118"/>
      <c r="H35" s="118"/>
      <c r="I35" s="118"/>
    </row>
    <row r="36" spans="1:9" ht="25.5" x14ac:dyDescent="0.2">
      <c r="A36" s="35" t="s">
        <v>5</v>
      </c>
      <c r="B36" s="118" t="s">
        <v>10</v>
      </c>
      <c r="C36" s="118"/>
      <c r="D36" s="118"/>
      <c r="E36" s="118"/>
      <c r="F36" s="118"/>
      <c r="G36" s="118"/>
      <c r="H36" s="118"/>
      <c r="I36" s="118"/>
    </row>
    <row r="37" spans="1:9" ht="40.5" customHeight="1" x14ac:dyDescent="0.2">
      <c r="A37" s="35" t="s">
        <v>6</v>
      </c>
      <c r="B37" s="118" t="s">
        <v>14</v>
      </c>
      <c r="C37" s="118"/>
      <c r="D37" s="118"/>
      <c r="E37" s="118"/>
      <c r="F37" s="118"/>
      <c r="G37" s="118"/>
      <c r="H37" s="118"/>
      <c r="I37" s="118"/>
    </row>
    <row r="38" spans="1:9" ht="25.5" x14ac:dyDescent="0.2">
      <c r="A38" s="114" t="s">
        <v>27</v>
      </c>
      <c r="B38" s="118" t="s">
        <v>26</v>
      </c>
      <c r="C38" s="118"/>
      <c r="D38" s="118"/>
      <c r="E38" s="118"/>
      <c r="F38" s="118"/>
      <c r="G38" s="118"/>
      <c r="H38" s="118"/>
      <c r="I38" s="118"/>
    </row>
    <row r="39" spans="1:9" ht="20.25" x14ac:dyDescent="0.3">
      <c r="A39" s="23"/>
      <c r="B39" s="116"/>
      <c r="C39" s="116"/>
      <c r="D39" s="116"/>
      <c r="E39" s="116"/>
      <c r="F39" s="116"/>
      <c r="G39" s="116"/>
      <c r="H39" s="116"/>
      <c r="I39" s="116"/>
    </row>
    <row r="40" spans="1:9" ht="20.25" x14ac:dyDescent="0.2">
      <c r="A40" s="23"/>
      <c r="B40" s="117"/>
      <c r="C40" s="117"/>
      <c r="D40" s="117"/>
      <c r="E40" s="117"/>
      <c r="F40" s="117"/>
      <c r="G40" s="117"/>
      <c r="H40" s="117"/>
      <c r="I40" s="117"/>
    </row>
    <row r="42" spans="1:9" ht="15.75" x14ac:dyDescent="0.25">
      <c r="B42" s="24"/>
    </row>
  </sheetData>
  <mergeCells count="14">
    <mergeCell ref="B33:I33"/>
    <mergeCell ref="A30:I30"/>
    <mergeCell ref="E26:G26"/>
    <mergeCell ref="A20:I20"/>
    <mergeCell ref="A22:I22"/>
    <mergeCell ref="A26:D26"/>
    <mergeCell ref="A29:I29"/>
    <mergeCell ref="B39:I39"/>
    <mergeCell ref="B40:I40"/>
    <mergeCell ref="B35:I35"/>
    <mergeCell ref="B36:I36"/>
    <mergeCell ref="B34:I34"/>
    <mergeCell ref="B37:I37"/>
    <mergeCell ref="B38:I38"/>
  </mergeCells>
  <phoneticPr fontId="2" type="noConversion"/>
  <printOptions horizontalCentered="1"/>
  <pageMargins left="0.39370078740157483" right="0.39370078740157483" top="0.39370078740157483" bottom="0.39370078740157483" header="0" footer="0"/>
  <pageSetup orientation="portrait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"/>
  <dimension ref="A1:K106"/>
  <sheetViews>
    <sheetView zoomScaleNormal="100" workbookViewId="0">
      <selection activeCell="A9" sqref="A9"/>
    </sheetView>
  </sheetViews>
  <sheetFormatPr baseColWidth="10" defaultRowHeight="14.25" x14ac:dyDescent="0.25"/>
  <cols>
    <col min="1" max="1" width="15" style="49" customWidth="1"/>
    <col min="2" max="2" width="11.85546875" style="55" customWidth="1"/>
    <col min="3" max="3" width="14.5703125" style="49" customWidth="1"/>
    <col min="4" max="5" width="16.7109375" style="49" customWidth="1"/>
    <col min="6" max="6" width="20" style="49" customWidth="1"/>
    <col min="7" max="7" width="20" style="55" customWidth="1"/>
    <col min="8" max="8" width="15.28515625" style="56" customWidth="1"/>
    <col min="9" max="9" width="14.5703125" style="57" customWidth="1"/>
    <col min="10" max="10" width="13.7109375" style="58" customWidth="1"/>
    <col min="11" max="11" width="29.5703125" style="58" customWidth="1"/>
    <col min="12" max="16384" width="11.42578125" style="5"/>
  </cols>
  <sheetData>
    <row r="1" spans="1:11" s="2" customFormat="1" ht="12.75" x14ac:dyDescent="0.2">
      <c r="A1" s="1"/>
      <c r="B1" s="15"/>
      <c r="C1" s="9"/>
      <c r="D1" s="9"/>
      <c r="E1" s="9"/>
      <c r="F1" s="9"/>
      <c r="G1" s="9"/>
      <c r="H1" s="11"/>
      <c r="I1" s="11"/>
      <c r="J1" s="6"/>
      <c r="K1" s="7"/>
    </row>
    <row r="2" spans="1:11" s="3" customFormat="1" ht="20.25" x14ac:dyDescent="0.35">
      <c r="A2" s="126" t="s">
        <v>19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</row>
    <row r="3" spans="1:11" s="3" customFormat="1" ht="18" customHeight="1" x14ac:dyDescent="0.35">
      <c r="A3" s="126" t="s">
        <v>7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</row>
    <row r="4" spans="1:11" s="3" customFormat="1" x14ac:dyDescent="0.25">
      <c r="A4" s="4"/>
      <c r="B4" s="16"/>
      <c r="C4" s="10"/>
      <c r="D4" s="10"/>
      <c r="E4" s="10"/>
      <c r="F4" s="10"/>
      <c r="G4" s="10"/>
      <c r="H4" s="12"/>
      <c r="I4" s="12"/>
      <c r="J4" s="8"/>
      <c r="K4" s="48" t="s">
        <v>0</v>
      </c>
    </row>
    <row r="5" spans="1:11" s="3" customFormat="1" ht="12.75" x14ac:dyDescent="0.2">
      <c r="A5" s="4"/>
      <c r="B5" s="16"/>
      <c r="C5" s="10"/>
      <c r="D5" s="10"/>
      <c r="E5" s="10"/>
      <c r="F5" s="10"/>
      <c r="G5" s="10"/>
      <c r="H5" s="12"/>
      <c r="I5" s="13"/>
      <c r="J5" s="8"/>
    </row>
    <row r="6" spans="1:11" s="3" customFormat="1" x14ac:dyDescent="0.25">
      <c r="A6" s="36" t="s">
        <v>15</v>
      </c>
      <c r="B6" s="37"/>
      <c r="C6" s="38"/>
      <c r="D6" s="38"/>
      <c r="E6" s="38"/>
      <c r="F6" s="38"/>
      <c r="G6" s="38"/>
      <c r="H6" s="39"/>
      <c r="I6" s="40"/>
      <c r="J6" s="41"/>
      <c r="K6" s="42" t="s">
        <v>20</v>
      </c>
    </row>
    <row r="7" spans="1:11" ht="25.5" customHeight="1" x14ac:dyDescent="0.25">
      <c r="A7" s="127" t="str">
        <f>PORTADA!F25</f>
        <v>DIVISIÓN OPERACIÓN Y CONTROL DEL SISTEMA ELÉCTRICO</v>
      </c>
      <c r="B7" s="127"/>
      <c r="C7" s="127"/>
      <c r="D7" s="127"/>
      <c r="E7" s="127"/>
      <c r="F7" s="127"/>
      <c r="G7" s="127"/>
      <c r="H7" s="127"/>
      <c r="I7" s="135">
        <f>SUM(K9:K1048575)</f>
        <v>0</v>
      </c>
      <c r="J7" s="44"/>
      <c r="K7" s="45">
        <f>PORTADA!E25</f>
        <v>45587</v>
      </c>
    </row>
    <row r="8" spans="1:11" ht="50.25" customHeight="1" thickBot="1" x14ac:dyDescent="0.25">
      <c r="A8" s="113" t="s">
        <v>25</v>
      </c>
      <c r="B8" s="128" t="s">
        <v>29</v>
      </c>
      <c r="C8" s="128"/>
      <c r="D8" s="128"/>
      <c r="E8" s="128"/>
      <c r="F8" s="128"/>
      <c r="G8" s="128"/>
      <c r="H8" s="128"/>
      <c r="I8" s="128"/>
      <c r="J8" s="128"/>
      <c r="K8" s="128"/>
    </row>
    <row r="9" spans="1:11" ht="25.5" customHeight="1" thickBot="1" x14ac:dyDescent="0.25">
      <c r="A9" s="46" t="s">
        <v>31</v>
      </c>
      <c r="B9" s="47" t="s">
        <v>32</v>
      </c>
      <c r="C9" s="47" t="s">
        <v>51</v>
      </c>
      <c r="D9" s="47" t="s">
        <v>42</v>
      </c>
      <c r="E9" s="47" t="s">
        <v>48</v>
      </c>
      <c r="F9" s="47" t="s">
        <v>34</v>
      </c>
      <c r="G9" s="47" t="s">
        <v>35</v>
      </c>
      <c r="H9" s="47" t="s">
        <v>52</v>
      </c>
      <c r="I9" s="47" t="s">
        <v>53</v>
      </c>
      <c r="J9" s="47" t="s">
        <v>54</v>
      </c>
      <c r="K9" s="47" t="s">
        <v>55</v>
      </c>
    </row>
    <row r="10" spans="1:11" x14ac:dyDescent="0.25">
      <c r="A10" s="49" t="s">
        <v>56</v>
      </c>
      <c r="B10" s="50" t="s">
        <v>57</v>
      </c>
      <c r="C10" s="51" t="s">
        <v>58</v>
      </c>
      <c r="D10" s="51" t="s">
        <v>59</v>
      </c>
      <c r="E10" s="51" t="s">
        <v>60</v>
      </c>
      <c r="F10" s="51" t="s">
        <v>61</v>
      </c>
      <c r="G10" s="50" t="s">
        <v>61</v>
      </c>
      <c r="H10" s="52">
        <v>0</v>
      </c>
      <c r="I10" s="53">
        <v>0</v>
      </c>
      <c r="J10" s="54">
        <v>102.33</v>
      </c>
      <c r="K10" s="54">
        <v>0</v>
      </c>
    </row>
    <row r="11" spans="1:11" x14ac:dyDescent="0.25">
      <c r="A11" s="49" t="s">
        <v>56</v>
      </c>
      <c r="B11" s="50" t="s">
        <v>62</v>
      </c>
      <c r="C11" s="51" t="s">
        <v>58</v>
      </c>
      <c r="D11" s="51" t="s">
        <v>59</v>
      </c>
      <c r="E11" s="51" t="s">
        <v>60</v>
      </c>
      <c r="F11" s="51" t="s">
        <v>61</v>
      </c>
      <c r="G11" s="50" t="s">
        <v>61</v>
      </c>
      <c r="H11" s="52">
        <v>0</v>
      </c>
      <c r="I11" s="53">
        <v>0</v>
      </c>
      <c r="J11" s="54">
        <v>102.85</v>
      </c>
      <c r="K11" s="54">
        <v>0</v>
      </c>
    </row>
    <row r="12" spans="1:11" x14ac:dyDescent="0.25">
      <c r="A12" s="49" t="s">
        <v>56</v>
      </c>
      <c r="B12" s="50" t="s">
        <v>63</v>
      </c>
      <c r="C12" s="51" t="s">
        <v>58</v>
      </c>
      <c r="D12" s="51" t="s">
        <v>59</v>
      </c>
      <c r="E12" s="51" t="s">
        <v>60</v>
      </c>
      <c r="F12" s="51" t="s">
        <v>61</v>
      </c>
      <c r="G12" s="50" t="s">
        <v>61</v>
      </c>
      <c r="H12" s="52">
        <v>0</v>
      </c>
      <c r="I12" s="53">
        <v>0</v>
      </c>
      <c r="J12" s="54">
        <v>97.84</v>
      </c>
      <c r="K12" s="54">
        <v>0</v>
      </c>
    </row>
    <row r="13" spans="1:11" x14ac:dyDescent="0.25">
      <c r="A13" s="49" t="s">
        <v>56</v>
      </c>
      <c r="B13" s="50" t="s">
        <v>64</v>
      </c>
      <c r="C13" s="51" t="s">
        <v>58</v>
      </c>
      <c r="D13" s="51" t="s">
        <v>59</v>
      </c>
      <c r="E13" s="51" t="s">
        <v>60</v>
      </c>
      <c r="F13" s="51" t="s">
        <v>61</v>
      </c>
      <c r="G13" s="50" t="s">
        <v>61</v>
      </c>
      <c r="H13" s="52">
        <v>0</v>
      </c>
      <c r="I13" s="53">
        <v>0</v>
      </c>
      <c r="J13" s="54">
        <v>97.83</v>
      </c>
      <c r="K13" s="54">
        <v>0</v>
      </c>
    </row>
    <row r="14" spans="1:11" x14ac:dyDescent="0.25">
      <c r="A14" s="49" t="s">
        <v>56</v>
      </c>
      <c r="B14" s="50" t="s">
        <v>65</v>
      </c>
      <c r="C14" s="51" t="s">
        <v>58</v>
      </c>
      <c r="D14" s="51" t="s">
        <v>59</v>
      </c>
      <c r="E14" s="51" t="s">
        <v>60</v>
      </c>
      <c r="F14" s="51" t="s">
        <v>61</v>
      </c>
      <c r="G14" s="50" t="s">
        <v>61</v>
      </c>
      <c r="H14" s="52">
        <v>0</v>
      </c>
      <c r="I14" s="53">
        <v>0</v>
      </c>
      <c r="J14" s="54">
        <v>97.77</v>
      </c>
      <c r="K14" s="54">
        <v>0</v>
      </c>
    </row>
    <row r="15" spans="1:11" x14ac:dyDescent="0.25">
      <c r="A15" s="49" t="s">
        <v>56</v>
      </c>
      <c r="B15" s="50" t="s">
        <v>66</v>
      </c>
      <c r="C15" s="51" t="s">
        <v>58</v>
      </c>
      <c r="D15" s="51" t="s">
        <v>59</v>
      </c>
      <c r="E15" s="51" t="s">
        <v>60</v>
      </c>
      <c r="F15" s="51" t="s">
        <v>61</v>
      </c>
      <c r="G15" s="50" t="s">
        <v>61</v>
      </c>
      <c r="H15" s="52">
        <v>0</v>
      </c>
      <c r="I15" s="53">
        <v>0</v>
      </c>
      <c r="J15" s="54">
        <v>101.99</v>
      </c>
      <c r="K15" s="54">
        <v>0</v>
      </c>
    </row>
    <row r="16" spans="1:11" x14ac:dyDescent="0.25">
      <c r="A16" s="49" t="s">
        <v>56</v>
      </c>
      <c r="B16" s="50" t="s">
        <v>67</v>
      </c>
      <c r="C16" s="51" t="s">
        <v>58</v>
      </c>
      <c r="D16" s="51" t="s">
        <v>59</v>
      </c>
      <c r="E16" s="51" t="s">
        <v>60</v>
      </c>
      <c r="F16" s="51" t="s">
        <v>61</v>
      </c>
      <c r="G16" s="50" t="s">
        <v>61</v>
      </c>
      <c r="H16" s="52">
        <v>0</v>
      </c>
      <c r="I16" s="53">
        <v>0</v>
      </c>
      <c r="J16" s="54">
        <v>107.56</v>
      </c>
      <c r="K16" s="54">
        <v>0</v>
      </c>
    </row>
    <row r="17" spans="1:11" x14ac:dyDescent="0.25">
      <c r="A17" s="49" t="s">
        <v>56</v>
      </c>
      <c r="B17" s="50" t="s">
        <v>68</v>
      </c>
      <c r="C17" s="51" t="s">
        <v>58</v>
      </c>
      <c r="D17" s="51" t="s">
        <v>59</v>
      </c>
      <c r="E17" s="51" t="s">
        <v>60</v>
      </c>
      <c r="F17" s="51" t="s">
        <v>61</v>
      </c>
      <c r="G17" s="50" t="s">
        <v>61</v>
      </c>
      <c r="H17" s="52">
        <v>0</v>
      </c>
      <c r="I17" s="53">
        <v>0</v>
      </c>
      <c r="J17" s="54">
        <v>107.18</v>
      </c>
      <c r="K17" s="54">
        <v>0</v>
      </c>
    </row>
    <row r="18" spans="1:11" x14ac:dyDescent="0.25">
      <c r="A18" s="49" t="s">
        <v>56</v>
      </c>
      <c r="B18" s="50" t="s">
        <v>69</v>
      </c>
      <c r="C18" s="51" t="s">
        <v>58</v>
      </c>
      <c r="D18" s="51" t="s">
        <v>59</v>
      </c>
      <c r="E18" s="51" t="s">
        <v>60</v>
      </c>
      <c r="F18" s="51" t="s">
        <v>61</v>
      </c>
      <c r="G18" s="50" t="s">
        <v>61</v>
      </c>
      <c r="H18" s="52">
        <v>0</v>
      </c>
      <c r="I18" s="53">
        <v>0</v>
      </c>
      <c r="J18" s="54">
        <v>102.46</v>
      </c>
      <c r="K18" s="54">
        <v>0</v>
      </c>
    </row>
    <row r="19" spans="1:11" x14ac:dyDescent="0.25">
      <c r="A19" s="49" t="s">
        <v>56</v>
      </c>
      <c r="B19" s="50" t="s">
        <v>70</v>
      </c>
      <c r="C19" s="51" t="s">
        <v>58</v>
      </c>
      <c r="D19" s="51" t="s">
        <v>59</v>
      </c>
      <c r="E19" s="51" t="s">
        <v>60</v>
      </c>
      <c r="F19" s="51" t="s">
        <v>61</v>
      </c>
      <c r="G19" s="50" t="s">
        <v>61</v>
      </c>
      <c r="H19" s="52">
        <v>0</v>
      </c>
      <c r="I19" s="53">
        <v>0</v>
      </c>
      <c r="J19" s="54">
        <v>102.82</v>
      </c>
      <c r="K19" s="54">
        <v>0</v>
      </c>
    </row>
    <row r="20" spans="1:11" x14ac:dyDescent="0.25">
      <c r="A20" s="49" t="s">
        <v>56</v>
      </c>
      <c r="B20" s="50" t="s">
        <v>71</v>
      </c>
      <c r="C20" s="51" t="s">
        <v>58</v>
      </c>
      <c r="D20" s="51" t="s">
        <v>59</v>
      </c>
      <c r="E20" s="51" t="s">
        <v>60</v>
      </c>
      <c r="F20" s="51" t="s">
        <v>61</v>
      </c>
      <c r="G20" s="50" t="s">
        <v>61</v>
      </c>
      <c r="H20" s="52">
        <v>0</v>
      </c>
      <c r="I20" s="53">
        <v>0</v>
      </c>
      <c r="J20" s="54">
        <v>99.27</v>
      </c>
      <c r="K20" s="54">
        <v>0</v>
      </c>
    </row>
    <row r="21" spans="1:11" x14ac:dyDescent="0.25">
      <c r="A21" s="49" t="s">
        <v>56</v>
      </c>
      <c r="B21" s="50" t="s">
        <v>72</v>
      </c>
      <c r="C21" s="51" t="s">
        <v>58</v>
      </c>
      <c r="D21" s="51" t="s">
        <v>59</v>
      </c>
      <c r="E21" s="51" t="s">
        <v>60</v>
      </c>
      <c r="F21" s="51" t="s">
        <v>61</v>
      </c>
      <c r="G21" s="50" t="s">
        <v>61</v>
      </c>
      <c r="H21" s="52">
        <v>0</v>
      </c>
      <c r="I21" s="53">
        <v>0</v>
      </c>
      <c r="J21" s="54">
        <v>101.82</v>
      </c>
      <c r="K21" s="54">
        <v>0</v>
      </c>
    </row>
    <row r="22" spans="1:11" x14ac:dyDescent="0.25">
      <c r="A22" s="49" t="s">
        <v>56</v>
      </c>
      <c r="B22" s="50" t="s">
        <v>73</v>
      </c>
      <c r="C22" s="51" t="s">
        <v>58</v>
      </c>
      <c r="D22" s="51" t="s">
        <v>59</v>
      </c>
      <c r="E22" s="51" t="s">
        <v>60</v>
      </c>
      <c r="F22" s="51" t="s">
        <v>61</v>
      </c>
      <c r="G22" s="50" t="s">
        <v>61</v>
      </c>
      <c r="H22" s="52">
        <v>0</v>
      </c>
      <c r="I22" s="53">
        <v>0</v>
      </c>
      <c r="J22" s="54">
        <v>104.43</v>
      </c>
      <c r="K22" s="54">
        <v>0</v>
      </c>
    </row>
    <row r="23" spans="1:11" x14ac:dyDescent="0.25">
      <c r="A23" s="49" t="s">
        <v>56</v>
      </c>
      <c r="B23" s="50" t="s">
        <v>74</v>
      </c>
      <c r="C23" s="51" t="s">
        <v>58</v>
      </c>
      <c r="D23" s="51" t="s">
        <v>59</v>
      </c>
      <c r="E23" s="51" t="s">
        <v>60</v>
      </c>
      <c r="F23" s="51" t="s">
        <v>61</v>
      </c>
      <c r="G23" s="50" t="s">
        <v>61</v>
      </c>
      <c r="H23" s="52">
        <v>0</v>
      </c>
      <c r="I23" s="53">
        <v>0</v>
      </c>
      <c r="J23" s="54">
        <v>106.67</v>
      </c>
      <c r="K23" s="54">
        <v>0</v>
      </c>
    </row>
    <row r="24" spans="1:11" x14ac:dyDescent="0.25">
      <c r="A24" s="49" t="s">
        <v>56</v>
      </c>
      <c r="B24" s="50" t="s">
        <v>75</v>
      </c>
      <c r="C24" s="51" t="s">
        <v>58</v>
      </c>
      <c r="D24" s="51" t="s">
        <v>59</v>
      </c>
      <c r="E24" s="51" t="s">
        <v>60</v>
      </c>
      <c r="F24" s="51" t="s">
        <v>61</v>
      </c>
      <c r="G24" s="50" t="s">
        <v>61</v>
      </c>
      <c r="H24" s="52">
        <v>0</v>
      </c>
      <c r="I24" s="53">
        <v>0</v>
      </c>
      <c r="J24" s="54">
        <v>112.23</v>
      </c>
      <c r="K24" s="54">
        <v>0</v>
      </c>
    </row>
    <row r="25" spans="1:11" x14ac:dyDescent="0.25">
      <c r="A25" s="49" t="s">
        <v>56</v>
      </c>
      <c r="B25" s="55" t="s">
        <v>76</v>
      </c>
      <c r="C25" s="49" t="s">
        <v>58</v>
      </c>
      <c r="D25" s="49" t="s">
        <v>59</v>
      </c>
      <c r="E25" s="49" t="s">
        <v>60</v>
      </c>
      <c r="F25" s="49" t="s">
        <v>61</v>
      </c>
      <c r="G25" s="55" t="s">
        <v>61</v>
      </c>
      <c r="H25" s="56">
        <v>0</v>
      </c>
      <c r="I25" s="57">
        <v>0</v>
      </c>
      <c r="J25" s="58">
        <v>114.09</v>
      </c>
      <c r="K25" s="58">
        <v>0</v>
      </c>
    </row>
    <row r="26" spans="1:11" x14ac:dyDescent="0.25">
      <c r="A26" s="49" t="s">
        <v>56</v>
      </c>
      <c r="B26" s="55" t="s">
        <v>77</v>
      </c>
      <c r="C26" s="49" t="s">
        <v>58</v>
      </c>
      <c r="D26" s="49" t="s">
        <v>59</v>
      </c>
      <c r="E26" s="49" t="s">
        <v>60</v>
      </c>
      <c r="F26" s="49" t="s">
        <v>61</v>
      </c>
      <c r="G26" s="55" t="s">
        <v>61</v>
      </c>
      <c r="H26" s="56">
        <v>0</v>
      </c>
      <c r="I26" s="57">
        <v>0</v>
      </c>
      <c r="J26" s="58">
        <v>114.12</v>
      </c>
      <c r="K26" s="58">
        <v>0</v>
      </c>
    </row>
    <row r="27" spans="1:11" x14ac:dyDescent="0.25">
      <c r="A27" s="49" t="s">
        <v>56</v>
      </c>
      <c r="B27" s="55" t="s">
        <v>78</v>
      </c>
      <c r="C27" s="49" t="s">
        <v>58</v>
      </c>
      <c r="D27" s="49" t="s">
        <v>59</v>
      </c>
      <c r="E27" s="49" t="s">
        <v>60</v>
      </c>
      <c r="F27" s="49" t="s">
        <v>61</v>
      </c>
      <c r="G27" s="55" t="s">
        <v>61</v>
      </c>
      <c r="H27" s="56">
        <v>0</v>
      </c>
      <c r="I27" s="57">
        <v>0</v>
      </c>
      <c r="J27" s="58">
        <v>118.12</v>
      </c>
      <c r="K27" s="58">
        <v>0</v>
      </c>
    </row>
    <row r="28" spans="1:11" x14ac:dyDescent="0.25">
      <c r="A28" s="49" t="s">
        <v>56</v>
      </c>
      <c r="B28" s="55" t="s">
        <v>79</v>
      </c>
      <c r="C28" s="49" t="s">
        <v>58</v>
      </c>
      <c r="D28" s="49" t="s">
        <v>59</v>
      </c>
      <c r="E28" s="49" t="s">
        <v>60</v>
      </c>
      <c r="F28" s="49" t="s">
        <v>61</v>
      </c>
      <c r="G28" s="55" t="s">
        <v>61</v>
      </c>
      <c r="H28" s="56">
        <v>0</v>
      </c>
      <c r="I28" s="57">
        <v>0</v>
      </c>
      <c r="J28" s="58">
        <v>141.87</v>
      </c>
      <c r="K28" s="58">
        <v>0</v>
      </c>
    </row>
    <row r="29" spans="1:11" x14ac:dyDescent="0.25">
      <c r="A29" s="49" t="s">
        <v>56</v>
      </c>
      <c r="B29" s="55" t="s">
        <v>80</v>
      </c>
      <c r="C29" s="49" t="s">
        <v>58</v>
      </c>
      <c r="D29" s="49" t="s">
        <v>59</v>
      </c>
      <c r="E29" s="49" t="s">
        <v>60</v>
      </c>
      <c r="F29" s="49" t="s">
        <v>61</v>
      </c>
      <c r="G29" s="55" t="s">
        <v>61</v>
      </c>
      <c r="H29" s="56">
        <v>0</v>
      </c>
      <c r="I29" s="57">
        <v>0</v>
      </c>
      <c r="J29" s="58">
        <v>141.91</v>
      </c>
      <c r="K29" s="58">
        <v>0</v>
      </c>
    </row>
    <row r="30" spans="1:11" x14ac:dyDescent="0.25">
      <c r="A30" s="49" t="s">
        <v>56</v>
      </c>
      <c r="B30" s="55" t="s">
        <v>81</v>
      </c>
      <c r="C30" s="49" t="s">
        <v>58</v>
      </c>
      <c r="D30" s="49" t="s">
        <v>59</v>
      </c>
      <c r="E30" s="49" t="s">
        <v>60</v>
      </c>
      <c r="F30" s="49" t="s">
        <v>61</v>
      </c>
      <c r="G30" s="55" t="s">
        <v>61</v>
      </c>
      <c r="H30" s="56">
        <v>0</v>
      </c>
      <c r="I30" s="57">
        <v>0</v>
      </c>
      <c r="J30" s="58">
        <v>141.94</v>
      </c>
      <c r="K30" s="58">
        <v>0</v>
      </c>
    </row>
    <row r="31" spans="1:11" x14ac:dyDescent="0.25">
      <c r="A31" s="49" t="s">
        <v>56</v>
      </c>
      <c r="B31" s="55" t="s">
        <v>82</v>
      </c>
      <c r="C31" s="49" t="s">
        <v>58</v>
      </c>
      <c r="D31" s="49" t="s">
        <v>59</v>
      </c>
      <c r="E31" s="49" t="s">
        <v>60</v>
      </c>
      <c r="F31" s="49" t="s">
        <v>61</v>
      </c>
      <c r="G31" s="55" t="s">
        <v>61</v>
      </c>
      <c r="H31" s="56">
        <v>0</v>
      </c>
      <c r="I31" s="57">
        <v>0</v>
      </c>
      <c r="J31" s="58">
        <v>142.04</v>
      </c>
      <c r="K31" s="58">
        <v>0</v>
      </c>
    </row>
    <row r="32" spans="1:11" x14ac:dyDescent="0.25">
      <c r="A32" s="49" t="s">
        <v>56</v>
      </c>
      <c r="B32" s="55" t="s">
        <v>83</v>
      </c>
      <c r="C32" s="49" t="s">
        <v>58</v>
      </c>
      <c r="D32" s="49" t="s">
        <v>59</v>
      </c>
      <c r="E32" s="49" t="s">
        <v>60</v>
      </c>
      <c r="F32" s="49" t="s">
        <v>61</v>
      </c>
      <c r="G32" s="55" t="s">
        <v>61</v>
      </c>
      <c r="H32" s="56">
        <v>0</v>
      </c>
      <c r="I32" s="57">
        <v>0</v>
      </c>
      <c r="J32" s="58">
        <v>110.77</v>
      </c>
      <c r="K32" s="58">
        <v>0</v>
      </c>
    </row>
    <row r="33" spans="1:11" x14ac:dyDescent="0.25">
      <c r="A33" s="49" t="s">
        <v>56</v>
      </c>
      <c r="B33" s="55" t="s">
        <v>84</v>
      </c>
      <c r="C33" s="49" t="s">
        <v>58</v>
      </c>
      <c r="D33" s="49" t="s">
        <v>59</v>
      </c>
      <c r="E33" s="49" t="s">
        <v>60</v>
      </c>
      <c r="F33" s="49" t="s">
        <v>61</v>
      </c>
      <c r="G33" s="55" t="s">
        <v>61</v>
      </c>
      <c r="H33" s="56">
        <v>0</v>
      </c>
      <c r="I33" s="57">
        <v>0</v>
      </c>
      <c r="J33" s="58">
        <v>105.69</v>
      </c>
      <c r="K33" s="58">
        <v>0</v>
      </c>
    </row>
    <row r="34" spans="1:11" x14ac:dyDescent="0.25">
      <c r="A34" s="49" t="s">
        <v>56</v>
      </c>
      <c r="B34" s="55" t="s">
        <v>57</v>
      </c>
      <c r="C34" s="49" t="s">
        <v>85</v>
      </c>
      <c r="D34" s="49" t="s">
        <v>86</v>
      </c>
      <c r="E34" s="49" t="s">
        <v>60</v>
      </c>
      <c r="F34" s="49" t="s">
        <v>61</v>
      </c>
      <c r="G34" s="55" t="s">
        <v>61</v>
      </c>
      <c r="H34" s="56">
        <v>0</v>
      </c>
      <c r="I34" s="57">
        <v>0</v>
      </c>
      <c r="J34" s="58">
        <v>102.77</v>
      </c>
      <c r="K34" s="58">
        <v>0</v>
      </c>
    </row>
    <row r="35" spans="1:11" x14ac:dyDescent="0.25">
      <c r="A35" s="49" t="s">
        <v>56</v>
      </c>
      <c r="B35" s="55" t="s">
        <v>62</v>
      </c>
      <c r="C35" s="49" t="s">
        <v>85</v>
      </c>
      <c r="D35" s="49" t="s">
        <v>86</v>
      </c>
      <c r="E35" s="49" t="s">
        <v>60</v>
      </c>
      <c r="F35" s="49" t="s">
        <v>61</v>
      </c>
      <c r="G35" s="55" t="s">
        <v>61</v>
      </c>
      <c r="H35" s="56">
        <v>0</v>
      </c>
      <c r="I35" s="57">
        <v>0</v>
      </c>
      <c r="J35" s="58">
        <v>103.28</v>
      </c>
      <c r="K35" s="58">
        <v>0</v>
      </c>
    </row>
    <row r="36" spans="1:11" x14ac:dyDescent="0.25">
      <c r="A36" s="49" t="s">
        <v>56</v>
      </c>
      <c r="B36" s="55" t="s">
        <v>63</v>
      </c>
      <c r="C36" s="49" t="s">
        <v>85</v>
      </c>
      <c r="D36" s="49" t="s">
        <v>86</v>
      </c>
      <c r="E36" s="49" t="s">
        <v>60</v>
      </c>
      <c r="F36" s="49" t="s">
        <v>61</v>
      </c>
      <c r="G36" s="55" t="s">
        <v>61</v>
      </c>
      <c r="H36" s="56">
        <v>0</v>
      </c>
      <c r="I36" s="57">
        <v>0</v>
      </c>
      <c r="J36" s="58">
        <v>98.26</v>
      </c>
      <c r="K36" s="58">
        <v>0</v>
      </c>
    </row>
    <row r="37" spans="1:11" x14ac:dyDescent="0.25">
      <c r="A37" s="49" t="s">
        <v>56</v>
      </c>
      <c r="B37" s="55" t="s">
        <v>64</v>
      </c>
      <c r="C37" s="49" t="s">
        <v>85</v>
      </c>
      <c r="D37" s="49" t="s">
        <v>86</v>
      </c>
      <c r="E37" s="49" t="s">
        <v>60</v>
      </c>
      <c r="F37" s="49" t="s">
        <v>61</v>
      </c>
      <c r="G37" s="55" t="s">
        <v>61</v>
      </c>
      <c r="H37" s="56">
        <v>0</v>
      </c>
      <c r="I37" s="57">
        <v>0</v>
      </c>
      <c r="J37" s="58">
        <v>98.25</v>
      </c>
      <c r="K37" s="58">
        <v>0</v>
      </c>
    </row>
    <row r="38" spans="1:11" x14ac:dyDescent="0.25">
      <c r="A38" s="49" t="s">
        <v>56</v>
      </c>
      <c r="B38" s="55" t="s">
        <v>65</v>
      </c>
      <c r="C38" s="49" t="s">
        <v>85</v>
      </c>
      <c r="D38" s="49" t="s">
        <v>86</v>
      </c>
      <c r="E38" s="49" t="s">
        <v>60</v>
      </c>
      <c r="F38" s="49" t="s">
        <v>61</v>
      </c>
      <c r="G38" s="55" t="s">
        <v>61</v>
      </c>
      <c r="H38" s="56">
        <v>0</v>
      </c>
      <c r="I38" s="57">
        <v>0</v>
      </c>
      <c r="J38" s="58">
        <v>98.22</v>
      </c>
      <c r="K38" s="58">
        <v>0</v>
      </c>
    </row>
    <row r="39" spans="1:11" x14ac:dyDescent="0.25">
      <c r="A39" s="49" t="s">
        <v>56</v>
      </c>
      <c r="B39" s="55" t="s">
        <v>66</v>
      </c>
      <c r="C39" s="49" t="s">
        <v>85</v>
      </c>
      <c r="D39" s="49" t="s">
        <v>86</v>
      </c>
      <c r="E39" s="49" t="s">
        <v>60</v>
      </c>
      <c r="F39" s="49" t="s">
        <v>61</v>
      </c>
      <c r="G39" s="55" t="s">
        <v>61</v>
      </c>
      <c r="H39" s="56">
        <v>0</v>
      </c>
      <c r="I39" s="57">
        <v>0</v>
      </c>
      <c r="J39" s="58">
        <v>102.76</v>
      </c>
      <c r="K39" s="58">
        <v>0</v>
      </c>
    </row>
    <row r="40" spans="1:11" x14ac:dyDescent="0.25">
      <c r="A40" s="49" t="s">
        <v>56</v>
      </c>
      <c r="B40" s="55" t="s">
        <v>67</v>
      </c>
      <c r="C40" s="49" t="s">
        <v>85</v>
      </c>
      <c r="D40" s="49" t="s">
        <v>86</v>
      </c>
      <c r="E40" s="49" t="s">
        <v>60</v>
      </c>
      <c r="F40" s="49" t="s">
        <v>61</v>
      </c>
      <c r="G40" s="55" t="s">
        <v>61</v>
      </c>
      <c r="H40" s="56">
        <v>0</v>
      </c>
      <c r="I40" s="57">
        <v>0</v>
      </c>
      <c r="J40" s="58">
        <v>108.46</v>
      </c>
      <c r="K40" s="58">
        <v>0</v>
      </c>
    </row>
    <row r="41" spans="1:11" x14ac:dyDescent="0.25">
      <c r="A41" s="49" t="s">
        <v>56</v>
      </c>
      <c r="B41" s="55" t="s">
        <v>68</v>
      </c>
      <c r="C41" s="49" t="s">
        <v>85</v>
      </c>
      <c r="D41" s="49" t="s">
        <v>86</v>
      </c>
      <c r="E41" s="49" t="s">
        <v>60</v>
      </c>
      <c r="F41" s="49" t="s">
        <v>61</v>
      </c>
      <c r="G41" s="55" t="s">
        <v>61</v>
      </c>
      <c r="H41" s="56">
        <v>0</v>
      </c>
      <c r="I41" s="57">
        <v>0</v>
      </c>
      <c r="J41" s="58">
        <v>108.12</v>
      </c>
      <c r="K41" s="58">
        <v>0</v>
      </c>
    </row>
    <row r="42" spans="1:11" x14ac:dyDescent="0.25">
      <c r="A42" s="49" t="s">
        <v>56</v>
      </c>
      <c r="B42" s="55" t="s">
        <v>69</v>
      </c>
      <c r="C42" s="49" t="s">
        <v>85</v>
      </c>
      <c r="D42" s="49" t="s">
        <v>86</v>
      </c>
      <c r="E42" s="49" t="s">
        <v>60</v>
      </c>
      <c r="F42" s="49" t="s">
        <v>61</v>
      </c>
      <c r="G42" s="55" t="s">
        <v>61</v>
      </c>
      <c r="H42" s="56">
        <v>0</v>
      </c>
      <c r="I42" s="57">
        <v>0</v>
      </c>
      <c r="J42" s="58">
        <v>103.44</v>
      </c>
      <c r="K42" s="58">
        <v>0</v>
      </c>
    </row>
    <row r="43" spans="1:11" x14ac:dyDescent="0.25">
      <c r="A43" s="49" t="s">
        <v>56</v>
      </c>
      <c r="B43" s="55" t="s">
        <v>70</v>
      </c>
      <c r="C43" s="49" t="s">
        <v>85</v>
      </c>
      <c r="D43" s="49" t="s">
        <v>86</v>
      </c>
      <c r="E43" s="49" t="s">
        <v>60</v>
      </c>
      <c r="F43" s="49" t="s">
        <v>61</v>
      </c>
      <c r="G43" s="55" t="s">
        <v>61</v>
      </c>
      <c r="H43" s="56">
        <v>0</v>
      </c>
      <c r="I43" s="57">
        <v>0</v>
      </c>
      <c r="J43" s="58">
        <v>103.83</v>
      </c>
      <c r="K43" s="58">
        <v>0</v>
      </c>
    </row>
    <row r="44" spans="1:11" x14ac:dyDescent="0.25">
      <c r="A44" s="49" t="s">
        <v>56</v>
      </c>
      <c r="B44" s="55" t="s">
        <v>71</v>
      </c>
      <c r="C44" s="49" t="s">
        <v>85</v>
      </c>
      <c r="D44" s="49" t="s">
        <v>86</v>
      </c>
      <c r="E44" s="49" t="s">
        <v>60</v>
      </c>
      <c r="F44" s="49" t="s">
        <v>61</v>
      </c>
      <c r="G44" s="55" t="s">
        <v>61</v>
      </c>
      <c r="H44" s="56">
        <v>0</v>
      </c>
      <c r="I44" s="57">
        <v>0</v>
      </c>
      <c r="J44" s="58">
        <v>100.21</v>
      </c>
      <c r="K44" s="58">
        <v>0</v>
      </c>
    </row>
    <row r="45" spans="1:11" x14ac:dyDescent="0.25">
      <c r="A45" s="49" t="s">
        <v>56</v>
      </c>
      <c r="B45" s="55" t="s">
        <v>72</v>
      </c>
      <c r="C45" s="49" t="s">
        <v>85</v>
      </c>
      <c r="D45" s="49" t="s">
        <v>86</v>
      </c>
      <c r="E45" s="49" t="s">
        <v>60</v>
      </c>
      <c r="F45" s="49" t="s">
        <v>61</v>
      </c>
      <c r="G45" s="55" t="s">
        <v>61</v>
      </c>
      <c r="H45" s="56">
        <v>0</v>
      </c>
      <c r="I45" s="57">
        <v>0</v>
      </c>
      <c r="J45" s="58">
        <v>102.79</v>
      </c>
      <c r="K45" s="58">
        <v>0</v>
      </c>
    </row>
    <row r="46" spans="1:11" x14ac:dyDescent="0.25">
      <c r="A46" s="49" t="s">
        <v>56</v>
      </c>
      <c r="B46" s="55" t="s">
        <v>73</v>
      </c>
      <c r="C46" s="49" t="s">
        <v>85</v>
      </c>
      <c r="D46" s="49" t="s">
        <v>86</v>
      </c>
      <c r="E46" s="49" t="s">
        <v>60</v>
      </c>
      <c r="F46" s="49" t="s">
        <v>61</v>
      </c>
      <c r="G46" s="55" t="s">
        <v>61</v>
      </c>
      <c r="H46" s="56">
        <v>0</v>
      </c>
      <c r="I46" s="57">
        <v>0</v>
      </c>
      <c r="J46" s="58">
        <v>105.37</v>
      </c>
      <c r="K46" s="58">
        <v>0</v>
      </c>
    </row>
    <row r="47" spans="1:11" x14ac:dyDescent="0.25">
      <c r="A47" s="49" t="s">
        <v>56</v>
      </c>
      <c r="B47" s="55" t="s">
        <v>74</v>
      </c>
      <c r="C47" s="49" t="s">
        <v>85</v>
      </c>
      <c r="D47" s="49" t="s">
        <v>86</v>
      </c>
      <c r="E47" s="49" t="s">
        <v>60</v>
      </c>
      <c r="F47" s="49" t="s">
        <v>61</v>
      </c>
      <c r="G47" s="55" t="s">
        <v>61</v>
      </c>
      <c r="H47" s="56">
        <v>0</v>
      </c>
      <c r="I47" s="57">
        <v>0</v>
      </c>
      <c r="J47" s="58">
        <v>107.65</v>
      </c>
      <c r="K47" s="58">
        <v>0</v>
      </c>
    </row>
    <row r="48" spans="1:11" x14ac:dyDescent="0.25">
      <c r="A48" s="49" t="s">
        <v>56</v>
      </c>
      <c r="B48" s="55" t="s">
        <v>75</v>
      </c>
      <c r="C48" s="49" t="s">
        <v>85</v>
      </c>
      <c r="D48" s="49" t="s">
        <v>86</v>
      </c>
      <c r="E48" s="49" t="s">
        <v>60</v>
      </c>
      <c r="F48" s="49" t="s">
        <v>61</v>
      </c>
      <c r="G48" s="55" t="s">
        <v>61</v>
      </c>
      <c r="H48" s="56">
        <v>0</v>
      </c>
      <c r="I48" s="57">
        <v>0</v>
      </c>
      <c r="J48" s="58">
        <v>113.26</v>
      </c>
      <c r="K48" s="58">
        <v>0</v>
      </c>
    </row>
    <row r="49" spans="1:11" x14ac:dyDescent="0.25">
      <c r="A49" s="49" t="s">
        <v>56</v>
      </c>
      <c r="B49" s="55" t="s">
        <v>76</v>
      </c>
      <c r="C49" s="49" t="s">
        <v>85</v>
      </c>
      <c r="D49" s="49" t="s">
        <v>86</v>
      </c>
      <c r="E49" s="49" t="s">
        <v>60</v>
      </c>
      <c r="F49" s="49" t="s">
        <v>61</v>
      </c>
      <c r="G49" s="55" t="s">
        <v>61</v>
      </c>
      <c r="H49" s="56">
        <v>0</v>
      </c>
      <c r="I49" s="57">
        <v>0</v>
      </c>
      <c r="J49" s="58">
        <v>115.14</v>
      </c>
      <c r="K49" s="58">
        <v>0</v>
      </c>
    </row>
    <row r="50" spans="1:11" x14ac:dyDescent="0.25">
      <c r="A50" s="49" t="s">
        <v>56</v>
      </c>
      <c r="B50" s="55" t="s">
        <v>77</v>
      </c>
      <c r="C50" s="49" t="s">
        <v>85</v>
      </c>
      <c r="D50" s="49" t="s">
        <v>86</v>
      </c>
      <c r="E50" s="49" t="s">
        <v>60</v>
      </c>
      <c r="F50" s="49" t="s">
        <v>61</v>
      </c>
      <c r="G50" s="55" t="s">
        <v>61</v>
      </c>
      <c r="H50" s="56">
        <v>0</v>
      </c>
      <c r="I50" s="57">
        <v>0</v>
      </c>
      <c r="J50" s="58">
        <v>115.17</v>
      </c>
      <c r="K50" s="58">
        <v>0</v>
      </c>
    </row>
    <row r="51" spans="1:11" x14ac:dyDescent="0.25">
      <c r="A51" s="49" t="s">
        <v>56</v>
      </c>
      <c r="B51" s="55" t="s">
        <v>78</v>
      </c>
      <c r="C51" s="49" t="s">
        <v>85</v>
      </c>
      <c r="D51" s="49" t="s">
        <v>86</v>
      </c>
      <c r="E51" s="49" t="s">
        <v>60</v>
      </c>
      <c r="F51" s="49" t="s">
        <v>61</v>
      </c>
      <c r="G51" s="55" t="s">
        <v>61</v>
      </c>
      <c r="H51" s="56">
        <v>0</v>
      </c>
      <c r="I51" s="57">
        <v>0</v>
      </c>
      <c r="J51" s="58">
        <v>119.39</v>
      </c>
      <c r="K51" s="58">
        <v>0</v>
      </c>
    </row>
    <row r="52" spans="1:11" x14ac:dyDescent="0.25">
      <c r="A52" s="49" t="s">
        <v>56</v>
      </c>
      <c r="B52" s="55" t="s">
        <v>79</v>
      </c>
      <c r="C52" s="49" t="s">
        <v>85</v>
      </c>
      <c r="D52" s="49" t="s">
        <v>86</v>
      </c>
      <c r="E52" s="49" t="s">
        <v>60</v>
      </c>
      <c r="F52" s="49" t="s">
        <v>61</v>
      </c>
      <c r="G52" s="55" t="s">
        <v>61</v>
      </c>
      <c r="H52" s="56">
        <v>0</v>
      </c>
      <c r="I52" s="57">
        <v>0</v>
      </c>
      <c r="J52" s="58">
        <v>143.44999999999999</v>
      </c>
      <c r="K52" s="58">
        <v>0</v>
      </c>
    </row>
    <row r="53" spans="1:11" x14ac:dyDescent="0.25">
      <c r="A53" s="49" t="s">
        <v>56</v>
      </c>
      <c r="B53" s="55" t="s">
        <v>80</v>
      </c>
      <c r="C53" s="49" t="s">
        <v>85</v>
      </c>
      <c r="D53" s="49" t="s">
        <v>86</v>
      </c>
      <c r="E53" s="49" t="s">
        <v>60</v>
      </c>
      <c r="F53" s="49" t="s">
        <v>61</v>
      </c>
      <c r="G53" s="55" t="s">
        <v>61</v>
      </c>
      <c r="H53" s="56">
        <v>0</v>
      </c>
      <c r="I53" s="57">
        <v>0</v>
      </c>
      <c r="J53" s="58">
        <v>143.47999999999999</v>
      </c>
      <c r="K53" s="58">
        <v>0</v>
      </c>
    </row>
    <row r="54" spans="1:11" x14ac:dyDescent="0.25">
      <c r="A54" s="49" t="s">
        <v>56</v>
      </c>
      <c r="B54" s="55" t="s">
        <v>81</v>
      </c>
      <c r="C54" s="49" t="s">
        <v>85</v>
      </c>
      <c r="D54" s="49" t="s">
        <v>86</v>
      </c>
      <c r="E54" s="49" t="s">
        <v>60</v>
      </c>
      <c r="F54" s="49" t="s">
        <v>61</v>
      </c>
      <c r="G54" s="55" t="s">
        <v>61</v>
      </c>
      <c r="H54" s="56">
        <v>0</v>
      </c>
      <c r="I54" s="57">
        <v>0</v>
      </c>
      <c r="J54" s="58">
        <v>142.78</v>
      </c>
      <c r="K54" s="58">
        <v>0</v>
      </c>
    </row>
    <row r="55" spans="1:11" x14ac:dyDescent="0.25">
      <c r="A55" s="49" t="s">
        <v>56</v>
      </c>
      <c r="B55" s="55" t="s">
        <v>82</v>
      </c>
      <c r="C55" s="49" t="s">
        <v>85</v>
      </c>
      <c r="D55" s="49" t="s">
        <v>86</v>
      </c>
      <c r="E55" s="49" t="s">
        <v>60</v>
      </c>
      <c r="F55" s="49" t="s">
        <v>61</v>
      </c>
      <c r="G55" s="55" t="s">
        <v>61</v>
      </c>
      <c r="H55" s="56">
        <v>0</v>
      </c>
      <c r="I55" s="57">
        <v>0</v>
      </c>
      <c r="J55" s="58">
        <v>142.88999999999999</v>
      </c>
      <c r="K55" s="58">
        <v>0</v>
      </c>
    </row>
    <row r="56" spans="1:11" x14ac:dyDescent="0.25">
      <c r="A56" s="49" t="s">
        <v>56</v>
      </c>
      <c r="B56" s="55" t="s">
        <v>83</v>
      </c>
      <c r="C56" s="49" t="s">
        <v>85</v>
      </c>
      <c r="D56" s="49" t="s">
        <v>86</v>
      </c>
      <c r="E56" s="49" t="s">
        <v>60</v>
      </c>
      <c r="F56" s="49" t="s">
        <v>61</v>
      </c>
      <c r="G56" s="55" t="s">
        <v>61</v>
      </c>
      <c r="H56" s="56">
        <v>0</v>
      </c>
      <c r="I56" s="57">
        <v>0</v>
      </c>
      <c r="J56" s="58">
        <v>111.56</v>
      </c>
      <c r="K56" s="58">
        <v>0</v>
      </c>
    </row>
    <row r="57" spans="1:11" x14ac:dyDescent="0.25">
      <c r="A57" s="49" t="s">
        <v>56</v>
      </c>
      <c r="B57" s="55" t="s">
        <v>84</v>
      </c>
      <c r="C57" s="49" t="s">
        <v>85</v>
      </c>
      <c r="D57" s="49" t="s">
        <v>86</v>
      </c>
      <c r="E57" s="49" t="s">
        <v>60</v>
      </c>
      <c r="F57" s="49" t="s">
        <v>61</v>
      </c>
      <c r="G57" s="55" t="s">
        <v>61</v>
      </c>
      <c r="H57" s="56">
        <v>0</v>
      </c>
      <c r="I57" s="57">
        <v>0</v>
      </c>
      <c r="J57" s="58">
        <v>106.73</v>
      </c>
      <c r="K57" s="58">
        <v>0</v>
      </c>
    </row>
    <row r="58" spans="1:11" x14ac:dyDescent="0.25">
      <c r="A58" s="49" t="s">
        <v>56</v>
      </c>
      <c r="B58" s="55" t="s">
        <v>57</v>
      </c>
      <c r="C58" s="49" t="s">
        <v>87</v>
      </c>
      <c r="D58" s="49" t="s">
        <v>86</v>
      </c>
      <c r="E58" s="49" t="s">
        <v>60</v>
      </c>
      <c r="F58" s="49" t="s">
        <v>61</v>
      </c>
      <c r="G58" s="55" t="s">
        <v>61</v>
      </c>
      <c r="H58" s="56">
        <v>0</v>
      </c>
      <c r="I58" s="57">
        <v>0</v>
      </c>
      <c r="J58" s="58">
        <v>102.74</v>
      </c>
      <c r="K58" s="58">
        <v>0</v>
      </c>
    </row>
    <row r="59" spans="1:11" x14ac:dyDescent="0.25">
      <c r="A59" s="49" t="s">
        <v>56</v>
      </c>
      <c r="B59" s="55" t="s">
        <v>62</v>
      </c>
      <c r="C59" s="49" t="s">
        <v>87</v>
      </c>
      <c r="D59" s="49" t="s">
        <v>86</v>
      </c>
      <c r="E59" s="49" t="s">
        <v>60</v>
      </c>
      <c r="F59" s="49" t="s">
        <v>61</v>
      </c>
      <c r="G59" s="55" t="s">
        <v>61</v>
      </c>
      <c r="H59" s="56">
        <v>0</v>
      </c>
      <c r="I59" s="57">
        <v>0</v>
      </c>
      <c r="J59" s="58">
        <v>103.25</v>
      </c>
      <c r="K59" s="58">
        <v>0</v>
      </c>
    </row>
    <row r="60" spans="1:11" x14ac:dyDescent="0.25">
      <c r="A60" s="49" t="s">
        <v>56</v>
      </c>
      <c r="B60" s="55" t="s">
        <v>63</v>
      </c>
      <c r="C60" s="49" t="s">
        <v>87</v>
      </c>
      <c r="D60" s="49" t="s">
        <v>86</v>
      </c>
      <c r="E60" s="49" t="s">
        <v>60</v>
      </c>
      <c r="F60" s="49" t="s">
        <v>61</v>
      </c>
      <c r="G60" s="55" t="s">
        <v>61</v>
      </c>
      <c r="H60" s="56">
        <v>0</v>
      </c>
      <c r="I60" s="57">
        <v>0</v>
      </c>
      <c r="J60" s="58">
        <v>98.23</v>
      </c>
      <c r="K60" s="58">
        <v>0</v>
      </c>
    </row>
    <row r="61" spans="1:11" x14ac:dyDescent="0.25">
      <c r="A61" s="49" t="s">
        <v>56</v>
      </c>
      <c r="B61" s="55" t="s">
        <v>64</v>
      </c>
      <c r="C61" s="49" t="s">
        <v>87</v>
      </c>
      <c r="D61" s="49" t="s">
        <v>86</v>
      </c>
      <c r="E61" s="49" t="s">
        <v>60</v>
      </c>
      <c r="F61" s="49" t="s">
        <v>61</v>
      </c>
      <c r="G61" s="55" t="s">
        <v>61</v>
      </c>
      <c r="H61" s="56">
        <v>0</v>
      </c>
      <c r="I61" s="57">
        <v>0</v>
      </c>
      <c r="J61" s="58">
        <v>98.22</v>
      </c>
      <c r="K61" s="58">
        <v>0</v>
      </c>
    </row>
    <row r="62" spans="1:11" x14ac:dyDescent="0.25">
      <c r="A62" s="49" t="s">
        <v>56</v>
      </c>
      <c r="B62" s="55" t="s">
        <v>65</v>
      </c>
      <c r="C62" s="49" t="s">
        <v>87</v>
      </c>
      <c r="D62" s="49" t="s">
        <v>86</v>
      </c>
      <c r="E62" s="49" t="s">
        <v>60</v>
      </c>
      <c r="F62" s="49" t="s">
        <v>61</v>
      </c>
      <c r="G62" s="55" t="s">
        <v>61</v>
      </c>
      <c r="H62" s="56">
        <v>0</v>
      </c>
      <c r="I62" s="57">
        <v>0</v>
      </c>
      <c r="J62" s="58">
        <v>98.19</v>
      </c>
      <c r="K62" s="58">
        <v>0</v>
      </c>
    </row>
    <row r="63" spans="1:11" x14ac:dyDescent="0.25">
      <c r="A63" s="49" t="s">
        <v>56</v>
      </c>
      <c r="B63" s="55" t="s">
        <v>66</v>
      </c>
      <c r="C63" s="49" t="s">
        <v>87</v>
      </c>
      <c r="D63" s="49" t="s">
        <v>86</v>
      </c>
      <c r="E63" s="49" t="s">
        <v>60</v>
      </c>
      <c r="F63" s="49" t="s">
        <v>61</v>
      </c>
      <c r="G63" s="55" t="s">
        <v>61</v>
      </c>
      <c r="H63" s="56">
        <v>0</v>
      </c>
      <c r="I63" s="57">
        <v>0</v>
      </c>
      <c r="J63" s="58">
        <v>102.7</v>
      </c>
      <c r="K63" s="58">
        <v>0</v>
      </c>
    </row>
    <row r="64" spans="1:11" x14ac:dyDescent="0.25">
      <c r="A64" s="49" t="s">
        <v>56</v>
      </c>
      <c r="B64" s="55" t="s">
        <v>67</v>
      </c>
      <c r="C64" s="49" t="s">
        <v>87</v>
      </c>
      <c r="D64" s="49" t="s">
        <v>86</v>
      </c>
      <c r="E64" s="49" t="s">
        <v>60</v>
      </c>
      <c r="F64" s="49" t="s">
        <v>61</v>
      </c>
      <c r="G64" s="55" t="s">
        <v>61</v>
      </c>
      <c r="H64" s="56">
        <v>0</v>
      </c>
      <c r="I64" s="57">
        <v>0</v>
      </c>
      <c r="J64" s="58">
        <v>108.39</v>
      </c>
      <c r="K64" s="58">
        <v>0</v>
      </c>
    </row>
    <row r="65" spans="1:11" x14ac:dyDescent="0.25">
      <c r="A65" s="49" t="s">
        <v>56</v>
      </c>
      <c r="B65" s="55" t="s">
        <v>68</v>
      </c>
      <c r="C65" s="49" t="s">
        <v>87</v>
      </c>
      <c r="D65" s="49" t="s">
        <v>86</v>
      </c>
      <c r="E65" s="49" t="s">
        <v>60</v>
      </c>
      <c r="F65" s="49" t="s">
        <v>61</v>
      </c>
      <c r="G65" s="55" t="s">
        <v>61</v>
      </c>
      <c r="H65" s="56">
        <v>0</v>
      </c>
      <c r="I65" s="57">
        <v>0</v>
      </c>
      <c r="J65" s="58">
        <v>108.05</v>
      </c>
      <c r="K65" s="58">
        <v>0</v>
      </c>
    </row>
    <row r="66" spans="1:11" x14ac:dyDescent="0.25">
      <c r="A66" s="49" t="s">
        <v>56</v>
      </c>
      <c r="B66" s="55" t="s">
        <v>69</v>
      </c>
      <c r="C66" s="49" t="s">
        <v>87</v>
      </c>
      <c r="D66" s="49" t="s">
        <v>86</v>
      </c>
      <c r="E66" s="49" t="s">
        <v>60</v>
      </c>
      <c r="F66" s="49" t="s">
        <v>61</v>
      </c>
      <c r="G66" s="55" t="s">
        <v>61</v>
      </c>
      <c r="H66" s="56">
        <v>0</v>
      </c>
      <c r="I66" s="57">
        <v>0</v>
      </c>
      <c r="J66" s="58">
        <v>103.37</v>
      </c>
      <c r="K66" s="58">
        <v>0</v>
      </c>
    </row>
    <row r="67" spans="1:11" x14ac:dyDescent="0.25">
      <c r="A67" s="49" t="s">
        <v>56</v>
      </c>
      <c r="B67" s="55" t="s">
        <v>70</v>
      </c>
      <c r="C67" s="49" t="s">
        <v>87</v>
      </c>
      <c r="D67" s="49" t="s">
        <v>86</v>
      </c>
      <c r="E67" s="49" t="s">
        <v>60</v>
      </c>
      <c r="F67" s="49" t="s">
        <v>61</v>
      </c>
      <c r="G67" s="55" t="s">
        <v>61</v>
      </c>
      <c r="H67" s="56">
        <v>0</v>
      </c>
      <c r="I67" s="57">
        <v>0</v>
      </c>
      <c r="J67" s="58">
        <v>103.76</v>
      </c>
      <c r="K67" s="58">
        <v>0</v>
      </c>
    </row>
    <row r="68" spans="1:11" x14ac:dyDescent="0.25">
      <c r="A68" s="49" t="s">
        <v>56</v>
      </c>
      <c r="B68" s="55" t="s">
        <v>71</v>
      </c>
      <c r="C68" s="49" t="s">
        <v>87</v>
      </c>
      <c r="D68" s="49" t="s">
        <v>86</v>
      </c>
      <c r="E68" s="49" t="s">
        <v>60</v>
      </c>
      <c r="F68" s="49" t="s">
        <v>61</v>
      </c>
      <c r="G68" s="55" t="s">
        <v>61</v>
      </c>
      <c r="H68" s="56">
        <v>0</v>
      </c>
      <c r="I68" s="57">
        <v>0</v>
      </c>
      <c r="J68" s="58">
        <v>100.12</v>
      </c>
      <c r="K68" s="58">
        <v>0</v>
      </c>
    </row>
    <row r="69" spans="1:11" x14ac:dyDescent="0.25">
      <c r="A69" s="49" t="s">
        <v>56</v>
      </c>
      <c r="B69" s="55" t="s">
        <v>72</v>
      </c>
      <c r="C69" s="49" t="s">
        <v>87</v>
      </c>
      <c r="D69" s="49" t="s">
        <v>86</v>
      </c>
      <c r="E69" s="49" t="s">
        <v>60</v>
      </c>
      <c r="F69" s="49" t="s">
        <v>61</v>
      </c>
      <c r="G69" s="55" t="s">
        <v>61</v>
      </c>
      <c r="H69" s="56">
        <v>0</v>
      </c>
      <c r="I69" s="57">
        <v>0</v>
      </c>
      <c r="J69" s="58">
        <v>102.7</v>
      </c>
      <c r="K69" s="58">
        <v>0</v>
      </c>
    </row>
    <row r="70" spans="1:11" x14ac:dyDescent="0.25">
      <c r="A70" s="49" t="s">
        <v>56</v>
      </c>
      <c r="B70" s="55" t="s">
        <v>73</v>
      </c>
      <c r="C70" s="49" t="s">
        <v>87</v>
      </c>
      <c r="D70" s="49" t="s">
        <v>86</v>
      </c>
      <c r="E70" s="49" t="s">
        <v>60</v>
      </c>
      <c r="F70" s="49" t="s">
        <v>61</v>
      </c>
      <c r="G70" s="55" t="s">
        <v>61</v>
      </c>
      <c r="H70" s="56">
        <v>0</v>
      </c>
      <c r="I70" s="57">
        <v>0</v>
      </c>
      <c r="J70" s="58">
        <v>105.28</v>
      </c>
      <c r="K70" s="58">
        <v>0</v>
      </c>
    </row>
    <row r="71" spans="1:11" x14ac:dyDescent="0.25">
      <c r="A71" s="49" t="s">
        <v>56</v>
      </c>
      <c r="B71" s="55" t="s">
        <v>74</v>
      </c>
      <c r="C71" s="49" t="s">
        <v>87</v>
      </c>
      <c r="D71" s="49" t="s">
        <v>86</v>
      </c>
      <c r="E71" s="49" t="s">
        <v>60</v>
      </c>
      <c r="F71" s="49" t="s">
        <v>61</v>
      </c>
      <c r="G71" s="55" t="s">
        <v>61</v>
      </c>
      <c r="H71" s="56">
        <v>0</v>
      </c>
      <c r="I71" s="57">
        <v>0</v>
      </c>
      <c r="J71" s="58">
        <v>107.55</v>
      </c>
      <c r="K71" s="58">
        <v>0</v>
      </c>
    </row>
    <row r="72" spans="1:11" x14ac:dyDescent="0.25">
      <c r="A72" s="49" t="s">
        <v>56</v>
      </c>
      <c r="B72" s="55" t="s">
        <v>75</v>
      </c>
      <c r="C72" s="49" t="s">
        <v>87</v>
      </c>
      <c r="D72" s="49" t="s">
        <v>86</v>
      </c>
      <c r="E72" s="49" t="s">
        <v>60</v>
      </c>
      <c r="F72" s="49" t="s">
        <v>61</v>
      </c>
      <c r="G72" s="55" t="s">
        <v>61</v>
      </c>
      <c r="H72" s="56">
        <v>0</v>
      </c>
      <c r="I72" s="57">
        <v>0</v>
      </c>
      <c r="J72" s="58">
        <v>113.15</v>
      </c>
      <c r="K72" s="58">
        <v>0</v>
      </c>
    </row>
    <row r="73" spans="1:11" x14ac:dyDescent="0.25">
      <c r="A73" s="49" t="s">
        <v>56</v>
      </c>
      <c r="B73" s="55" t="s">
        <v>76</v>
      </c>
      <c r="C73" s="49" t="s">
        <v>87</v>
      </c>
      <c r="D73" s="49" t="s">
        <v>86</v>
      </c>
      <c r="E73" s="49" t="s">
        <v>60</v>
      </c>
      <c r="F73" s="49" t="s">
        <v>61</v>
      </c>
      <c r="G73" s="55" t="s">
        <v>61</v>
      </c>
      <c r="H73" s="56">
        <v>0</v>
      </c>
      <c r="I73" s="57">
        <v>0</v>
      </c>
      <c r="J73" s="58">
        <v>115.03</v>
      </c>
      <c r="K73" s="58">
        <v>0</v>
      </c>
    </row>
    <row r="74" spans="1:11" x14ac:dyDescent="0.25">
      <c r="A74" s="49" t="s">
        <v>56</v>
      </c>
      <c r="B74" s="55" t="s">
        <v>77</v>
      </c>
      <c r="C74" s="49" t="s">
        <v>87</v>
      </c>
      <c r="D74" s="49" t="s">
        <v>86</v>
      </c>
      <c r="E74" s="49" t="s">
        <v>60</v>
      </c>
      <c r="F74" s="49" t="s">
        <v>61</v>
      </c>
      <c r="G74" s="55" t="s">
        <v>61</v>
      </c>
      <c r="H74" s="56">
        <v>0</v>
      </c>
      <c r="I74" s="57">
        <v>0</v>
      </c>
      <c r="J74" s="58">
        <v>115.06</v>
      </c>
      <c r="K74" s="58">
        <v>0</v>
      </c>
    </row>
    <row r="75" spans="1:11" x14ac:dyDescent="0.25">
      <c r="A75" s="49" t="s">
        <v>56</v>
      </c>
      <c r="B75" s="55" t="s">
        <v>78</v>
      </c>
      <c r="C75" s="49" t="s">
        <v>87</v>
      </c>
      <c r="D75" s="49" t="s">
        <v>86</v>
      </c>
      <c r="E75" s="49" t="s">
        <v>60</v>
      </c>
      <c r="F75" s="49" t="s">
        <v>61</v>
      </c>
      <c r="G75" s="55" t="s">
        <v>61</v>
      </c>
      <c r="H75" s="56">
        <v>0</v>
      </c>
      <c r="I75" s="57">
        <v>0</v>
      </c>
      <c r="J75" s="58">
        <v>119.3</v>
      </c>
      <c r="K75" s="58">
        <v>0</v>
      </c>
    </row>
    <row r="76" spans="1:11" x14ac:dyDescent="0.25">
      <c r="A76" s="49" t="s">
        <v>56</v>
      </c>
      <c r="B76" s="55" t="s">
        <v>79</v>
      </c>
      <c r="C76" s="49" t="s">
        <v>87</v>
      </c>
      <c r="D76" s="49" t="s">
        <v>86</v>
      </c>
      <c r="E76" s="49" t="s">
        <v>60</v>
      </c>
      <c r="F76" s="49" t="s">
        <v>61</v>
      </c>
      <c r="G76" s="55" t="s">
        <v>61</v>
      </c>
      <c r="H76" s="56">
        <v>0</v>
      </c>
      <c r="I76" s="57">
        <v>0</v>
      </c>
      <c r="J76" s="58">
        <v>143.34</v>
      </c>
      <c r="K76" s="58">
        <v>0</v>
      </c>
    </row>
    <row r="77" spans="1:11" x14ac:dyDescent="0.25">
      <c r="A77" s="49" t="s">
        <v>56</v>
      </c>
      <c r="B77" s="55" t="s">
        <v>80</v>
      </c>
      <c r="C77" s="49" t="s">
        <v>87</v>
      </c>
      <c r="D77" s="49" t="s">
        <v>86</v>
      </c>
      <c r="E77" s="49" t="s">
        <v>60</v>
      </c>
      <c r="F77" s="49" t="s">
        <v>61</v>
      </c>
      <c r="G77" s="55" t="s">
        <v>61</v>
      </c>
      <c r="H77" s="56">
        <v>0</v>
      </c>
      <c r="I77" s="57">
        <v>0</v>
      </c>
      <c r="J77" s="58">
        <v>143.36000000000001</v>
      </c>
      <c r="K77" s="58">
        <v>0</v>
      </c>
    </row>
    <row r="78" spans="1:11" x14ac:dyDescent="0.25">
      <c r="A78" s="49" t="s">
        <v>56</v>
      </c>
      <c r="B78" s="55" t="s">
        <v>81</v>
      </c>
      <c r="C78" s="49" t="s">
        <v>87</v>
      </c>
      <c r="D78" s="49" t="s">
        <v>86</v>
      </c>
      <c r="E78" s="49" t="s">
        <v>60</v>
      </c>
      <c r="F78" s="49" t="s">
        <v>61</v>
      </c>
      <c r="G78" s="55" t="s">
        <v>61</v>
      </c>
      <c r="H78" s="56">
        <v>0</v>
      </c>
      <c r="I78" s="57">
        <v>0</v>
      </c>
      <c r="J78" s="58">
        <v>142.74</v>
      </c>
      <c r="K78" s="58">
        <v>0</v>
      </c>
    </row>
    <row r="79" spans="1:11" x14ac:dyDescent="0.25">
      <c r="A79" s="49" t="s">
        <v>56</v>
      </c>
      <c r="B79" s="55" t="s">
        <v>82</v>
      </c>
      <c r="C79" s="49" t="s">
        <v>87</v>
      </c>
      <c r="D79" s="49" t="s">
        <v>86</v>
      </c>
      <c r="E79" s="49" t="s">
        <v>60</v>
      </c>
      <c r="F79" s="49" t="s">
        <v>61</v>
      </c>
      <c r="G79" s="55" t="s">
        <v>61</v>
      </c>
      <c r="H79" s="56">
        <v>0</v>
      </c>
      <c r="I79" s="57">
        <v>0</v>
      </c>
      <c r="J79" s="58">
        <v>142.84</v>
      </c>
      <c r="K79" s="58">
        <v>0</v>
      </c>
    </row>
    <row r="80" spans="1:11" x14ac:dyDescent="0.25">
      <c r="A80" s="49" t="s">
        <v>56</v>
      </c>
      <c r="B80" s="55" t="s">
        <v>83</v>
      </c>
      <c r="C80" s="49" t="s">
        <v>87</v>
      </c>
      <c r="D80" s="49" t="s">
        <v>86</v>
      </c>
      <c r="E80" s="49" t="s">
        <v>60</v>
      </c>
      <c r="F80" s="49" t="s">
        <v>61</v>
      </c>
      <c r="G80" s="55" t="s">
        <v>61</v>
      </c>
      <c r="H80" s="56">
        <v>0</v>
      </c>
      <c r="I80" s="57">
        <v>0</v>
      </c>
      <c r="J80" s="58">
        <v>111.5</v>
      </c>
      <c r="K80" s="58">
        <v>0</v>
      </c>
    </row>
    <row r="81" spans="1:11" x14ac:dyDescent="0.25">
      <c r="A81" s="49" t="s">
        <v>56</v>
      </c>
      <c r="B81" s="55" t="s">
        <v>84</v>
      </c>
      <c r="C81" s="49" t="s">
        <v>87</v>
      </c>
      <c r="D81" s="49" t="s">
        <v>86</v>
      </c>
      <c r="E81" s="49" t="s">
        <v>60</v>
      </c>
      <c r="F81" s="49" t="s">
        <v>61</v>
      </c>
      <c r="G81" s="55" t="s">
        <v>61</v>
      </c>
      <c r="H81" s="56">
        <v>0</v>
      </c>
      <c r="I81" s="57">
        <v>0</v>
      </c>
      <c r="J81" s="58">
        <v>106.64</v>
      </c>
      <c r="K81" s="58">
        <v>0</v>
      </c>
    </row>
    <row r="82" spans="1:11" x14ac:dyDescent="0.25">
      <c r="A82" s="49" t="s">
        <v>56</v>
      </c>
      <c r="B82" s="55" t="s">
        <v>57</v>
      </c>
      <c r="C82" s="49" t="s">
        <v>88</v>
      </c>
      <c r="D82" s="49" t="s">
        <v>86</v>
      </c>
      <c r="E82" s="49" t="s">
        <v>60</v>
      </c>
      <c r="F82" s="49" t="s">
        <v>61</v>
      </c>
      <c r="G82" s="55" t="s">
        <v>61</v>
      </c>
      <c r="H82" s="56">
        <v>0</v>
      </c>
      <c r="I82" s="57">
        <v>0</v>
      </c>
      <c r="J82" s="58">
        <v>100.86</v>
      </c>
      <c r="K82" s="58">
        <v>0</v>
      </c>
    </row>
    <row r="83" spans="1:11" x14ac:dyDescent="0.25">
      <c r="A83" s="49" t="s">
        <v>56</v>
      </c>
      <c r="B83" s="55" t="s">
        <v>62</v>
      </c>
      <c r="C83" s="49" t="s">
        <v>88</v>
      </c>
      <c r="D83" s="49" t="s">
        <v>86</v>
      </c>
      <c r="E83" s="49" t="s">
        <v>60</v>
      </c>
      <c r="F83" s="49" t="s">
        <v>61</v>
      </c>
      <c r="G83" s="55" t="s">
        <v>61</v>
      </c>
      <c r="H83" s="56">
        <v>0</v>
      </c>
      <c r="I83" s="57">
        <v>0</v>
      </c>
      <c r="J83" s="58">
        <v>101.42</v>
      </c>
      <c r="K83" s="58">
        <v>0</v>
      </c>
    </row>
    <row r="84" spans="1:11" x14ac:dyDescent="0.25">
      <c r="A84" s="49" t="s">
        <v>56</v>
      </c>
      <c r="B84" s="55" t="s">
        <v>63</v>
      </c>
      <c r="C84" s="49" t="s">
        <v>88</v>
      </c>
      <c r="D84" s="49" t="s">
        <v>86</v>
      </c>
      <c r="E84" s="49" t="s">
        <v>60</v>
      </c>
      <c r="F84" s="49" t="s">
        <v>61</v>
      </c>
      <c r="G84" s="55" t="s">
        <v>61</v>
      </c>
      <c r="H84" s="56">
        <v>0</v>
      </c>
      <c r="I84" s="57">
        <v>0</v>
      </c>
      <c r="J84" s="58">
        <v>96.52</v>
      </c>
      <c r="K84" s="58">
        <v>0</v>
      </c>
    </row>
    <row r="85" spans="1:11" x14ac:dyDescent="0.25">
      <c r="A85" s="49" t="s">
        <v>56</v>
      </c>
      <c r="B85" s="55" t="s">
        <v>64</v>
      </c>
      <c r="C85" s="49" t="s">
        <v>88</v>
      </c>
      <c r="D85" s="49" t="s">
        <v>86</v>
      </c>
      <c r="E85" s="49" t="s">
        <v>60</v>
      </c>
      <c r="F85" s="49" t="s">
        <v>61</v>
      </c>
      <c r="G85" s="55" t="s">
        <v>61</v>
      </c>
      <c r="H85" s="56">
        <v>0</v>
      </c>
      <c r="I85" s="57">
        <v>0</v>
      </c>
      <c r="J85" s="58">
        <v>96.42</v>
      </c>
      <c r="K85" s="58">
        <v>0</v>
      </c>
    </row>
    <row r="86" spans="1:11" x14ac:dyDescent="0.25">
      <c r="A86" s="49" t="s">
        <v>56</v>
      </c>
      <c r="B86" s="55" t="s">
        <v>65</v>
      </c>
      <c r="C86" s="49" t="s">
        <v>88</v>
      </c>
      <c r="D86" s="49" t="s">
        <v>86</v>
      </c>
      <c r="E86" s="49" t="s">
        <v>60</v>
      </c>
      <c r="F86" s="49" t="s">
        <v>61</v>
      </c>
      <c r="G86" s="55" t="s">
        <v>61</v>
      </c>
      <c r="H86" s="56">
        <v>0</v>
      </c>
      <c r="I86" s="57">
        <v>0</v>
      </c>
      <c r="J86" s="58">
        <v>96.31</v>
      </c>
      <c r="K86" s="58">
        <v>0</v>
      </c>
    </row>
    <row r="87" spans="1:11" x14ac:dyDescent="0.25">
      <c r="A87" s="49" t="s">
        <v>56</v>
      </c>
      <c r="B87" s="55" t="s">
        <v>66</v>
      </c>
      <c r="C87" s="49" t="s">
        <v>88</v>
      </c>
      <c r="D87" s="49" t="s">
        <v>86</v>
      </c>
      <c r="E87" s="49" t="s">
        <v>60</v>
      </c>
      <c r="F87" s="49" t="s">
        <v>61</v>
      </c>
      <c r="G87" s="55" t="s">
        <v>61</v>
      </c>
      <c r="H87" s="56">
        <v>0</v>
      </c>
      <c r="I87" s="57">
        <v>0</v>
      </c>
      <c r="J87" s="58">
        <v>100.78</v>
      </c>
      <c r="K87" s="58">
        <v>0</v>
      </c>
    </row>
    <row r="88" spans="1:11" x14ac:dyDescent="0.25">
      <c r="A88" s="49" t="s">
        <v>56</v>
      </c>
      <c r="B88" s="55" t="s">
        <v>67</v>
      </c>
      <c r="C88" s="49" t="s">
        <v>88</v>
      </c>
      <c r="D88" s="49" t="s">
        <v>86</v>
      </c>
      <c r="E88" s="49" t="s">
        <v>60</v>
      </c>
      <c r="F88" s="49" t="s">
        <v>61</v>
      </c>
      <c r="G88" s="55" t="s">
        <v>61</v>
      </c>
      <c r="H88" s="56">
        <v>0</v>
      </c>
      <c r="I88" s="57">
        <v>0</v>
      </c>
      <c r="J88" s="58">
        <v>106.67</v>
      </c>
      <c r="K88" s="58">
        <v>0</v>
      </c>
    </row>
    <row r="89" spans="1:11" x14ac:dyDescent="0.25">
      <c r="A89" s="49" t="s">
        <v>56</v>
      </c>
      <c r="B89" s="55" t="s">
        <v>68</v>
      </c>
      <c r="C89" s="49" t="s">
        <v>88</v>
      </c>
      <c r="D89" s="49" t="s">
        <v>86</v>
      </c>
      <c r="E89" s="49" t="s">
        <v>60</v>
      </c>
      <c r="F89" s="49" t="s">
        <v>61</v>
      </c>
      <c r="G89" s="55" t="s">
        <v>61</v>
      </c>
      <c r="H89" s="56">
        <v>0</v>
      </c>
      <c r="I89" s="57">
        <v>0</v>
      </c>
      <c r="J89" s="58">
        <v>106.41</v>
      </c>
      <c r="K89" s="58">
        <v>0</v>
      </c>
    </row>
    <row r="90" spans="1:11" x14ac:dyDescent="0.25">
      <c r="A90" s="49" t="s">
        <v>56</v>
      </c>
      <c r="B90" s="55" t="s">
        <v>69</v>
      </c>
      <c r="C90" s="49" t="s">
        <v>88</v>
      </c>
      <c r="D90" s="49" t="s">
        <v>86</v>
      </c>
      <c r="E90" s="49" t="s">
        <v>60</v>
      </c>
      <c r="F90" s="49" t="s">
        <v>61</v>
      </c>
      <c r="G90" s="55" t="s">
        <v>61</v>
      </c>
      <c r="H90" s="56">
        <v>0</v>
      </c>
      <c r="I90" s="57">
        <v>0</v>
      </c>
      <c r="J90" s="58">
        <v>101.3</v>
      </c>
      <c r="K90" s="58">
        <v>0</v>
      </c>
    </row>
    <row r="91" spans="1:11" x14ac:dyDescent="0.25">
      <c r="A91" s="49" t="s">
        <v>56</v>
      </c>
      <c r="B91" s="55" t="s">
        <v>70</v>
      </c>
      <c r="C91" s="49" t="s">
        <v>88</v>
      </c>
      <c r="D91" s="49" t="s">
        <v>86</v>
      </c>
      <c r="E91" s="49" t="s">
        <v>60</v>
      </c>
      <c r="F91" s="49" t="s">
        <v>61</v>
      </c>
      <c r="G91" s="55" t="s">
        <v>61</v>
      </c>
      <c r="H91" s="56">
        <v>0</v>
      </c>
      <c r="I91" s="57">
        <v>0</v>
      </c>
      <c r="J91" s="58">
        <v>101.45</v>
      </c>
      <c r="K91" s="58">
        <v>0</v>
      </c>
    </row>
    <row r="92" spans="1:11" x14ac:dyDescent="0.25">
      <c r="A92" s="49" t="s">
        <v>56</v>
      </c>
      <c r="B92" s="55" t="s">
        <v>71</v>
      </c>
      <c r="C92" s="49" t="s">
        <v>88</v>
      </c>
      <c r="D92" s="49" t="s">
        <v>86</v>
      </c>
      <c r="E92" s="49" t="s">
        <v>60</v>
      </c>
      <c r="F92" s="49" t="s">
        <v>61</v>
      </c>
      <c r="G92" s="55" t="s">
        <v>61</v>
      </c>
      <c r="H92" s="56">
        <v>0</v>
      </c>
      <c r="I92" s="57">
        <v>0</v>
      </c>
      <c r="J92" s="58">
        <v>98.43</v>
      </c>
      <c r="K92" s="58">
        <v>0</v>
      </c>
    </row>
    <row r="93" spans="1:11" x14ac:dyDescent="0.25">
      <c r="A93" s="49" t="s">
        <v>56</v>
      </c>
      <c r="B93" s="55" t="s">
        <v>72</v>
      </c>
      <c r="C93" s="49" t="s">
        <v>88</v>
      </c>
      <c r="D93" s="49" t="s">
        <v>86</v>
      </c>
      <c r="E93" s="49" t="s">
        <v>60</v>
      </c>
      <c r="F93" s="49" t="s">
        <v>61</v>
      </c>
      <c r="G93" s="55" t="s">
        <v>61</v>
      </c>
      <c r="H93" s="56">
        <v>0</v>
      </c>
      <c r="I93" s="57">
        <v>0</v>
      </c>
      <c r="J93" s="58">
        <v>100.63</v>
      </c>
      <c r="K93" s="58">
        <v>0</v>
      </c>
    </row>
    <row r="94" spans="1:11" x14ac:dyDescent="0.25">
      <c r="A94" s="49" t="s">
        <v>56</v>
      </c>
      <c r="B94" s="55" t="s">
        <v>73</v>
      </c>
      <c r="C94" s="49" t="s">
        <v>88</v>
      </c>
      <c r="D94" s="49" t="s">
        <v>86</v>
      </c>
      <c r="E94" s="49" t="s">
        <v>60</v>
      </c>
      <c r="F94" s="49" t="s">
        <v>61</v>
      </c>
      <c r="G94" s="55" t="s">
        <v>61</v>
      </c>
      <c r="H94" s="56">
        <v>0</v>
      </c>
      <c r="I94" s="57">
        <v>0</v>
      </c>
      <c r="J94" s="58">
        <v>102.97</v>
      </c>
      <c r="K94" s="58">
        <v>0</v>
      </c>
    </row>
    <row r="95" spans="1:11" x14ac:dyDescent="0.25">
      <c r="A95" s="49" t="s">
        <v>56</v>
      </c>
      <c r="B95" s="55" t="s">
        <v>74</v>
      </c>
      <c r="C95" s="49" t="s">
        <v>88</v>
      </c>
      <c r="D95" s="49" t="s">
        <v>86</v>
      </c>
      <c r="E95" s="49" t="s">
        <v>60</v>
      </c>
      <c r="F95" s="49" t="s">
        <v>61</v>
      </c>
      <c r="G95" s="55" t="s">
        <v>61</v>
      </c>
      <c r="H95" s="56">
        <v>0</v>
      </c>
      <c r="I95" s="57">
        <v>0</v>
      </c>
      <c r="J95" s="58">
        <v>105.19</v>
      </c>
      <c r="K95" s="58">
        <v>0</v>
      </c>
    </row>
    <row r="96" spans="1:11" x14ac:dyDescent="0.25">
      <c r="A96" s="49" t="s">
        <v>56</v>
      </c>
      <c r="B96" s="55" t="s">
        <v>75</v>
      </c>
      <c r="C96" s="49" t="s">
        <v>88</v>
      </c>
      <c r="D96" s="49" t="s">
        <v>86</v>
      </c>
      <c r="E96" s="49" t="s">
        <v>60</v>
      </c>
      <c r="F96" s="49" t="s">
        <v>61</v>
      </c>
      <c r="G96" s="55" t="s">
        <v>61</v>
      </c>
      <c r="H96" s="56">
        <v>0</v>
      </c>
      <c r="I96" s="57">
        <v>0</v>
      </c>
      <c r="J96" s="58">
        <v>110.85</v>
      </c>
      <c r="K96" s="58">
        <v>0</v>
      </c>
    </row>
    <row r="97" spans="1:11" x14ac:dyDescent="0.25">
      <c r="A97" s="49" t="s">
        <v>56</v>
      </c>
      <c r="B97" s="55" t="s">
        <v>76</v>
      </c>
      <c r="C97" s="49" t="s">
        <v>88</v>
      </c>
      <c r="D97" s="49" t="s">
        <v>86</v>
      </c>
      <c r="E97" s="49" t="s">
        <v>60</v>
      </c>
      <c r="F97" s="49" t="s">
        <v>61</v>
      </c>
      <c r="G97" s="55" t="s">
        <v>61</v>
      </c>
      <c r="H97" s="56">
        <v>0</v>
      </c>
      <c r="I97" s="57">
        <v>0</v>
      </c>
      <c r="J97" s="58">
        <v>112.74</v>
      </c>
      <c r="K97" s="58">
        <v>0</v>
      </c>
    </row>
    <row r="98" spans="1:11" x14ac:dyDescent="0.25">
      <c r="A98" s="49" t="s">
        <v>56</v>
      </c>
      <c r="B98" s="55" t="s">
        <v>77</v>
      </c>
      <c r="C98" s="49" t="s">
        <v>88</v>
      </c>
      <c r="D98" s="49" t="s">
        <v>86</v>
      </c>
      <c r="E98" s="49" t="s">
        <v>60</v>
      </c>
      <c r="F98" s="49" t="s">
        <v>61</v>
      </c>
      <c r="G98" s="55" t="s">
        <v>61</v>
      </c>
      <c r="H98" s="56">
        <v>0</v>
      </c>
      <c r="I98" s="57">
        <v>0</v>
      </c>
      <c r="J98" s="58">
        <v>112.87</v>
      </c>
      <c r="K98" s="58">
        <v>0</v>
      </c>
    </row>
    <row r="99" spans="1:11" x14ac:dyDescent="0.25">
      <c r="A99" s="49" t="s">
        <v>56</v>
      </c>
      <c r="B99" s="55" t="s">
        <v>78</v>
      </c>
      <c r="C99" s="49" t="s">
        <v>88</v>
      </c>
      <c r="D99" s="49" t="s">
        <v>86</v>
      </c>
      <c r="E99" s="49" t="s">
        <v>60</v>
      </c>
      <c r="F99" s="49" t="s">
        <v>61</v>
      </c>
      <c r="G99" s="55" t="s">
        <v>61</v>
      </c>
      <c r="H99" s="56">
        <v>0</v>
      </c>
      <c r="I99" s="57">
        <v>0</v>
      </c>
      <c r="J99" s="58">
        <v>116.92</v>
      </c>
      <c r="K99" s="58">
        <v>0</v>
      </c>
    </row>
    <row r="100" spans="1:11" x14ac:dyDescent="0.25">
      <c r="A100" s="49" t="s">
        <v>56</v>
      </c>
      <c r="B100" s="55" t="s">
        <v>79</v>
      </c>
      <c r="C100" s="49" t="s">
        <v>88</v>
      </c>
      <c r="D100" s="49" t="s">
        <v>86</v>
      </c>
      <c r="E100" s="49" t="s">
        <v>60</v>
      </c>
      <c r="F100" s="49" t="s">
        <v>61</v>
      </c>
      <c r="G100" s="55" t="s">
        <v>61</v>
      </c>
      <c r="H100" s="56">
        <v>0</v>
      </c>
      <c r="I100" s="57">
        <v>0</v>
      </c>
      <c r="J100" s="58">
        <v>140.56</v>
      </c>
      <c r="K100" s="58">
        <v>0</v>
      </c>
    </row>
    <row r="101" spans="1:11" x14ac:dyDescent="0.25">
      <c r="A101" s="49" t="s">
        <v>56</v>
      </c>
      <c r="B101" s="55" t="s">
        <v>80</v>
      </c>
      <c r="C101" s="49" t="s">
        <v>88</v>
      </c>
      <c r="D101" s="49" t="s">
        <v>86</v>
      </c>
      <c r="E101" s="49" t="s">
        <v>60</v>
      </c>
      <c r="F101" s="49" t="s">
        <v>61</v>
      </c>
      <c r="G101" s="55" t="s">
        <v>61</v>
      </c>
      <c r="H101" s="56">
        <v>0</v>
      </c>
      <c r="I101" s="57">
        <v>0</v>
      </c>
      <c r="J101" s="58">
        <v>140.79</v>
      </c>
      <c r="K101" s="58">
        <v>0</v>
      </c>
    </row>
    <row r="102" spans="1:11" x14ac:dyDescent="0.25">
      <c r="A102" s="49" t="s">
        <v>56</v>
      </c>
      <c r="B102" s="55" t="s">
        <v>81</v>
      </c>
      <c r="C102" s="49" t="s">
        <v>88</v>
      </c>
      <c r="D102" s="49" t="s">
        <v>86</v>
      </c>
      <c r="E102" s="49" t="s">
        <v>60</v>
      </c>
      <c r="F102" s="49" t="s">
        <v>61</v>
      </c>
      <c r="G102" s="55" t="s">
        <v>61</v>
      </c>
      <c r="H102" s="56">
        <v>0</v>
      </c>
      <c r="I102" s="57">
        <v>0</v>
      </c>
      <c r="J102" s="58">
        <v>138.80000000000001</v>
      </c>
      <c r="K102" s="58">
        <v>0</v>
      </c>
    </row>
    <row r="103" spans="1:11" x14ac:dyDescent="0.25">
      <c r="A103" s="49" t="s">
        <v>56</v>
      </c>
      <c r="B103" s="55" t="s">
        <v>82</v>
      </c>
      <c r="C103" s="49" t="s">
        <v>88</v>
      </c>
      <c r="D103" s="49" t="s">
        <v>86</v>
      </c>
      <c r="E103" s="49" t="s">
        <v>60</v>
      </c>
      <c r="F103" s="49" t="s">
        <v>61</v>
      </c>
      <c r="G103" s="55" t="s">
        <v>61</v>
      </c>
      <c r="H103" s="56">
        <v>0</v>
      </c>
      <c r="I103" s="57">
        <v>0</v>
      </c>
      <c r="J103" s="58">
        <v>139.47999999999999</v>
      </c>
      <c r="K103" s="58">
        <v>0</v>
      </c>
    </row>
    <row r="104" spans="1:11" x14ac:dyDescent="0.25">
      <c r="A104" s="49" t="s">
        <v>56</v>
      </c>
      <c r="B104" s="55" t="s">
        <v>83</v>
      </c>
      <c r="C104" s="49" t="s">
        <v>88</v>
      </c>
      <c r="D104" s="49" t="s">
        <v>86</v>
      </c>
      <c r="E104" s="49" t="s">
        <v>60</v>
      </c>
      <c r="F104" s="49" t="s">
        <v>61</v>
      </c>
      <c r="G104" s="55" t="s">
        <v>61</v>
      </c>
      <c r="H104" s="56">
        <v>0</v>
      </c>
      <c r="I104" s="57">
        <v>0</v>
      </c>
      <c r="J104" s="58">
        <v>108.67</v>
      </c>
      <c r="K104" s="58">
        <v>0</v>
      </c>
    </row>
    <row r="105" spans="1:11" x14ac:dyDescent="0.25">
      <c r="A105" s="49" t="s">
        <v>56</v>
      </c>
      <c r="B105" s="55" t="s">
        <v>84</v>
      </c>
      <c r="C105" s="49" t="s">
        <v>88</v>
      </c>
      <c r="D105" s="49" t="s">
        <v>86</v>
      </c>
      <c r="E105" s="49" t="s">
        <v>60</v>
      </c>
      <c r="F105" s="49" t="s">
        <v>61</v>
      </c>
      <c r="G105" s="55" t="s">
        <v>61</v>
      </c>
      <c r="H105" s="56">
        <v>0</v>
      </c>
      <c r="I105" s="57">
        <v>0</v>
      </c>
      <c r="J105" s="58">
        <v>105.32</v>
      </c>
      <c r="K105" s="58">
        <v>0</v>
      </c>
    </row>
    <row r="106" spans="1:11" x14ac:dyDescent="0.25">
      <c r="A106" s="49" t="s">
        <v>89</v>
      </c>
      <c r="B106" s="55" t="s">
        <v>90</v>
      </c>
      <c r="C106" s="49" t="s">
        <v>90</v>
      </c>
      <c r="D106" s="49" t="s">
        <v>90</v>
      </c>
      <c r="E106" s="49" t="s">
        <v>90</v>
      </c>
      <c r="F106" s="49" t="s">
        <v>90</v>
      </c>
      <c r="G106" s="55" t="s">
        <v>90</v>
      </c>
      <c r="K106" s="58">
        <v>0</v>
      </c>
    </row>
  </sheetData>
  <mergeCells count="4">
    <mergeCell ref="A2:K2"/>
    <mergeCell ref="A3:K3"/>
    <mergeCell ref="A7:H7"/>
    <mergeCell ref="B8:K8"/>
  </mergeCells>
  <phoneticPr fontId="0" type="noConversion"/>
  <conditionalFormatting sqref="A10:K65536">
    <cfRule type="expression" dxfId="4" priority="2" stopIfTrue="1">
      <formula>$A10&lt;&gt;""</formula>
    </cfRule>
  </conditionalFormatting>
  <printOptions horizontalCentered="1"/>
  <pageMargins left="0.39370078740157483" right="0.39370078740157483" top="0.39370078740157483" bottom="0.59055118110236227" header="0" footer="0.19685039370078741"/>
  <pageSetup orientation="landscape" horizontalDpi="1200" verticalDpi="1200" r:id="rId1"/>
  <headerFooter alignWithMargins="0">
    <oddFooter>&amp;L&amp;8TRANSACCIONES PROGRAMADAS NO COMPROMETIDAS EN CONTRATO&amp;RPágina 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31"/>
  <sheetViews>
    <sheetView zoomScaleNormal="100" zoomScalePageLayoutView="60" workbookViewId="0">
      <selection activeCell="A9" sqref="A9"/>
    </sheetView>
  </sheetViews>
  <sheetFormatPr baseColWidth="10" defaultRowHeight="14.25" x14ac:dyDescent="0.25"/>
  <cols>
    <col min="1" max="1" width="15.7109375" style="49" customWidth="1"/>
    <col min="2" max="3" width="9.5703125" style="55" customWidth="1"/>
    <col min="4" max="4" width="14.28515625" style="49" customWidth="1"/>
    <col min="5" max="5" width="24.28515625" style="110" customWidth="1"/>
    <col min="6" max="6" width="12" style="68" customWidth="1"/>
    <col min="7" max="7" width="11.7109375" style="69" customWidth="1"/>
    <col min="8" max="8" width="11" style="101" customWidth="1"/>
    <col min="9" max="9" width="10.28515625" style="68" customWidth="1"/>
    <col min="10" max="10" width="11.28515625" style="69" customWidth="1"/>
    <col min="11" max="11" width="12" style="103" customWidth="1"/>
    <col min="12" max="12" width="12" style="72" customWidth="1"/>
    <col min="13" max="14" width="13" style="71" customWidth="1"/>
    <col min="15" max="15" width="21.85546875" style="101" customWidth="1"/>
    <col min="16" max="21" width="9.140625" style="31" customWidth="1"/>
    <col min="22" max="16384" width="11.42578125" style="31"/>
  </cols>
  <sheetData>
    <row r="1" spans="1:18" s="83" customFormat="1" ht="12.75" x14ac:dyDescent="0.2">
      <c r="A1" s="78"/>
      <c r="B1" s="79"/>
      <c r="C1" s="79"/>
      <c r="D1" s="79"/>
      <c r="E1" s="79"/>
      <c r="F1" s="80"/>
      <c r="G1" s="80"/>
      <c r="H1" s="94"/>
      <c r="I1" s="94"/>
      <c r="J1" s="95"/>
      <c r="K1" s="96"/>
      <c r="L1" s="136">
        <f>SUM(O10:O1048569)</f>
        <v>0</v>
      </c>
      <c r="M1" s="97"/>
      <c r="N1" s="97"/>
      <c r="O1" s="97"/>
    </row>
    <row r="2" spans="1:18" ht="20.25" x14ac:dyDescent="0.35">
      <c r="A2" s="126" t="s">
        <v>11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9"/>
    </row>
    <row r="3" spans="1:18" ht="18" customHeight="1" x14ac:dyDescent="0.35">
      <c r="A3" s="126" t="s">
        <v>12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9"/>
    </row>
    <row r="4" spans="1:18" x14ac:dyDescent="0.25">
      <c r="A4" s="84"/>
      <c r="B4" s="26"/>
      <c r="C4" s="26"/>
      <c r="D4" s="26"/>
      <c r="E4" s="26"/>
      <c r="F4" s="27"/>
      <c r="G4" s="27"/>
      <c r="H4" s="98"/>
      <c r="I4" s="98"/>
      <c r="J4" s="99"/>
      <c r="K4" s="100"/>
      <c r="L4" s="90"/>
      <c r="M4" s="22"/>
      <c r="N4" s="22"/>
      <c r="O4" s="67" t="s">
        <v>0</v>
      </c>
    </row>
    <row r="5" spans="1:18" ht="12.75" x14ac:dyDescent="0.2">
      <c r="A5" s="84"/>
      <c r="B5" s="26"/>
      <c r="C5" s="26"/>
      <c r="D5" s="26"/>
      <c r="E5" s="26"/>
      <c r="F5" s="27"/>
      <c r="G5" s="27"/>
      <c r="H5" s="98"/>
      <c r="I5" s="13"/>
      <c r="J5" s="33"/>
      <c r="K5" s="100"/>
      <c r="L5" s="86"/>
      <c r="M5" s="22"/>
      <c r="N5" s="22"/>
      <c r="O5" s="31"/>
    </row>
    <row r="6" spans="1:18" x14ac:dyDescent="0.25">
      <c r="A6" s="36" t="s">
        <v>15</v>
      </c>
      <c r="B6" s="37"/>
      <c r="C6" s="37"/>
      <c r="D6" s="37"/>
      <c r="E6" s="37"/>
      <c r="F6" s="38"/>
      <c r="G6" s="38"/>
      <c r="H6" s="39"/>
      <c r="I6" s="40"/>
      <c r="J6" s="59"/>
      <c r="K6" s="41"/>
      <c r="L6" s="60"/>
      <c r="M6" s="34"/>
      <c r="N6" s="34"/>
      <c r="O6" s="42" t="s">
        <v>20</v>
      </c>
    </row>
    <row r="7" spans="1:18" x14ac:dyDescent="0.25">
      <c r="A7" s="127" t="str">
        <f>PORTADA!F25</f>
        <v>DIVISIÓN OPERACIÓN Y CONTROL DEL SISTEMA ELÉCTRICO</v>
      </c>
      <c r="B7" s="127"/>
      <c r="C7" s="127"/>
      <c r="D7" s="127"/>
      <c r="E7" s="127"/>
      <c r="F7" s="127"/>
      <c r="G7" s="127"/>
      <c r="H7" s="127"/>
      <c r="I7" s="43"/>
      <c r="J7" s="64"/>
      <c r="K7" s="44"/>
      <c r="L7" s="65"/>
      <c r="M7" s="66"/>
      <c r="N7" s="66"/>
      <c r="O7" s="45">
        <f>PORTADA!E25</f>
        <v>45587</v>
      </c>
    </row>
    <row r="8" spans="1:18" ht="13.5" thickBot="1" x14ac:dyDescent="0.25">
      <c r="A8" s="115" t="s">
        <v>25</v>
      </c>
      <c r="B8" s="129" t="s">
        <v>30</v>
      </c>
      <c r="C8" s="130"/>
      <c r="D8" s="130"/>
      <c r="E8" s="130"/>
      <c r="F8" s="130"/>
      <c r="G8" s="130"/>
      <c r="H8" s="130"/>
      <c r="I8" s="130"/>
      <c r="J8" s="130"/>
      <c r="K8" s="130"/>
      <c r="L8" s="130"/>
      <c r="M8" s="22"/>
      <c r="N8" s="22"/>
      <c r="O8" s="22"/>
    </row>
    <row r="9" spans="1:18" ht="54.75" customHeight="1" thickBot="1" x14ac:dyDescent="0.25">
      <c r="A9" s="61" t="s">
        <v>31</v>
      </c>
      <c r="B9" s="62" t="s">
        <v>32</v>
      </c>
      <c r="C9" s="62" t="s">
        <v>33</v>
      </c>
      <c r="D9" s="62" t="s">
        <v>34</v>
      </c>
      <c r="E9" s="62" t="s">
        <v>35</v>
      </c>
      <c r="F9" s="62" t="s">
        <v>36</v>
      </c>
      <c r="G9" s="63" t="s">
        <v>37</v>
      </c>
      <c r="H9" s="62" t="s">
        <v>38</v>
      </c>
      <c r="I9" s="62" t="s">
        <v>39</v>
      </c>
      <c r="J9" s="63" t="s">
        <v>40</v>
      </c>
      <c r="K9" s="62" t="s">
        <v>41</v>
      </c>
      <c r="L9" s="62" t="s">
        <v>42</v>
      </c>
      <c r="M9" s="62" t="s">
        <v>43</v>
      </c>
      <c r="N9" s="62" t="s">
        <v>44</v>
      </c>
      <c r="O9" s="62" t="s">
        <v>45</v>
      </c>
    </row>
    <row r="10" spans="1:18" x14ac:dyDescent="0.25">
      <c r="K10" s="101"/>
      <c r="L10" s="70"/>
      <c r="P10" s="102"/>
      <c r="Q10" s="102"/>
      <c r="R10" s="102"/>
    </row>
    <row r="11" spans="1:18" x14ac:dyDescent="0.25">
      <c r="K11" s="101"/>
      <c r="L11" s="70"/>
      <c r="P11" s="102"/>
      <c r="Q11" s="102"/>
      <c r="R11" s="102"/>
    </row>
    <row r="12" spans="1:18" x14ac:dyDescent="0.25">
      <c r="K12" s="101"/>
      <c r="L12" s="70"/>
      <c r="P12" s="102"/>
      <c r="Q12" s="102"/>
      <c r="R12" s="102"/>
    </row>
    <row r="13" spans="1:18" x14ac:dyDescent="0.25">
      <c r="K13" s="101"/>
      <c r="L13" s="70"/>
      <c r="P13" s="102"/>
      <c r="Q13" s="102"/>
      <c r="R13" s="102"/>
    </row>
    <row r="14" spans="1:18" x14ac:dyDescent="0.25">
      <c r="K14" s="101"/>
      <c r="L14" s="70"/>
      <c r="P14" s="102"/>
      <c r="Q14" s="102"/>
      <c r="R14" s="102"/>
    </row>
    <row r="15" spans="1:18" x14ac:dyDescent="0.25">
      <c r="K15" s="101"/>
      <c r="L15" s="70"/>
      <c r="P15" s="102"/>
      <c r="Q15" s="102"/>
      <c r="R15" s="102"/>
    </row>
    <row r="16" spans="1:18" x14ac:dyDescent="0.25">
      <c r="K16" s="101"/>
      <c r="L16" s="70"/>
      <c r="P16" s="102"/>
      <c r="Q16" s="102"/>
      <c r="R16" s="102"/>
    </row>
    <row r="17" spans="11:18" x14ac:dyDescent="0.25">
      <c r="K17" s="101"/>
      <c r="L17" s="70"/>
      <c r="P17" s="102"/>
      <c r="Q17" s="102"/>
      <c r="R17" s="102"/>
    </row>
    <row r="18" spans="11:18" x14ac:dyDescent="0.25">
      <c r="K18" s="101"/>
      <c r="L18" s="70"/>
      <c r="P18" s="102"/>
      <c r="Q18" s="102"/>
      <c r="R18" s="102"/>
    </row>
    <row r="19" spans="11:18" x14ac:dyDescent="0.25">
      <c r="K19" s="101"/>
      <c r="L19" s="70"/>
      <c r="P19" s="102"/>
      <c r="Q19" s="102"/>
      <c r="R19" s="102"/>
    </row>
    <row r="20" spans="11:18" x14ac:dyDescent="0.25">
      <c r="K20" s="101"/>
      <c r="L20" s="70"/>
      <c r="P20" s="102"/>
      <c r="Q20" s="102"/>
      <c r="R20" s="102"/>
    </row>
    <row r="21" spans="11:18" x14ac:dyDescent="0.25">
      <c r="K21" s="101"/>
      <c r="L21" s="70"/>
      <c r="P21" s="102"/>
      <c r="Q21" s="102"/>
      <c r="R21" s="102"/>
    </row>
    <row r="22" spans="11:18" x14ac:dyDescent="0.25">
      <c r="K22" s="101"/>
      <c r="L22" s="70"/>
      <c r="P22" s="102"/>
      <c r="Q22" s="102"/>
      <c r="R22" s="102"/>
    </row>
    <row r="23" spans="11:18" x14ac:dyDescent="0.25">
      <c r="K23" s="101"/>
      <c r="L23" s="70"/>
      <c r="P23" s="102"/>
      <c r="Q23" s="102"/>
      <c r="R23" s="102"/>
    </row>
    <row r="24" spans="11:18" x14ac:dyDescent="0.25">
      <c r="K24" s="101"/>
      <c r="L24" s="70"/>
      <c r="P24" s="102"/>
      <c r="Q24" s="102"/>
      <c r="R24" s="102"/>
    </row>
    <row r="25" spans="11:18" x14ac:dyDescent="0.25">
      <c r="K25" s="101"/>
      <c r="L25" s="70"/>
      <c r="P25" s="102"/>
      <c r="Q25" s="102"/>
      <c r="R25" s="102"/>
    </row>
    <row r="26" spans="11:18" x14ac:dyDescent="0.25">
      <c r="K26" s="101"/>
      <c r="L26" s="70"/>
      <c r="P26" s="102"/>
      <c r="Q26" s="102"/>
      <c r="R26" s="102"/>
    </row>
    <row r="27" spans="11:18" x14ac:dyDescent="0.25">
      <c r="K27" s="101"/>
      <c r="L27" s="70"/>
      <c r="P27" s="102"/>
      <c r="Q27" s="102"/>
      <c r="R27" s="102"/>
    </row>
    <row r="28" spans="11:18" x14ac:dyDescent="0.25">
      <c r="K28" s="101"/>
      <c r="L28" s="70"/>
      <c r="P28" s="102"/>
      <c r="Q28" s="102"/>
      <c r="R28" s="102"/>
    </row>
    <row r="29" spans="11:18" x14ac:dyDescent="0.25">
      <c r="K29" s="101"/>
      <c r="L29" s="70"/>
      <c r="P29" s="102"/>
      <c r="Q29" s="102"/>
      <c r="R29" s="102"/>
    </row>
    <row r="30" spans="11:18" x14ac:dyDescent="0.25">
      <c r="K30" s="101"/>
      <c r="L30" s="70"/>
      <c r="P30" s="102"/>
      <c r="Q30" s="102"/>
      <c r="R30" s="102"/>
    </row>
    <row r="31" spans="11:18" x14ac:dyDescent="0.25">
      <c r="K31" s="101"/>
      <c r="L31" s="70"/>
      <c r="P31" s="102"/>
      <c r="Q31" s="102"/>
      <c r="R31" s="102"/>
    </row>
  </sheetData>
  <mergeCells count="4">
    <mergeCell ref="A2:O2"/>
    <mergeCell ref="A3:O3"/>
    <mergeCell ref="A7:H7"/>
    <mergeCell ref="B8:L8"/>
  </mergeCells>
  <phoneticPr fontId="2" type="noConversion"/>
  <conditionalFormatting sqref="A10:O65536">
    <cfRule type="expression" dxfId="3" priority="1" stopIfTrue="1">
      <formula>$A10&lt;&gt;""</formula>
    </cfRule>
  </conditionalFormatting>
  <printOptions horizontalCentered="1"/>
  <pageMargins left="0.39370078740157483" right="0.39370078740157483" top="0.39370078740157483" bottom="0.59055118110236227" header="0" footer="0"/>
  <pageSetup orientation="landscape" horizontalDpi="1200" verticalDpi="1200" r:id="rId1"/>
  <headerFooter alignWithMargins="0">
    <oddFooter>&amp;L&amp;8CARGO EN EL MERCADO DE OPORTUNIDAD ASOCIADO A LOS COMPROMISOS CONTRACTUALES&amp;RPágina &amp;P de &amp;N</oddFooter>
  </headerFooter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30"/>
  <sheetViews>
    <sheetView showWhiteSpace="0" zoomScaleNormal="100" workbookViewId="0">
      <selection activeCell="A8" sqref="A8"/>
    </sheetView>
  </sheetViews>
  <sheetFormatPr baseColWidth="10" defaultRowHeight="14.25" x14ac:dyDescent="0.25"/>
  <cols>
    <col min="1" max="1" width="15.7109375" style="49" customWidth="1"/>
    <col min="2" max="2" width="10.28515625" style="55" customWidth="1"/>
    <col min="3" max="3" width="14.28515625" style="49" customWidth="1"/>
    <col min="4" max="4" width="10.28515625" style="55" customWidth="1"/>
    <col min="5" max="5" width="23.140625" style="110" customWidth="1"/>
    <col min="6" max="6" width="12.5703125" style="109" customWidth="1"/>
    <col min="7" max="7" width="12.5703125" style="56" customWidth="1"/>
    <col min="8" max="8" width="13.5703125" style="111" customWidth="1"/>
    <col min="9" max="9" width="18.85546875" style="68" customWidth="1"/>
    <col min="10" max="10" width="13.42578125" style="108" customWidth="1"/>
    <col min="11" max="11" width="15.7109375" style="106" customWidth="1"/>
    <col min="12" max="12" width="14" style="104" customWidth="1"/>
    <col min="13" max="13" width="14.5703125" style="104" customWidth="1"/>
    <col min="14" max="14" width="8.7109375" style="31" customWidth="1"/>
    <col min="15" max="19" width="9.140625" style="31" customWidth="1"/>
    <col min="20" max="16384" width="11.42578125" style="31"/>
  </cols>
  <sheetData>
    <row r="1" spans="1:16" s="83" customFormat="1" ht="12.75" x14ac:dyDescent="0.2">
      <c r="A1" s="78"/>
      <c r="B1" s="79"/>
      <c r="C1" s="79"/>
      <c r="D1" s="79"/>
      <c r="E1" s="79"/>
      <c r="F1" s="79"/>
      <c r="G1" s="79"/>
      <c r="H1" s="80"/>
      <c r="I1" s="94"/>
      <c r="J1" s="96"/>
      <c r="K1" s="82"/>
      <c r="L1" s="137">
        <f>SUM(M9:M1048569)</f>
        <v>0</v>
      </c>
      <c r="M1" s="97"/>
    </row>
    <row r="2" spans="1:16" ht="20.25" x14ac:dyDescent="0.35">
      <c r="A2" s="126" t="s">
        <v>13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</row>
    <row r="3" spans="1:16" x14ac:dyDescent="0.25">
      <c r="A3" s="84"/>
      <c r="B3" s="26"/>
      <c r="C3" s="26"/>
      <c r="D3" s="26"/>
      <c r="E3" s="26"/>
      <c r="F3" s="26"/>
      <c r="G3" s="26"/>
      <c r="H3" s="27"/>
      <c r="I3" s="98"/>
      <c r="J3" s="100"/>
      <c r="K3" s="90"/>
      <c r="L3" s="22"/>
      <c r="M3" s="67" t="s">
        <v>0</v>
      </c>
    </row>
    <row r="4" spans="1:16" ht="12.75" x14ac:dyDescent="0.2">
      <c r="A4" s="84"/>
      <c r="B4" s="26"/>
      <c r="C4" s="26"/>
      <c r="D4" s="26"/>
      <c r="E4" s="26"/>
      <c r="F4" s="26"/>
      <c r="G4" s="26"/>
      <c r="H4" s="27"/>
      <c r="I4" s="98"/>
      <c r="J4" s="100"/>
      <c r="K4" s="86"/>
      <c r="L4" s="22"/>
      <c r="M4" s="31"/>
    </row>
    <row r="5" spans="1:16" x14ac:dyDescent="0.25">
      <c r="A5" s="36" t="s">
        <v>15</v>
      </c>
      <c r="B5" s="37"/>
      <c r="C5" s="37"/>
      <c r="D5" s="37"/>
      <c r="E5" s="37"/>
      <c r="F5" s="37"/>
      <c r="G5" s="37"/>
      <c r="H5" s="38"/>
      <c r="I5" s="39"/>
      <c r="J5" s="41"/>
      <c r="K5" s="60"/>
      <c r="L5" s="34"/>
      <c r="M5" s="42" t="s">
        <v>20</v>
      </c>
    </row>
    <row r="6" spans="1:16" x14ac:dyDescent="0.25">
      <c r="A6" s="127" t="str">
        <f>PORTADA!F25</f>
        <v>DIVISIÓN OPERACIÓN Y CONTROL DEL SISTEMA ELÉCTRICO</v>
      </c>
      <c r="B6" s="127"/>
      <c r="C6" s="127"/>
      <c r="D6" s="127"/>
      <c r="E6" s="127"/>
      <c r="F6" s="127"/>
      <c r="G6" s="127"/>
      <c r="H6" s="127"/>
      <c r="I6" s="127"/>
      <c r="J6" s="44"/>
      <c r="K6" s="65"/>
      <c r="L6" s="131">
        <f>PORTADA!E25</f>
        <v>45587</v>
      </c>
      <c r="M6" s="131"/>
    </row>
    <row r="7" spans="1:16" ht="15.75" customHeight="1" thickBot="1" x14ac:dyDescent="0.25">
      <c r="A7" s="113" t="s">
        <v>25</v>
      </c>
      <c r="B7" s="128" t="s">
        <v>30</v>
      </c>
      <c r="C7" s="128"/>
      <c r="D7" s="128"/>
      <c r="E7" s="128"/>
      <c r="F7" s="128"/>
      <c r="G7" s="128"/>
      <c r="H7" s="128"/>
      <c r="I7" s="128"/>
      <c r="J7" s="128"/>
      <c r="K7" s="128"/>
      <c r="L7" s="22"/>
      <c r="M7" s="22"/>
    </row>
    <row r="8" spans="1:16" ht="25.5" customHeight="1" thickBot="1" x14ac:dyDescent="0.25">
      <c r="A8" s="61" t="s">
        <v>31</v>
      </c>
      <c r="B8" s="62" t="s">
        <v>32</v>
      </c>
      <c r="C8" s="62" t="s">
        <v>34</v>
      </c>
      <c r="D8" s="62" t="s">
        <v>91</v>
      </c>
      <c r="E8" s="62" t="s">
        <v>35</v>
      </c>
      <c r="F8" s="62" t="s">
        <v>92</v>
      </c>
      <c r="G8" s="62" t="s">
        <v>43</v>
      </c>
      <c r="H8" s="62" t="s">
        <v>93</v>
      </c>
      <c r="I8" s="62" t="s">
        <v>36</v>
      </c>
      <c r="J8" s="62" t="s">
        <v>38</v>
      </c>
      <c r="K8" s="62" t="s">
        <v>39</v>
      </c>
      <c r="L8" s="62" t="s">
        <v>41</v>
      </c>
      <c r="M8" s="62" t="s">
        <v>94</v>
      </c>
    </row>
    <row r="9" spans="1:16" x14ac:dyDescent="0.25">
      <c r="A9" s="49" t="s">
        <v>89</v>
      </c>
      <c r="B9" s="55" t="s">
        <v>90</v>
      </c>
      <c r="C9" s="49" t="s">
        <v>90</v>
      </c>
      <c r="D9" s="55" t="s">
        <v>90</v>
      </c>
      <c r="E9" s="110" t="s">
        <v>90</v>
      </c>
      <c r="J9" s="107"/>
      <c r="K9" s="66"/>
      <c r="N9" s="102"/>
      <c r="O9" s="102"/>
      <c r="P9" s="102"/>
    </row>
    <row r="10" spans="1:16" x14ac:dyDescent="0.25">
      <c r="J10" s="107"/>
      <c r="K10" s="66"/>
      <c r="N10" s="102"/>
      <c r="O10" s="102"/>
      <c r="P10" s="102"/>
    </row>
    <row r="11" spans="1:16" x14ac:dyDescent="0.25">
      <c r="J11" s="107"/>
      <c r="K11" s="66"/>
      <c r="N11" s="102"/>
      <c r="O11" s="102"/>
      <c r="P11" s="102"/>
    </row>
    <row r="12" spans="1:16" x14ac:dyDescent="0.25">
      <c r="J12" s="107"/>
      <c r="K12" s="66"/>
      <c r="N12" s="102"/>
      <c r="O12" s="102"/>
      <c r="P12" s="102"/>
    </row>
    <row r="13" spans="1:16" x14ac:dyDescent="0.25">
      <c r="J13" s="107"/>
      <c r="K13" s="66"/>
      <c r="N13" s="102"/>
      <c r="O13" s="102"/>
      <c r="P13" s="102"/>
    </row>
    <row r="14" spans="1:16" x14ac:dyDescent="0.25">
      <c r="J14" s="107"/>
      <c r="K14" s="66"/>
      <c r="N14" s="102"/>
      <c r="O14" s="102"/>
      <c r="P14" s="102"/>
    </row>
    <row r="15" spans="1:16" x14ac:dyDescent="0.25">
      <c r="J15" s="107"/>
      <c r="K15" s="66"/>
      <c r="N15" s="102"/>
      <c r="O15" s="102"/>
      <c r="P15" s="102"/>
    </row>
    <row r="16" spans="1:16" x14ac:dyDescent="0.25">
      <c r="J16" s="107"/>
      <c r="K16" s="66"/>
      <c r="N16" s="102"/>
      <c r="O16" s="102"/>
      <c r="P16" s="102"/>
    </row>
    <row r="17" spans="10:16" x14ac:dyDescent="0.25">
      <c r="J17" s="107"/>
      <c r="K17" s="66"/>
      <c r="N17" s="102"/>
      <c r="O17" s="102"/>
      <c r="P17" s="102"/>
    </row>
    <row r="18" spans="10:16" x14ac:dyDescent="0.25">
      <c r="J18" s="107"/>
      <c r="K18" s="66"/>
      <c r="N18" s="102"/>
      <c r="O18" s="102"/>
      <c r="P18" s="102"/>
    </row>
    <row r="19" spans="10:16" x14ac:dyDescent="0.25">
      <c r="J19" s="107"/>
      <c r="K19" s="66"/>
      <c r="N19" s="102"/>
      <c r="O19" s="102"/>
      <c r="P19" s="102"/>
    </row>
    <row r="20" spans="10:16" x14ac:dyDescent="0.25">
      <c r="J20" s="107"/>
      <c r="K20" s="66"/>
      <c r="N20" s="102"/>
      <c r="O20" s="102"/>
      <c r="P20" s="102"/>
    </row>
    <row r="21" spans="10:16" x14ac:dyDescent="0.25">
      <c r="J21" s="107"/>
      <c r="K21" s="66"/>
      <c r="N21" s="102"/>
      <c r="O21" s="102"/>
      <c r="P21" s="102"/>
    </row>
    <row r="22" spans="10:16" x14ac:dyDescent="0.25">
      <c r="J22" s="107"/>
      <c r="K22" s="66"/>
      <c r="N22" s="102"/>
      <c r="O22" s="102"/>
      <c r="P22" s="102"/>
    </row>
    <row r="23" spans="10:16" x14ac:dyDescent="0.25">
      <c r="J23" s="107"/>
      <c r="K23" s="66"/>
      <c r="N23" s="102"/>
      <c r="O23" s="102"/>
      <c r="P23" s="102"/>
    </row>
    <row r="24" spans="10:16" x14ac:dyDescent="0.25">
      <c r="J24" s="107"/>
      <c r="K24" s="66"/>
      <c r="N24" s="102"/>
      <c r="O24" s="102"/>
      <c r="P24" s="102"/>
    </row>
    <row r="25" spans="10:16" x14ac:dyDescent="0.25">
      <c r="J25" s="107"/>
      <c r="K25" s="66"/>
      <c r="N25" s="102"/>
      <c r="O25" s="102"/>
      <c r="P25" s="102"/>
    </row>
    <row r="26" spans="10:16" x14ac:dyDescent="0.25">
      <c r="J26" s="107"/>
      <c r="K26" s="66"/>
      <c r="N26" s="102"/>
      <c r="O26" s="102"/>
      <c r="P26" s="102"/>
    </row>
    <row r="27" spans="10:16" x14ac:dyDescent="0.25">
      <c r="J27" s="107"/>
      <c r="K27" s="66"/>
      <c r="N27" s="102"/>
      <c r="O27" s="102"/>
      <c r="P27" s="102"/>
    </row>
    <row r="28" spans="10:16" x14ac:dyDescent="0.25">
      <c r="J28" s="107"/>
      <c r="K28" s="66"/>
      <c r="N28" s="102"/>
      <c r="O28" s="102"/>
      <c r="P28" s="102"/>
    </row>
    <row r="29" spans="10:16" x14ac:dyDescent="0.25">
      <c r="J29" s="107"/>
      <c r="K29" s="66"/>
      <c r="N29" s="102"/>
      <c r="O29" s="102"/>
      <c r="P29" s="102"/>
    </row>
    <row r="30" spans="10:16" x14ac:dyDescent="0.25">
      <c r="J30" s="107"/>
      <c r="K30" s="66"/>
      <c r="N30" s="102"/>
      <c r="O30" s="102"/>
      <c r="P30" s="102"/>
    </row>
  </sheetData>
  <mergeCells count="4">
    <mergeCell ref="A2:M2"/>
    <mergeCell ref="A6:I6"/>
    <mergeCell ref="L6:M6"/>
    <mergeCell ref="B7:K7"/>
  </mergeCells>
  <phoneticPr fontId="2" type="noConversion"/>
  <conditionalFormatting sqref="A9:M65536">
    <cfRule type="expression" dxfId="2" priority="1" stopIfTrue="1">
      <formula>$A9&lt;&gt;""</formula>
    </cfRule>
  </conditionalFormatting>
  <printOptions horizontalCentered="1"/>
  <pageMargins left="0.39370078740157483" right="0.39370078740157483" top="0.39370078740157483" bottom="0.59055118110236227" header="0" footer="0.19685039370078741"/>
  <pageSetup orientation="landscape" horizontalDpi="1200" verticalDpi="1200" r:id="rId1"/>
  <headerFooter alignWithMargins="0">
    <oddFooter>&amp;L&amp;8RENTA DE CONGESTIÓN&amp;RPágina &amp;P de &amp;N</oddFooter>
  </headerFooter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Z2719"/>
  <sheetViews>
    <sheetView showWhiteSpace="0" zoomScaleNormal="100" zoomScaleSheetLayoutView="70" workbookViewId="0">
      <selection activeCell="B9" sqref="B9"/>
    </sheetView>
  </sheetViews>
  <sheetFormatPr baseColWidth="10" defaultRowHeight="14.25" x14ac:dyDescent="0.25"/>
  <cols>
    <col min="1" max="1" width="5.7109375" style="22" customWidth="1"/>
    <col min="2" max="2" width="15.7109375" style="55" customWidth="1"/>
    <col min="3" max="3" width="15.7109375" style="76" customWidth="1"/>
    <col min="4" max="5" width="15.7109375" style="55" customWidth="1"/>
    <col min="6" max="6" width="14.7109375" style="70" customWidth="1"/>
    <col min="7" max="20" width="15.7109375" style="77" customWidth="1"/>
    <col min="21" max="22" width="15.7109375" style="105" customWidth="1"/>
    <col min="23" max="23" width="27.140625" style="101" customWidth="1"/>
    <col min="24" max="24" width="5.7109375" style="22" customWidth="1"/>
    <col min="25" max="45" width="9.140625" style="31" customWidth="1"/>
    <col min="46" max="16384" width="11.42578125" style="31"/>
  </cols>
  <sheetData>
    <row r="1" spans="1:26" ht="12.75" x14ac:dyDescent="0.2"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137">
        <f>SUM(W10:W1048569)</f>
        <v>10966.930048886279</v>
      </c>
      <c r="W1" s="22"/>
    </row>
    <row r="2" spans="1:26" ht="20.25" x14ac:dyDescent="0.35">
      <c r="A2" s="132" t="s">
        <v>21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</row>
    <row r="3" spans="1:26" ht="20.25" x14ac:dyDescent="0.35">
      <c r="A3" s="132" t="s">
        <v>16</v>
      </c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  <c r="R3" s="132"/>
      <c r="S3" s="132"/>
      <c r="T3" s="132"/>
      <c r="U3" s="132"/>
      <c r="V3" s="132"/>
      <c r="W3" s="132"/>
      <c r="X3" s="132"/>
    </row>
    <row r="4" spans="1:26" x14ac:dyDescent="0.25"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67" t="s">
        <v>0</v>
      </c>
    </row>
    <row r="5" spans="1:26" ht="12.75" x14ac:dyDescent="0.2"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32"/>
    </row>
    <row r="6" spans="1:26" x14ac:dyDescent="0.25">
      <c r="B6" s="36" t="s">
        <v>15</v>
      </c>
      <c r="C6" s="37"/>
      <c r="D6" s="38"/>
      <c r="E6" s="39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42" t="s">
        <v>22</v>
      </c>
    </row>
    <row r="7" spans="1:26" ht="27.75" customHeight="1" x14ac:dyDescent="0.2">
      <c r="B7" s="127" t="str">
        <f>PORTADA!F25</f>
        <v>DIVISIÓN OPERACIÓN Y CONTROL DEL SISTEMA ELÉCTRICO</v>
      </c>
      <c r="C7" s="127"/>
      <c r="D7" s="127"/>
      <c r="E7" s="127"/>
      <c r="F7" s="133">
        <f>PORTADA!E25</f>
        <v>45587</v>
      </c>
      <c r="G7" s="133"/>
      <c r="H7" s="133"/>
      <c r="I7" s="133"/>
      <c r="J7" s="133"/>
      <c r="K7" s="133"/>
      <c r="L7" s="133"/>
      <c r="M7" s="133"/>
      <c r="N7" s="133"/>
      <c r="O7" s="133"/>
      <c r="P7" s="133"/>
      <c r="Q7" s="133"/>
      <c r="R7" s="133"/>
      <c r="S7" s="133"/>
      <c r="T7" s="133"/>
      <c r="U7" s="133"/>
      <c r="V7" s="133"/>
      <c r="W7" s="133"/>
    </row>
    <row r="8" spans="1:26" ht="28.5" customHeight="1" thickBot="1" x14ac:dyDescent="0.3">
      <c r="B8" s="138" t="s">
        <v>210</v>
      </c>
      <c r="C8" s="138"/>
      <c r="D8" s="138"/>
      <c r="E8" s="138"/>
      <c r="F8" s="138"/>
      <c r="G8" s="138"/>
      <c r="H8" s="138"/>
      <c r="I8" s="138"/>
      <c r="J8" s="138"/>
      <c r="K8" s="138"/>
      <c r="L8" s="138"/>
      <c r="M8" s="138"/>
      <c r="N8" s="138"/>
      <c r="O8" s="138"/>
      <c r="P8" s="138"/>
      <c r="Q8" s="138"/>
      <c r="R8" s="138"/>
      <c r="S8" s="138"/>
      <c r="T8" s="138"/>
      <c r="U8" s="138"/>
      <c r="V8" s="138"/>
      <c r="W8" s="138"/>
      <c r="X8" s="138"/>
      <c r="Y8" s="138"/>
      <c r="Z8" s="138"/>
    </row>
    <row r="9" spans="1:26" ht="57.75" thickBot="1" x14ac:dyDescent="0.25">
      <c r="B9" s="74" t="s">
        <v>95</v>
      </c>
      <c r="C9" s="75" t="s">
        <v>31</v>
      </c>
      <c r="D9" s="75" t="s">
        <v>32</v>
      </c>
      <c r="E9" s="75" t="s">
        <v>96</v>
      </c>
      <c r="F9" s="75" t="s">
        <v>38</v>
      </c>
      <c r="G9" s="75" t="s">
        <v>97</v>
      </c>
      <c r="H9" s="75" t="s">
        <v>98</v>
      </c>
      <c r="I9" s="75" t="s">
        <v>99</v>
      </c>
      <c r="J9" s="75" t="s">
        <v>100</v>
      </c>
      <c r="K9" s="75" t="s">
        <v>101</v>
      </c>
      <c r="L9" s="75" t="s">
        <v>102</v>
      </c>
      <c r="M9" s="75" t="s">
        <v>103</v>
      </c>
      <c r="N9" s="75" t="s">
        <v>104</v>
      </c>
      <c r="O9" s="75" t="s">
        <v>105</v>
      </c>
      <c r="P9" s="75" t="s">
        <v>106</v>
      </c>
      <c r="Q9" s="75" t="s">
        <v>107</v>
      </c>
      <c r="R9" s="75" t="s">
        <v>108</v>
      </c>
      <c r="S9" s="75" t="s">
        <v>109</v>
      </c>
      <c r="T9" s="75" t="s">
        <v>110</v>
      </c>
      <c r="U9" s="75" t="s">
        <v>111</v>
      </c>
      <c r="V9" s="75" t="s">
        <v>112</v>
      </c>
      <c r="W9" s="75" t="s">
        <v>113</v>
      </c>
    </row>
    <row r="10" spans="1:26" x14ac:dyDescent="0.25">
      <c r="B10" s="55" t="s">
        <v>114</v>
      </c>
      <c r="C10" s="76" t="s">
        <v>115</v>
      </c>
      <c r="D10" s="55" t="s">
        <v>57</v>
      </c>
      <c r="E10" s="55" t="s">
        <v>116</v>
      </c>
      <c r="F10" s="55" t="s">
        <v>117</v>
      </c>
      <c r="G10" s="49" t="s">
        <v>118</v>
      </c>
      <c r="H10" s="49" t="s">
        <v>119</v>
      </c>
      <c r="I10" s="49" t="s">
        <v>120</v>
      </c>
      <c r="J10" s="49" t="s">
        <v>121</v>
      </c>
      <c r="K10" s="49" t="s">
        <v>122</v>
      </c>
      <c r="L10" s="49" t="s">
        <v>123</v>
      </c>
      <c r="M10" s="49" t="s">
        <v>124</v>
      </c>
      <c r="N10" s="49" t="s">
        <v>125</v>
      </c>
      <c r="O10" s="49" t="s">
        <v>126</v>
      </c>
      <c r="P10" s="49" t="s">
        <v>127</v>
      </c>
      <c r="Q10" s="49" t="s">
        <v>128</v>
      </c>
      <c r="R10" s="49" t="s">
        <v>129</v>
      </c>
      <c r="S10" s="49" t="s">
        <v>130</v>
      </c>
      <c r="T10" s="49" t="s">
        <v>131</v>
      </c>
      <c r="U10" s="105">
        <v>-30.5297177595953</v>
      </c>
      <c r="V10" s="105">
        <v>-32.5984116830383</v>
      </c>
      <c r="W10" s="101">
        <v>2.06842301500695</v>
      </c>
    </row>
    <row r="11" spans="1:26" x14ac:dyDescent="0.25">
      <c r="B11" s="55" t="s">
        <v>114</v>
      </c>
      <c r="C11" s="76" t="s">
        <v>115</v>
      </c>
      <c r="D11" s="55" t="s">
        <v>57</v>
      </c>
      <c r="E11" s="55" t="s">
        <v>132</v>
      </c>
      <c r="F11" s="70">
        <v>47.17</v>
      </c>
      <c r="G11" s="77">
        <v>56050</v>
      </c>
      <c r="H11" s="77">
        <v>100.74</v>
      </c>
      <c r="I11" s="77">
        <v>1</v>
      </c>
      <c r="J11" s="77">
        <v>-9.0780999376047102</v>
      </c>
      <c r="K11" s="77">
        <v>2.6371807512684301E-3</v>
      </c>
      <c r="L11" s="77">
        <v>-34.985869264500799</v>
      </c>
      <c r="M11" s="77">
        <v>3.9168353542167897E-2</v>
      </c>
      <c r="N11" s="77">
        <v>25.907769326896101</v>
      </c>
      <c r="O11" s="77">
        <v>-3.6531172790899402E-2</v>
      </c>
      <c r="P11" s="77">
        <v>19.274266780881401</v>
      </c>
      <c r="Q11" s="77">
        <v>19.274266780881302</v>
      </c>
      <c r="R11" s="77">
        <v>0</v>
      </c>
      <c r="S11" s="77">
        <v>1.1887915518098801E-2</v>
      </c>
      <c r="T11" s="77" t="s">
        <v>131</v>
      </c>
      <c r="U11" s="105">
        <v>-1028.12165359595</v>
      </c>
      <c r="V11" s="105">
        <v>-1097.7871851970599</v>
      </c>
      <c r="W11" s="101">
        <v>69.656408463078705</v>
      </c>
    </row>
    <row r="12" spans="1:26" x14ac:dyDescent="0.25">
      <c r="B12" s="55" t="s">
        <v>114</v>
      </c>
      <c r="C12" s="76" t="s">
        <v>115</v>
      </c>
      <c r="D12" s="55" t="s">
        <v>57</v>
      </c>
      <c r="E12" s="55" t="s">
        <v>118</v>
      </c>
      <c r="F12" s="70">
        <v>102.78</v>
      </c>
      <c r="G12" s="77">
        <v>51450</v>
      </c>
      <c r="H12" s="77">
        <v>101.91</v>
      </c>
      <c r="I12" s="77">
        <v>10</v>
      </c>
      <c r="J12" s="77">
        <v>-20.133605197434498</v>
      </c>
      <c r="K12" s="77">
        <v>7.0678928475800401E-2</v>
      </c>
      <c r="L12" s="77">
        <v>-2.0653111119678198</v>
      </c>
      <c r="M12" s="77">
        <v>7.4373432172000504E-4</v>
      </c>
      <c r="N12" s="77">
        <v>-18.068294085466601</v>
      </c>
      <c r="O12" s="77">
        <v>6.9935194154080393E-2</v>
      </c>
      <c r="P12" s="77">
        <v>-17.9934423360484</v>
      </c>
      <c r="Q12" s="77">
        <v>-17.9934423360484</v>
      </c>
      <c r="R12" s="77">
        <v>0</v>
      </c>
      <c r="S12" s="77">
        <v>5.6451485303677898E-2</v>
      </c>
      <c r="T12" s="77" t="s">
        <v>133</v>
      </c>
      <c r="U12" s="105">
        <v>-8.5618984086566901</v>
      </c>
      <c r="V12" s="105">
        <v>-9.1420527143923707</v>
      </c>
      <c r="W12" s="101">
        <v>0.58007833089288396</v>
      </c>
    </row>
    <row r="13" spans="1:26" x14ac:dyDescent="0.25">
      <c r="B13" s="55" t="s">
        <v>114</v>
      </c>
      <c r="C13" s="76" t="s">
        <v>115</v>
      </c>
      <c r="D13" s="55" t="s">
        <v>57</v>
      </c>
      <c r="E13" s="55" t="s">
        <v>134</v>
      </c>
      <c r="F13" s="70">
        <v>101.91</v>
      </c>
      <c r="G13" s="77">
        <v>54000</v>
      </c>
      <c r="H13" s="77">
        <v>101.53</v>
      </c>
      <c r="I13" s="77">
        <v>10</v>
      </c>
      <c r="J13" s="77">
        <v>-34.809929271393997</v>
      </c>
      <c r="K13" s="77">
        <v>5.79692194540729E-2</v>
      </c>
      <c r="L13" s="77">
        <v>-16.6843415237919</v>
      </c>
      <c r="M13" s="77">
        <v>1.3317089339628101E-2</v>
      </c>
      <c r="N13" s="77">
        <v>-18.125587747602001</v>
      </c>
      <c r="O13" s="77">
        <v>4.4652130114444702E-2</v>
      </c>
      <c r="P13" s="77">
        <v>-17.993442336049</v>
      </c>
      <c r="Q13" s="77">
        <v>-17.993442336049</v>
      </c>
      <c r="R13" s="77">
        <v>0</v>
      </c>
      <c r="S13" s="77">
        <v>1.5488868186098501E-2</v>
      </c>
      <c r="T13" s="77" t="s">
        <v>133</v>
      </c>
      <c r="U13" s="105">
        <v>-2.3457086688473598</v>
      </c>
      <c r="V13" s="105">
        <v>-2.50465390730725</v>
      </c>
      <c r="W13" s="101">
        <v>0.15892442358463199</v>
      </c>
    </row>
    <row r="14" spans="1:26" x14ac:dyDescent="0.25">
      <c r="B14" s="55" t="s">
        <v>114</v>
      </c>
      <c r="C14" s="76" t="s">
        <v>115</v>
      </c>
      <c r="D14" s="55" t="s">
        <v>57</v>
      </c>
      <c r="E14" s="55" t="s">
        <v>135</v>
      </c>
      <c r="F14" s="70">
        <v>101.53</v>
      </c>
      <c r="G14" s="77">
        <v>56100</v>
      </c>
      <c r="H14" s="77">
        <v>101.02</v>
      </c>
      <c r="I14" s="77">
        <v>10</v>
      </c>
      <c r="J14" s="77">
        <v>-8.2011778855291393</v>
      </c>
      <c r="K14" s="77">
        <v>1.22950034602048E-2</v>
      </c>
      <c r="L14" s="77">
        <v>21.3418867370222</v>
      </c>
      <c r="M14" s="77">
        <v>8.3261036471847905E-2</v>
      </c>
      <c r="N14" s="77">
        <v>-29.543064622551402</v>
      </c>
      <c r="O14" s="77">
        <v>-7.0966033011643101E-2</v>
      </c>
      <c r="P14" s="77">
        <v>-28.147858659164299</v>
      </c>
      <c r="Q14" s="77">
        <v>-28.1478586591642</v>
      </c>
      <c r="R14" s="77">
        <v>0</v>
      </c>
      <c r="S14" s="77">
        <v>0.14483279592920201</v>
      </c>
      <c r="T14" s="77" t="s">
        <v>133</v>
      </c>
      <c r="U14" s="105">
        <v>-22.254047950755499</v>
      </c>
      <c r="V14" s="105">
        <v>-23.761982420711899</v>
      </c>
      <c r="W14" s="101">
        <v>1.5077369964857801</v>
      </c>
    </row>
    <row r="15" spans="1:26" x14ac:dyDescent="0.25">
      <c r="B15" s="55" t="s">
        <v>114</v>
      </c>
      <c r="C15" s="76" t="s">
        <v>115</v>
      </c>
      <c r="D15" s="55" t="s">
        <v>57</v>
      </c>
      <c r="E15" s="55" t="s">
        <v>136</v>
      </c>
      <c r="F15" s="70">
        <v>100.74</v>
      </c>
      <c r="G15" s="77">
        <v>56100</v>
      </c>
      <c r="H15" s="77">
        <v>101.02</v>
      </c>
      <c r="I15" s="77">
        <v>10</v>
      </c>
      <c r="J15" s="77">
        <v>16.051274868047201</v>
      </c>
      <c r="K15" s="77">
        <v>1.84730335645845E-2</v>
      </c>
      <c r="L15" s="77">
        <v>-12.234904435608099</v>
      </c>
      <c r="M15" s="77">
        <v>1.07329799655247E-2</v>
      </c>
      <c r="N15" s="77">
        <v>28.286179303655199</v>
      </c>
      <c r="O15" s="77">
        <v>7.7400535990598497E-3</v>
      </c>
      <c r="P15" s="77">
        <v>26.647218864186801</v>
      </c>
      <c r="Q15" s="77">
        <v>26.647218864186801</v>
      </c>
      <c r="R15" s="77">
        <v>0</v>
      </c>
      <c r="S15" s="77">
        <v>5.0912325388144199E-2</v>
      </c>
      <c r="T15" s="77" t="s">
        <v>133</v>
      </c>
      <c r="U15" s="105">
        <v>-7.1393135979503404</v>
      </c>
      <c r="V15" s="105">
        <v>-7.6230735453541003</v>
      </c>
      <c r="W15" s="101">
        <v>0.48369659600640602</v>
      </c>
    </row>
    <row r="16" spans="1:26" x14ac:dyDescent="0.25">
      <c r="B16" s="55" t="s">
        <v>114</v>
      </c>
      <c r="C16" s="76" t="s">
        <v>137</v>
      </c>
      <c r="D16" s="55" t="s">
        <v>57</v>
      </c>
      <c r="E16" s="55" t="s">
        <v>138</v>
      </c>
      <c r="F16" s="70">
        <v>104</v>
      </c>
      <c r="G16" s="77">
        <v>50000</v>
      </c>
      <c r="H16" s="77">
        <v>102.71</v>
      </c>
      <c r="I16" s="77">
        <v>1</v>
      </c>
      <c r="J16" s="77">
        <v>-65.807253370938199</v>
      </c>
      <c r="K16" s="77">
        <v>0.41270566502042</v>
      </c>
      <c r="L16" s="77">
        <v>-6.8089643733420102</v>
      </c>
      <c r="M16" s="77">
        <v>4.4182982033080997E-3</v>
      </c>
      <c r="N16" s="77">
        <v>-58.998288997596198</v>
      </c>
      <c r="O16" s="77">
        <v>0.40828736681711197</v>
      </c>
      <c r="P16" s="77">
        <v>-59.537717178273901</v>
      </c>
      <c r="Q16" s="77">
        <v>-59.537717178273901</v>
      </c>
      <c r="R16" s="77">
        <v>0</v>
      </c>
      <c r="S16" s="77">
        <v>0.33781369977605202</v>
      </c>
      <c r="T16" s="77" t="s">
        <v>139</v>
      </c>
      <c r="U16" s="105">
        <v>-34.060323073924799</v>
      </c>
      <c r="V16" s="105">
        <v>-36.368250842152797</v>
      </c>
      <c r="W16" s="101">
        <v>2.3076255306204398</v>
      </c>
    </row>
    <row r="17" spans="2:23" x14ac:dyDescent="0.25">
      <c r="B17" s="55" t="s">
        <v>114</v>
      </c>
      <c r="C17" s="76" t="s">
        <v>137</v>
      </c>
      <c r="D17" s="55" t="s">
        <v>57</v>
      </c>
      <c r="E17" s="55" t="s">
        <v>140</v>
      </c>
      <c r="F17" s="70">
        <v>46.61</v>
      </c>
      <c r="G17" s="49" t="s">
        <v>136</v>
      </c>
      <c r="H17" s="49" t="s">
        <v>141</v>
      </c>
      <c r="I17" s="49" t="s">
        <v>120</v>
      </c>
      <c r="J17" s="49" t="s">
        <v>142</v>
      </c>
      <c r="K17" s="49" t="s">
        <v>143</v>
      </c>
      <c r="L17" s="49" t="s">
        <v>144</v>
      </c>
      <c r="M17" s="49" t="s">
        <v>145</v>
      </c>
      <c r="N17" s="49" t="s">
        <v>146</v>
      </c>
      <c r="O17" s="49" t="s">
        <v>147</v>
      </c>
      <c r="P17" s="49" t="s">
        <v>148</v>
      </c>
      <c r="Q17" s="49" t="s">
        <v>149</v>
      </c>
      <c r="R17" s="49" t="s">
        <v>129</v>
      </c>
      <c r="S17" s="49" t="s">
        <v>150</v>
      </c>
      <c r="T17" s="49" t="s">
        <v>139</v>
      </c>
      <c r="U17" s="105">
        <v>-1345.74366865859</v>
      </c>
      <c r="V17" s="105">
        <v>-1436.93127058101</v>
      </c>
      <c r="W17" s="101">
        <v>91.175660334379202</v>
      </c>
    </row>
    <row r="18" spans="2:23" x14ac:dyDescent="0.25">
      <c r="B18" s="55" t="s">
        <v>114</v>
      </c>
      <c r="C18" s="76" t="s">
        <v>137</v>
      </c>
      <c r="D18" s="55" t="s">
        <v>57</v>
      </c>
      <c r="E18" s="55" t="s">
        <v>151</v>
      </c>
      <c r="F18" s="70">
        <v>46.22</v>
      </c>
      <c r="G18" s="77">
        <v>58350</v>
      </c>
      <c r="H18" s="77">
        <v>100.29</v>
      </c>
      <c r="I18" s="77">
        <v>1</v>
      </c>
      <c r="J18" s="77">
        <v>49.460619329610097</v>
      </c>
      <c r="K18" s="77">
        <v>0.174180323950164</v>
      </c>
      <c r="L18" s="77">
        <v>7.0193420085757996</v>
      </c>
      <c r="M18" s="77">
        <v>3.5081067510150101E-3</v>
      </c>
      <c r="N18" s="77">
        <v>42.441277321034299</v>
      </c>
      <c r="O18" s="77">
        <v>0.17067221719914899</v>
      </c>
      <c r="P18" s="77">
        <v>45.443350832935998</v>
      </c>
      <c r="Q18" s="77">
        <v>45.443350832935899</v>
      </c>
      <c r="R18" s="77">
        <v>0</v>
      </c>
      <c r="S18" s="77">
        <v>0.14703498720668201</v>
      </c>
      <c r="T18" s="77" t="s">
        <v>139</v>
      </c>
      <c r="U18" s="105">
        <v>-1756.3642618233901</v>
      </c>
      <c r="V18" s="105">
        <v>-1875.37551847494</v>
      </c>
      <c r="W18" s="101">
        <v>118.995671381515</v>
      </c>
    </row>
    <row r="19" spans="2:23" x14ac:dyDescent="0.25">
      <c r="B19" s="55" t="s">
        <v>114</v>
      </c>
      <c r="C19" s="76" t="s">
        <v>137</v>
      </c>
      <c r="D19" s="55" t="s">
        <v>57</v>
      </c>
      <c r="E19" s="55" t="s">
        <v>152</v>
      </c>
      <c r="F19" s="70">
        <v>102.71</v>
      </c>
      <c r="G19" s="77">
        <v>50050</v>
      </c>
      <c r="H19" s="77">
        <v>102.78</v>
      </c>
      <c r="I19" s="77">
        <v>1</v>
      </c>
      <c r="J19" s="77">
        <v>9.6809577865232601</v>
      </c>
      <c r="K19" s="77">
        <v>5.4264426381713804E-3</v>
      </c>
      <c r="L19" s="77">
        <v>45.420526679548203</v>
      </c>
      <c r="M19" s="77">
        <v>0.119449103718773</v>
      </c>
      <c r="N19" s="77">
        <v>-35.739568893025002</v>
      </c>
      <c r="O19" s="77">
        <v>-0.11402266108060199</v>
      </c>
      <c r="P19" s="77">
        <v>-35.858641722880101</v>
      </c>
      <c r="Q19" s="77">
        <v>-35.858641722880101</v>
      </c>
      <c r="R19" s="77">
        <v>0</v>
      </c>
      <c r="S19" s="77">
        <v>7.4450262581552101E-2</v>
      </c>
      <c r="T19" s="77" t="s">
        <v>153</v>
      </c>
      <c r="U19" s="105">
        <v>-9.2134884902144307</v>
      </c>
      <c r="V19" s="105">
        <v>-9.8377945451706008</v>
      </c>
      <c r="W19" s="101">
        <v>0.62422429816507397</v>
      </c>
    </row>
    <row r="20" spans="2:23" x14ac:dyDescent="0.25">
      <c r="B20" s="55" t="s">
        <v>114</v>
      </c>
      <c r="C20" s="76" t="s">
        <v>137</v>
      </c>
      <c r="D20" s="55" t="s">
        <v>57</v>
      </c>
      <c r="E20" s="55" t="s">
        <v>152</v>
      </c>
      <c r="F20" s="70">
        <v>102.71</v>
      </c>
      <c r="G20" s="77">
        <v>51150</v>
      </c>
      <c r="H20" s="77">
        <v>101.85</v>
      </c>
      <c r="I20" s="77">
        <v>1</v>
      </c>
      <c r="J20" s="77">
        <v>-123.977158086522</v>
      </c>
      <c r="K20" s="77">
        <v>0.53796175045236505</v>
      </c>
      <c r="L20" s="77">
        <v>-100.479005287671</v>
      </c>
      <c r="M20" s="77">
        <v>0.35336106762599301</v>
      </c>
      <c r="N20" s="77">
        <v>-23.498152798850999</v>
      </c>
      <c r="O20" s="77">
        <v>0.18460068282637199</v>
      </c>
      <c r="P20" s="77">
        <v>-23.679075455392098</v>
      </c>
      <c r="Q20" s="77">
        <v>-23.679075455392098</v>
      </c>
      <c r="R20" s="77">
        <v>0</v>
      </c>
      <c r="S20" s="77">
        <v>1.96244515047754E-2</v>
      </c>
      <c r="T20" s="77" t="s">
        <v>153</v>
      </c>
      <c r="U20" s="105">
        <v>-1.32745356753045</v>
      </c>
      <c r="V20" s="105">
        <v>-1.41740183205183</v>
      </c>
      <c r="W20" s="101">
        <v>8.9936485232331304E-2</v>
      </c>
    </row>
    <row r="21" spans="2:23" x14ac:dyDescent="0.25">
      <c r="B21" s="55" t="s">
        <v>114</v>
      </c>
      <c r="C21" s="76" t="s">
        <v>137</v>
      </c>
      <c r="D21" s="55" t="s">
        <v>57</v>
      </c>
      <c r="E21" s="55" t="s">
        <v>152</v>
      </c>
      <c r="F21" s="70">
        <v>102.71</v>
      </c>
      <c r="G21" s="77">
        <v>51200</v>
      </c>
      <c r="H21" s="77">
        <v>102.71</v>
      </c>
      <c r="I21" s="77">
        <v>1</v>
      </c>
      <c r="J21" s="77">
        <v>0</v>
      </c>
      <c r="K21" s="77">
        <v>0</v>
      </c>
      <c r="L21" s="77">
        <v>0</v>
      </c>
      <c r="M21" s="77">
        <v>0</v>
      </c>
      <c r="N21" s="77">
        <v>0</v>
      </c>
      <c r="O21" s="77">
        <v>0</v>
      </c>
      <c r="P21" s="77">
        <v>0</v>
      </c>
      <c r="Q21" s="77">
        <v>0</v>
      </c>
      <c r="R21" s="77">
        <v>0</v>
      </c>
      <c r="S21" s="77">
        <v>0</v>
      </c>
      <c r="T21" s="77" t="s">
        <v>154</v>
      </c>
      <c r="U21" s="105">
        <v>0</v>
      </c>
      <c r="V21" s="105">
        <v>0</v>
      </c>
      <c r="W21" s="101">
        <v>0</v>
      </c>
    </row>
    <row r="22" spans="2:23" x14ac:dyDescent="0.25">
      <c r="B22" s="55" t="s">
        <v>114</v>
      </c>
      <c r="C22" s="76" t="s">
        <v>137</v>
      </c>
      <c r="D22" s="55" t="s">
        <v>57</v>
      </c>
      <c r="E22" s="55" t="s">
        <v>118</v>
      </c>
      <c r="F22" s="70">
        <v>102.78</v>
      </c>
      <c r="G22" s="77">
        <v>50054</v>
      </c>
      <c r="H22" s="77">
        <v>102.78</v>
      </c>
      <c r="I22" s="77">
        <v>1</v>
      </c>
      <c r="J22" s="77">
        <v>66.610499593999094</v>
      </c>
      <c r="K22" s="77">
        <v>0</v>
      </c>
      <c r="L22" s="77">
        <v>66.610500071012893</v>
      </c>
      <c r="M22" s="77">
        <v>0</v>
      </c>
      <c r="N22" s="77">
        <v>-4.7701382843699999E-7</v>
      </c>
      <c r="O22" s="77">
        <v>0</v>
      </c>
      <c r="P22" s="77">
        <v>2.0612700000000001E-13</v>
      </c>
      <c r="Q22" s="77">
        <v>2.06129E-13</v>
      </c>
      <c r="R22" s="77">
        <v>0</v>
      </c>
      <c r="S22" s="77">
        <v>0</v>
      </c>
      <c r="T22" s="77" t="s">
        <v>154</v>
      </c>
      <c r="U22" s="105">
        <v>0</v>
      </c>
      <c r="V22" s="105">
        <v>0</v>
      </c>
      <c r="W22" s="101">
        <v>0</v>
      </c>
    </row>
    <row r="23" spans="2:23" x14ac:dyDescent="0.25">
      <c r="B23" s="55" t="s">
        <v>114</v>
      </c>
      <c r="C23" s="76" t="s">
        <v>137</v>
      </c>
      <c r="D23" s="55" t="s">
        <v>57</v>
      </c>
      <c r="E23" s="55" t="s">
        <v>118</v>
      </c>
      <c r="F23" s="70">
        <v>102.78</v>
      </c>
      <c r="G23" s="77">
        <v>50100</v>
      </c>
      <c r="H23" s="77">
        <v>102.63</v>
      </c>
      <c r="I23" s="77">
        <v>1</v>
      </c>
      <c r="J23" s="77">
        <v>-84.686503789598603</v>
      </c>
      <c r="K23" s="77">
        <v>5.7159277275122398E-2</v>
      </c>
      <c r="L23" s="77">
        <v>-54.428342027460999</v>
      </c>
      <c r="M23" s="77">
        <v>2.3610681994390498E-2</v>
      </c>
      <c r="N23" s="77">
        <v>-30.2581617621376</v>
      </c>
      <c r="O23" s="77">
        <v>3.3548595280731897E-2</v>
      </c>
      <c r="P23" s="77">
        <v>-30.552650083878302</v>
      </c>
      <c r="Q23" s="77">
        <v>-30.552650083878302</v>
      </c>
      <c r="R23" s="77">
        <v>0</v>
      </c>
      <c r="S23" s="77">
        <v>7.4397114843688496E-3</v>
      </c>
      <c r="T23" s="77" t="s">
        <v>153</v>
      </c>
      <c r="U23" s="105">
        <v>-1.0931157860132299</v>
      </c>
      <c r="V23" s="105">
        <v>-1.16718532055501</v>
      </c>
      <c r="W23" s="101">
        <v>7.4059834671958702E-2</v>
      </c>
    </row>
    <row r="24" spans="2:23" x14ac:dyDescent="0.25">
      <c r="B24" s="55" t="s">
        <v>114</v>
      </c>
      <c r="C24" s="76" t="s">
        <v>137</v>
      </c>
      <c r="D24" s="55" t="s">
        <v>57</v>
      </c>
      <c r="E24" s="55" t="s">
        <v>118</v>
      </c>
      <c r="F24" s="70">
        <v>102.78</v>
      </c>
      <c r="G24" s="77">
        <v>50900</v>
      </c>
      <c r="H24" s="77">
        <v>102.74</v>
      </c>
      <c r="I24" s="77">
        <v>1</v>
      </c>
      <c r="J24" s="77">
        <v>-6.1437370709898502</v>
      </c>
      <c r="K24" s="77">
        <v>2.6610581164205802E-3</v>
      </c>
      <c r="L24" s="77">
        <v>21.039095591342999</v>
      </c>
      <c r="M24" s="77">
        <v>3.12063698027676E-2</v>
      </c>
      <c r="N24" s="77">
        <v>-27.1828326623328</v>
      </c>
      <c r="O24" s="77">
        <v>-2.8545311686347E-2</v>
      </c>
      <c r="P24" s="77">
        <v>-27.375832124679501</v>
      </c>
      <c r="Q24" s="77">
        <v>-27.375832124679501</v>
      </c>
      <c r="R24" s="77">
        <v>0</v>
      </c>
      <c r="S24" s="77">
        <v>5.2835251008563802E-2</v>
      </c>
      <c r="T24" s="77" t="s">
        <v>153</v>
      </c>
      <c r="U24" s="105">
        <v>-4.0206295353824997</v>
      </c>
      <c r="V24" s="105">
        <v>-4.2930674253674797</v>
      </c>
      <c r="W24" s="101">
        <v>0.27240221253562302</v>
      </c>
    </row>
    <row r="25" spans="2:23" x14ac:dyDescent="0.25">
      <c r="B25" s="55" t="s">
        <v>114</v>
      </c>
      <c r="C25" s="76" t="s">
        <v>137</v>
      </c>
      <c r="D25" s="55" t="s">
        <v>57</v>
      </c>
      <c r="E25" s="55" t="s">
        <v>155</v>
      </c>
      <c r="F25" s="70">
        <v>102.78</v>
      </c>
      <c r="G25" s="77">
        <v>50454</v>
      </c>
      <c r="H25" s="77">
        <v>102.78</v>
      </c>
      <c r="I25" s="77">
        <v>1</v>
      </c>
      <c r="J25" s="77">
        <v>5.1474600000000002E-13</v>
      </c>
      <c r="K25" s="77">
        <v>0</v>
      </c>
      <c r="L25" s="77">
        <v>3.4084600000000002E-13</v>
      </c>
      <c r="M25" s="77">
        <v>0</v>
      </c>
      <c r="N25" s="77">
        <v>1.739E-13</v>
      </c>
      <c r="O25" s="77">
        <v>0</v>
      </c>
      <c r="P25" s="77">
        <v>1.30879E-13</v>
      </c>
      <c r="Q25" s="77">
        <v>1.3087999999999999E-13</v>
      </c>
      <c r="R25" s="77">
        <v>0</v>
      </c>
      <c r="S25" s="77">
        <v>0</v>
      </c>
      <c r="T25" s="77" t="s">
        <v>154</v>
      </c>
      <c r="U25" s="105">
        <v>0</v>
      </c>
      <c r="V25" s="105">
        <v>0</v>
      </c>
      <c r="W25" s="101">
        <v>0</v>
      </c>
    </row>
    <row r="26" spans="2:23" x14ac:dyDescent="0.25">
      <c r="B26" s="55" t="s">
        <v>114</v>
      </c>
      <c r="C26" s="76" t="s">
        <v>137</v>
      </c>
      <c r="D26" s="55" t="s">
        <v>57</v>
      </c>
      <c r="E26" s="55" t="s">
        <v>155</v>
      </c>
      <c r="F26" s="70">
        <v>102.78</v>
      </c>
      <c r="G26" s="77">
        <v>50604</v>
      </c>
      <c r="H26" s="77">
        <v>102.78</v>
      </c>
      <c r="I26" s="77">
        <v>1</v>
      </c>
      <c r="J26" s="77">
        <v>2.5737300000000001E-13</v>
      </c>
      <c r="K26" s="77">
        <v>0</v>
      </c>
      <c r="L26" s="77">
        <v>1.7042300000000001E-13</v>
      </c>
      <c r="M26" s="77">
        <v>0</v>
      </c>
      <c r="N26" s="77">
        <v>8.6949999999999998E-14</v>
      </c>
      <c r="O26" s="77">
        <v>0</v>
      </c>
      <c r="P26" s="77">
        <v>6.5439E-14</v>
      </c>
      <c r="Q26" s="77">
        <v>6.5442000000000003E-14</v>
      </c>
      <c r="R26" s="77">
        <v>0</v>
      </c>
      <c r="S26" s="77">
        <v>0</v>
      </c>
      <c r="T26" s="77" t="s">
        <v>154</v>
      </c>
      <c r="U26" s="105">
        <v>0</v>
      </c>
      <c r="V26" s="105">
        <v>0</v>
      </c>
      <c r="W26" s="101">
        <v>0</v>
      </c>
    </row>
    <row r="27" spans="2:23" x14ac:dyDescent="0.25">
      <c r="B27" s="55" t="s">
        <v>114</v>
      </c>
      <c r="C27" s="76" t="s">
        <v>137</v>
      </c>
      <c r="D27" s="55" t="s">
        <v>57</v>
      </c>
      <c r="E27" s="55" t="s">
        <v>156</v>
      </c>
      <c r="F27" s="70">
        <v>102.63</v>
      </c>
      <c r="G27" s="77">
        <v>50103</v>
      </c>
      <c r="H27" s="77">
        <v>102.63</v>
      </c>
      <c r="I27" s="77">
        <v>1</v>
      </c>
      <c r="J27" s="77">
        <v>0</v>
      </c>
      <c r="K27" s="77">
        <v>0</v>
      </c>
      <c r="L27" s="77">
        <v>0</v>
      </c>
      <c r="M27" s="77">
        <v>0</v>
      </c>
      <c r="N27" s="77">
        <v>0</v>
      </c>
      <c r="O27" s="77">
        <v>0</v>
      </c>
      <c r="P27" s="77">
        <v>0</v>
      </c>
      <c r="Q27" s="77">
        <v>0</v>
      </c>
      <c r="R27" s="77">
        <v>0</v>
      </c>
      <c r="S27" s="77">
        <v>0</v>
      </c>
      <c r="T27" s="77" t="s">
        <v>154</v>
      </c>
      <c r="U27" s="105">
        <v>0</v>
      </c>
      <c r="V27" s="105">
        <v>0</v>
      </c>
      <c r="W27" s="101">
        <v>0</v>
      </c>
    </row>
    <row r="28" spans="2:23" x14ac:dyDescent="0.25">
      <c r="B28" s="55" t="s">
        <v>114</v>
      </c>
      <c r="C28" s="76" t="s">
        <v>137</v>
      </c>
      <c r="D28" s="55" t="s">
        <v>57</v>
      </c>
      <c r="E28" s="55" t="s">
        <v>156</v>
      </c>
      <c r="F28" s="70">
        <v>102.63</v>
      </c>
      <c r="G28" s="77">
        <v>50200</v>
      </c>
      <c r="H28" s="77">
        <v>102.33</v>
      </c>
      <c r="I28" s="77">
        <v>1</v>
      </c>
      <c r="J28" s="77">
        <v>-83.593082040133396</v>
      </c>
      <c r="K28" s="77">
        <v>0.115997535858477</v>
      </c>
      <c r="L28" s="77">
        <v>-53.283712374010904</v>
      </c>
      <c r="M28" s="77">
        <v>4.7129956472315E-2</v>
      </c>
      <c r="N28" s="77">
        <v>-30.3093696661224</v>
      </c>
      <c r="O28" s="77">
        <v>6.8867579386161601E-2</v>
      </c>
      <c r="P28" s="77">
        <v>-30.552650083878</v>
      </c>
      <c r="Q28" s="77">
        <v>-30.5526500838779</v>
      </c>
      <c r="R28" s="77">
        <v>0</v>
      </c>
      <c r="S28" s="77">
        <v>1.5495509490655E-2</v>
      </c>
      <c r="T28" s="77" t="s">
        <v>153</v>
      </c>
      <c r="U28" s="105">
        <v>-2.0352613643428001</v>
      </c>
      <c r="V28" s="105">
        <v>-2.17317069092709</v>
      </c>
      <c r="W28" s="101">
        <v>0.13789126649354599</v>
      </c>
    </row>
    <row r="29" spans="2:23" x14ac:dyDescent="0.25">
      <c r="B29" s="55" t="s">
        <v>114</v>
      </c>
      <c r="C29" s="76" t="s">
        <v>137</v>
      </c>
      <c r="D29" s="55" t="s">
        <v>57</v>
      </c>
      <c r="E29" s="55" t="s">
        <v>157</v>
      </c>
      <c r="F29" s="70">
        <v>102.29</v>
      </c>
      <c r="G29" s="77">
        <v>50800</v>
      </c>
      <c r="H29" s="77">
        <v>102.08</v>
      </c>
      <c r="I29" s="77">
        <v>1</v>
      </c>
      <c r="J29" s="77">
        <v>-19.5402661866082</v>
      </c>
      <c r="K29" s="77">
        <v>1.9381284854184298E-2</v>
      </c>
      <c r="L29" s="77">
        <v>6.0703159401683502</v>
      </c>
      <c r="M29" s="77">
        <v>1.87044181973933E-3</v>
      </c>
      <c r="N29" s="77">
        <v>-25.610582126776599</v>
      </c>
      <c r="O29" s="77">
        <v>1.7510843034445001E-2</v>
      </c>
      <c r="P29" s="77">
        <v>-25.934518576350602</v>
      </c>
      <c r="Q29" s="77">
        <v>-25.934518576350602</v>
      </c>
      <c r="R29" s="77">
        <v>0</v>
      </c>
      <c r="S29" s="77">
        <v>3.4141138122231997E-2</v>
      </c>
      <c r="T29" s="77" t="s">
        <v>153</v>
      </c>
      <c r="U29" s="105">
        <v>-3.5888767511485198</v>
      </c>
      <c r="V29" s="105">
        <v>-3.83205906896583</v>
      </c>
      <c r="W29" s="101">
        <v>0.243150471568505</v>
      </c>
    </row>
    <row r="30" spans="2:23" x14ac:dyDescent="0.25">
      <c r="B30" s="55" t="s">
        <v>114</v>
      </c>
      <c r="C30" s="76" t="s">
        <v>137</v>
      </c>
      <c r="D30" s="55" t="s">
        <v>57</v>
      </c>
      <c r="E30" s="55" t="s">
        <v>158</v>
      </c>
      <c r="F30" s="70">
        <v>102.33</v>
      </c>
      <c r="G30" s="77">
        <v>50150</v>
      </c>
      <c r="H30" s="77">
        <v>102.29</v>
      </c>
      <c r="I30" s="77">
        <v>1</v>
      </c>
      <c r="J30" s="77">
        <v>-33.097718190861897</v>
      </c>
      <c r="K30" s="77">
        <v>5.7182957160857202E-3</v>
      </c>
      <c r="L30" s="77">
        <v>-7.4986017671961704</v>
      </c>
      <c r="M30" s="77">
        <v>2.93515528576847E-4</v>
      </c>
      <c r="N30" s="77">
        <v>-25.599116423665699</v>
      </c>
      <c r="O30" s="77">
        <v>5.4247801875088701E-3</v>
      </c>
      <c r="P30" s="77">
        <v>-25.934518576353</v>
      </c>
      <c r="Q30" s="77">
        <v>-25.934518576353</v>
      </c>
      <c r="R30" s="77">
        <v>0</v>
      </c>
      <c r="S30" s="77">
        <v>3.51096810476919E-3</v>
      </c>
      <c r="T30" s="77" t="s">
        <v>153</v>
      </c>
      <c r="U30" s="105">
        <v>-0.468955395962391</v>
      </c>
      <c r="V30" s="105">
        <v>-0.50073181740304695</v>
      </c>
      <c r="W30" s="101">
        <v>3.17722601190914E-2</v>
      </c>
    </row>
    <row r="31" spans="2:23" x14ac:dyDescent="0.25">
      <c r="B31" s="55" t="s">
        <v>114</v>
      </c>
      <c r="C31" s="76" t="s">
        <v>137</v>
      </c>
      <c r="D31" s="55" t="s">
        <v>57</v>
      </c>
      <c r="E31" s="55" t="s">
        <v>158</v>
      </c>
      <c r="F31" s="70">
        <v>102.33</v>
      </c>
      <c r="G31" s="77">
        <v>50250</v>
      </c>
      <c r="H31" s="77">
        <v>101.48</v>
      </c>
      <c r="I31" s="77">
        <v>1</v>
      </c>
      <c r="J31" s="77">
        <v>-79.364162492932195</v>
      </c>
      <c r="K31" s="77">
        <v>0.310965352128658</v>
      </c>
      <c r="L31" s="77">
        <v>-102.920262107878</v>
      </c>
      <c r="M31" s="77">
        <v>0.522955691995734</v>
      </c>
      <c r="N31" s="77">
        <v>23.556099614946</v>
      </c>
      <c r="O31" s="77">
        <v>-0.21199033986707499</v>
      </c>
      <c r="P31" s="77">
        <v>23.679075455392301</v>
      </c>
      <c r="Q31" s="77">
        <v>23.679075455392301</v>
      </c>
      <c r="R31" s="77">
        <v>0</v>
      </c>
      <c r="S31" s="77">
        <v>2.7681690594022201E-2</v>
      </c>
      <c r="T31" s="77" t="s">
        <v>153</v>
      </c>
      <c r="U31" s="105">
        <v>-1.5801909114503701</v>
      </c>
      <c r="V31" s="105">
        <v>-1.6872646604492401</v>
      </c>
      <c r="W31" s="101">
        <v>0.107059727020289</v>
      </c>
    </row>
    <row r="32" spans="2:23" x14ac:dyDescent="0.25">
      <c r="B32" s="55" t="s">
        <v>114</v>
      </c>
      <c r="C32" s="76" t="s">
        <v>137</v>
      </c>
      <c r="D32" s="55" t="s">
        <v>57</v>
      </c>
      <c r="E32" s="55" t="s">
        <v>158</v>
      </c>
      <c r="F32" s="70">
        <v>102.33</v>
      </c>
      <c r="G32" s="77">
        <v>50900</v>
      </c>
      <c r="H32" s="77">
        <v>102.74</v>
      </c>
      <c r="I32" s="77">
        <v>1</v>
      </c>
      <c r="J32" s="77">
        <v>21.456492376076699</v>
      </c>
      <c r="K32" s="77">
        <v>4.3966391715582698E-2</v>
      </c>
      <c r="L32" s="77">
        <v>33.389710046382497</v>
      </c>
      <c r="M32" s="77">
        <v>0.106470346381733</v>
      </c>
      <c r="N32" s="77">
        <v>-11.933217670305799</v>
      </c>
      <c r="O32" s="77">
        <v>-6.2503954666150094E-2</v>
      </c>
      <c r="P32" s="77">
        <v>-12.002151105450899</v>
      </c>
      <c r="Q32" s="77">
        <v>-12.002151105450899</v>
      </c>
      <c r="R32" s="77">
        <v>0</v>
      </c>
      <c r="S32" s="77">
        <v>1.37569307755963E-2</v>
      </c>
      <c r="T32" s="77" t="s">
        <v>154</v>
      </c>
      <c r="U32" s="105">
        <v>-1.5162237468683499</v>
      </c>
      <c r="V32" s="105">
        <v>-1.61896308027541</v>
      </c>
      <c r="W32" s="101">
        <v>0.102725879047371</v>
      </c>
    </row>
    <row r="33" spans="2:23" x14ac:dyDescent="0.25">
      <c r="B33" s="55" t="s">
        <v>114</v>
      </c>
      <c r="C33" s="76" t="s">
        <v>137</v>
      </c>
      <c r="D33" s="55" t="s">
        <v>57</v>
      </c>
      <c r="E33" s="55" t="s">
        <v>158</v>
      </c>
      <c r="F33" s="70">
        <v>102.33</v>
      </c>
      <c r="G33" s="77">
        <v>53050</v>
      </c>
      <c r="H33" s="77">
        <v>102.61</v>
      </c>
      <c r="I33" s="77">
        <v>1</v>
      </c>
      <c r="J33" s="77">
        <v>6.3165794444525298</v>
      </c>
      <c r="K33" s="77">
        <v>8.0077645987307097E-3</v>
      </c>
      <c r="L33" s="77">
        <v>22.502801711379899</v>
      </c>
      <c r="M33" s="77">
        <v>0.10162968023174</v>
      </c>
      <c r="N33" s="77">
        <v>-16.186222266927398</v>
      </c>
      <c r="O33" s="77">
        <v>-9.3621915633009201E-2</v>
      </c>
      <c r="P33" s="77">
        <v>-16.295055857468899</v>
      </c>
      <c r="Q33" s="77">
        <v>-16.2950558574688</v>
      </c>
      <c r="R33" s="77">
        <v>0</v>
      </c>
      <c r="S33" s="77">
        <v>5.3291639271384798E-2</v>
      </c>
      <c r="T33" s="77" t="s">
        <v>153</v>
      </c>
      <c r="U33" s="105">
        <v>-5.06129546017476</v>
      </c>
      <c r="V33" s="105">
        <v>-5.4042488816790302</v>
      </c>
      <c r="W33" s="101">
        <v>0.34290850960406799</v>
      </c>
    </row>
    <row r="34" spans="2:23" x14ac:dyDescent="0.25">
      <c r="B34" s="55" t="s">
        <v>114</v>
      </c>
      <c r="C34" s="76" t="s">
        <v>137</v>
      </c>
      <c r="D34" s="55" t="s">
        <v>57</v>
      </c>
      <c r="E34" s="55" t="s">
        <v>159</v>
      </c>
      <c r="F34" s="70">
        <v>101.48</v>
      </c>
      <c r="G34" s="77">
        <v>50300</v>
      </c>
      <c r="H34" s="77">
        <v>101.53</v>
      </c>
      <c r="I34" s="77">
        <v>1</v>
      </c>
      <c r="J34" s="77">
        <v>20.903932822700199</v>
      </c>
      <c r="K34" s="77">
        <v>6.0739442636378897E-3</v>
      </c>
      <c r="L34" s="77">
        <v>-2.7551953293610598</v>
      </c>
      <c r="M34" s="77">
        <v>1.05516308110768E-4</v>
      </c>
      <c r="N34" s="77">
        <v>23.659128152061299</v>
      </c>
      <c r="O34" s="77">
        <v>5.9684279555271202E-3</v>
      </c>
      <c r="P34" s="77">
        <v>23.679075455394599</v>
      </c>
      <c r="Q34" s="77">
        <v>23.679075455394599</v>
      </c>
      <c r="R34" s="77">
        <v>0</v>
      </c>
      <c r="S34" s="77">
        <v>7.7937107404695699E-3</v>
      </c>
      <c r="T34" s="77" t="s">
        <v>153</v>
      </c>
      <c r="U34" s="105">
        <v>-0.577131127977215</v>
      </c>
      <c r="V34" s="105">
        <v>-0.61623753789811997</v>
      </c>
      <c r="W34" s="101">
        <v>3.9101288691403203E-2</v>
      </c>
    </row>
    <row r="35" spans="2:23" x14ac:dyDescent="0.25">
      <c r="B35" s="55" t="s">
        <v>114</v>
      </c>
      <c r="C35" s="76" t="s">
        <v>137</v>
      </c>
      <c r="D35" s="55" t="s">
        <v>57</v>
      </c>
      <c r="E35" s="55" t="s">
        <v>160</v>
      </c>
      <c r="F35" s="70">
        <v>101.53</v>
      </c>
      <c r="G35" s="77">
        <v>51150</v>
      </c>
      <c r="H35" s="77">
        <v>101.85</v>
      </c>
      <c r="I35" s="77">
        <v>1</v>
      </c>
      <c r="J35" s="77">
        <v>60.438665584462498</v>
      </c>
      <c r="K35" s="77">
        <v>0.104471003712232</v>
      </c>
      <c r="L35" s="77">
        <v>36.815369185638303</v>
      </c>
      <c r="M35" s="77">
        <v>3.8763622276660602E-2</v>
      </c>
      <c r="N35" s="77">
        <v>23.623296398824198</v>
      </c>
      <c r="O35" s="77">
        <v>6.5707381435571394E-2</v>
      </c>
      <c r="P35" s="77">
        <v>23.679075455392901</v>
      </c>
      <c r="Q35" s="77">
        <v>23.679075455392798</v>
      </c>
      <c r="R35" s="77">
        <v>0</v>
      </c>
      <c r="S35" s="77">
        <v>1.6035980372474602E-2</v>
      </c>
      <c r="T35" s="77" t="s">
        <v>153</v>
      </c>
      <c r="U35" s="105">
        <v>-0.87767122944032105</v>
      </c>
      <c r="V35" s="105">
        <v>-0.93714223907824301</v>
      </c>
      <c r="W35" s="101">
        <v>5.9463221536440097E-2</v>
      </c>
    </row>
    <row r="36" spans="2:23" x14ac:dyDescent="0.25">
      <c r="B36" s="55" t="s">
        <v>114</v>
      </c>
      <c r="C36" s="76" t="s">
        <v>137</v>
      </c>
      <c r="D36" s="55" t="s">
        <v>57</v>
      </c>
      <c r="E36" s="55" t="s">
        <v>161</v>
      </c>
      <c r="F36" s="70">
        <v>102.77</v>
      </c>
      <c r="G36" s="77">
        <v>50354</v>
      </c>
      <c r="H36" s="77">
        <v>102.77</v>
      </c>
      <c r="I36" s="77">
        <v>1</v>
      </c>
      <c r="J36" s="77">
        <v>9.0070999999999998E-14</v>
      </c>
      <c r="K36" s="77">
        <v>0</v>
      </c>
      <c r="L36" s="77">
        <v>5.8996999999999998E-14</v>
      </c>
      <c r="M36" s="77">
        <v>0</v>
      </c>
      <c r="N36" s="77">
        <v>3.1074E-14</v>
      </c>
      <c r="O36" s="77">
        <v>0</v>
      </c>
      <c r="P36" s="77">
        <v>2.2311000000000001E-14</v>
      </c>
      <c r="Q36" s="77">
        <v>2.2311000000000001E-14</v>
      </c>
      <c r="R36" s="77">
        <v>0</v>
      </c>
      <c r="S36" s="77">
        <v>0</v>
      </c>
      <c r="T36" s="77" t="s">
        <v>154</v>
      </c>
      <c r="U36" s="105">
        <v>0</v>
      </c>
      <c r="V36" s="105">
        <v>0</v>
      </c>
      <c r="W36" s="101">
        <v>0</v>
      </c>
    </row>
    <row r="37" spans="2:23" x14ac:dyDescent="0.25">
      <c r="B37" s="55" t="s">
        <v>114</v>
      </c>
      <c r="C37" s="76" t="s">
        <v>137</v>
      </c>
      <c r="D37" s="55" t="s">
        <v>57</v>
      </c>
      <c r="E37" s="55" t="s">
        <v>161</v>
      </c>
      <c r="F37" s="70">
        <v>102.77</v>
      </c>
      <c r="G37" s="77">
        <v>50900</v>
      </c>
      <c r="H37" s="77">
        <v>102.74</v>
      </c>
      <c r="I37" s="77">
        <v>1</v>
      </c>
      <c r="J37" s="77">
        <v>-15.513288904505901</v>
      </c>
      <c r="K37" s="77">
        <v>1.90123084781386E-3</v>
      </c>
      <c r="L37" s="77">
        <v>-38.870088533482701</v>
      </c>
      <c r="M37" s="77">
        <v>1.1935981882546199E-2</v>
      </c>
      <c r="N37" s="77">
        <v>23.356799628976798</v>
      </c>
      <c r="O37" s="77">
        <v>-1.00347510347323E-2</v>
      </c>
      <c r="P37" s="77">
        <v>23.5751433149447</v>
      </c>
      <c r="Q37" s="77">
        <v>23.5751433149447</v>
      </c>
      <c r="R37" s="77">
        <v>0</v>
      </c>
      <c r="S37" s="77">
        <v>4.3907203203294503E-3</v>
      </c>
      <c r="T37" s="77" t="s">
        <v>153</v>
      </c>
      <c r="U37" s="105">
        <v>-0.33041685370458901</v>
      </c>
      <c r="V37" s="105">
        <v>-0.35280590239623599</v>
      </c>
      <c r="W37" s="101">
        <v>2.23861167053847E-2</v>
      </c>
    </row>
    <row r="38" spans="2:23" x14ac:dyDescent="0.25">
      <c r="B38" s="55" t="s">
        <v>114</v>
      </c>
      <c r="C38" s="76" t="s">
        <v>137</v>
      </c>
      <c r="D38" s="55" t="s">
        <v>57</v>
      </c>
      <c r="E38" s="55" t="s">
        <v>161</v>
      </c>
      <c r="F38" s="70">
        <v>102.77</v>
      </c>
      <c r="G38" s="77">
        <v>53200</v>
      </c>
      <c r="H38" s="77">
        <v>102.55</v>
      </c>
      <c r="I38" s="77">
        <v>1</v>
      </c>
      <c r="J38" s="77">
        <v>-24.262478039254201</v>
      </c>
      <c r="K38" s="77">
        <v>2.8432656701235601E-2</v>
      </c>
      <c r="L38" s="77">
        <v>-0.89649886704548298</v>
      </c>
      <c r="M38" s="77">
        <v>3.8819203559047997E-5</v>
      </c>
      <c r="N38" s="77">
        <v>-23.3659791722087</v>
      </c>
      <c r="O38" s="77">
        <v>2.8393837497676599E-2</v>
      </c>
      <c r="P38" s="77">
        <v>-23.5751433149447</v>
      </c>
      <c r="Q38" s="77">
        <v>-23.5751433149447</v>
      </c>
      <c r="R38" s="77">
        <v>0</v>
      </c>
      <c r="S38" s="77">
        <v>2.6844530566064801E-2</v>
      </c>
      <c r="T38" s="77" t="s">
        <v>153</v>
      </c>
      <c r="U38" s="105">
        <v>-2.2256040603744101</v>
      </c>
      <c r="V38" s="105">
        <v>-2.3764110095883302</v>
      </c>
      <c r="W38" s="101">
        <v>0.15078720009864799</v>
      </c>
    </row>
    <row r="39" spans="2:23" x14ac:dyDescent="0.25">
      <c r="B39" s="55" t="s">
        <v>114</v>
      </c>
      <c r="C39" s="76" t="s">
        <v>137</v>
      </c>
      <c r="D39" s="55" t="s">
        <v>57</v>
      </c>
      <c r="E39" s="55" t="s">
        <v>162</v>
      </c>
      <c r="F39" s="70">
        <v>102.77</v>
      </c>
      <c r="G39" s="77">
        <v>50404</v>
      </c>
      <c r="H39" s="77">
        <v>102.77</v>
      </c>
      <c r="I39" s="77">
        <v>1</v>
      </c>
      <c r="J39" s="77">
        <v>0</v>
      </c>
      <c r="K39" s="77">
        <v>0</v>
      </c>
      <c r="L39" s="77">
        <v>0</v>
      </c>
      <c r="M39" s="77">
        <v>0</v>
      </c>
      <c r="N39" s="77">
        <v>0</v>
      </c>
      <c r="O39" s="77">
        <v>0</v>
      </c>
      <c r="P39" s="77">
        <v>0</v>
      </c>
      <c r="Q39" s="77">
        <v>0</v>
      </c>
      <c r="R39" s="77">
        <v>0</v>
      </c>
      <c r="S39" s="77">
        <v>0</v>
      </c>
      <c r="T39" s="77" t="s">
        <v>154</v>
      </c>
      <c r="U39" s="105">
        <v>0</v>
      </c>
      <c r="V39" s="105">
        <v>0</v>
      </c>
      <c r="W39" s="101">
        <v>0</v>
      </c>
    </row>
    <row r="40" spans="2:23" x14ac:dyDescent="0.25">
      <c r="B40" s="55" t="s">
        <v>114</v>
      </c>
      <c r="C40" s="76" t="s">
        <v>137</v>
      </c>
      <c r="D40" s="55" t="s">
        <v>57</v>
      </c>
      <c r="E40" s="55" t="s">
        <v>163</v>
      </c>
      <c r="F40" s="70">
        <v>102.78</v>
      </c>
      <c r="G40" s="77">
        <v>50499</v>
      </c>
      <c r="H40" s="77">
        <v>102.78</v>
      </c>
      <c r="I40" s="77">
        <v>1</v>
      </c>
      <c r="J40" s="77">
        <v>0</v>
      </c>
      <c r="K40" s="77">
        <v>0</v>
      </c>
      <c r="L40" s="77">
        <v>0</v>
      </c>
      <c r="M40" s="77">
        <v>0</v>
      </c>
      <c r="N40" s="77">
        <v>0</v>
      </c>
      <c r="O40" s="77">
        <v>0</v>
      </c>
      <c r="P40" s="77">
        <v>0</v>
      </c>
      <c r="Q40" s="77">
        <v>0</v>
      </c>
      <c r="R40" s="77">
        <v>0</v>
      </c>
      <c r="S40" s="77">
        <v>0</v>
      </c>
      <c r="T40" s="77" t="s">
        <v>154</v>
      </c>
      <c r="U40" s="105">
        <v>0</v>
      </c>
      <c r="V40" s="105">
        <v>0</v>
      </c>
      <c r="W40" s="101">
        <v>0</v>
      </c>
    </row>
    <row r="41" spans="2:23" x14ac:dyDescent="0.25">
      <c r="B41" s="55" t="s">
        <v>114</v>
      </c>
      <c r="C41" s="76" t="s">
        <v>137</v>
      </c>
      <c r="D41" s="55" t="s">
        <v>57</v>
      </c>
      <c r="E41" s="55" t="s">
        <v>163</v>
      </c>
      <c r="F41" s="70">
        <v>102.78</v>
      </c>
      <c r="G41" s="77">
        <v>50554</v>
      </c>
      <c r="H41" s="77">
        <v>102.78</v>
      </c>
      <c r="I41" s="77">
        <v>1</v>
      </c>
      <c r="J41" s="77">
        <v>0</v>
      </c>
      <c r="K41" s="77">
        <v>0</v>
      </c>
      <c r="L41" s="77">
        <v>0</v>
      </c>
      <c r="M41" s="77">
        <v>0</v>
      </c>
      <c r="N41" s="77">
        <v>0</v>
      </c>
      <c r="O41" s="77">
        <v>0</v>
      </c>
      <c r="P41" s="77">
        <v>0</v>
      </c>
      <c r="Q41" s="77">
        <v>0</v>
      </c>
      <c r="R41" s="77">
        <v>0</v>
      </c>
      <c r="S41" s="77">
        <v>0</v>
      </c>
      <c r="T41" s="77" t="s">
        <v>154</v>
      </c>
      <c r="U41" s="105">
        <v>0</v>
      </c>
      <c r="V41" s="105">
        <v>0</v>
      </c>
      <c r="W41" s="101">
        <v>0</v>
      </c>
    </row>
    <row r="42" spans="2:23" x14ac:dyDescent="0.25">
      <c r="B42" s="55" t="s">
        <v>114</v>
      </c>
      <c r="C42" s="76" t="s">
        <v>137</v>
      </c>
      <c r="D42" s="55" t="s">
        <v>57</v>
      </c>
      <c r="E42" s="55" t="s">
        <v>164</v>
      </c>
      <c r="F42" s="70">
        <v>102.78</v>
      </c>
      <c r="G42" s="77">
        <v>50604</v>
      </c>
      <c r="H42" s="77">
        <v>102.78</v>
      </c>
      <c r="I42" s="77">
        <v>1</v>
      </c>
      <c r="J42" s="77">
        <v>-6.2659999999999995E-14</v>
      </c>
      <c r="K42" s="77">
        <v>0</v>
      </c>
      <c r="L42" s="77">
        <v>-4.1490999999999998E-14</v>
      </c>
      <c r="M42" s="77">
        <v>0</v>
      </c>
      <c r="N42" s="77">
        <v>-2.1169E-14</v>
      </c>
      <c r="O42" s="77">
        <v>0</v>
      </c>
      <c r="P42" s="77">
        <v>-1.5932000000000001E-14</v>
      </c>
      <c r="Q42" s="77">
        <v>-1.5930000000000001E-14</v>
      </c>
      <c r="R42" s="77">
        <v>0</v>
      </c>
      <c r="S42" s="77">
        <v>0</v>
      </c>
      <c r="T42" s="77" t="s">
        <v>154</v>
      </c>
      <c r="U42" s="105">
        <v>0</v>
      </c>
      <c r="V42" s="105">
        <v>0</v>
      </c>
      <c r="W42" s="101">
        <v>0</v>
      </c>
    </row>
    <row r="43" spans="2:23" x14ac:dyDescent="0.25">
      <c r="B43" s="55" t="s">
        <v>114</v>
      </c>
      <c r="C43" s="76" t="s">
        <v>137</v>
      </c>
      <c r="D43" s="55" t="s">
        <v>57</v>
      </c>
      <c r="E43" s="55" t="s">
        <v>165</v>
      </c>
      <c r="F43" s="70">
        <v>101.96</v>
      </c>
      <c r="G43" s="77">
        <v>50750</v>
      </c>
      <c r="H43" s="77">
        <v>101.93</v>
      </c>
      <c r="I43" s="77">
        <v>1</v>
      </c>
      <c r="J43" s="77">
        <v>-5.3754247493247096</v>
      </c>
      <c r="K43" s="77">
        <v>6.9059507053209905E-4</v>
      </c>
      <c r="L43" s="77">
        <v>15.642328316140601</v>
      </c>
      <c r="M43" s="77">
        <v>5.8479102000834598E-3</v>
      </c>
      <c r="N43" s="77">
        <v>-21.017753065465399</v>
      </c>
      <c r="O43" s="77">
        <v>-5.1573151295513601E-3</v>
      </c>
      <c r="P43" s="77">
        <v>-21.431405845948198</v>
      </c>
      <c r="Q43" s="77">
        <v>-21.431405845948099</v>
      </c>
      <c r="R43" s="77">
        <v>0</v>
      </c>
      <c r="S43" s="77">
        <v>1.0977393241156401E-2</v>
      </c>
      <c r="T43" s="77" t="s">
        <v>153</v>
      </c>
      <c r="U43" s="105">
        <v>-1.1562950828457901</v>
      </c>
      <c r="V43" s="105">
        <v>-1.2346456470542799</v>
      </c>
      <c r="W43" s="101">
        <v>7.8340303710993806E-2</v>
      </c>
    </row>
    <row r="44" spans="2:23" x14ac:dyDescent="0.25">
      <c r="B44" s="55" t="s">
        <v>114</v>
      </c>
      <c r="C44" s="76" t="s">
        <v>137</v>
      </c>
      <c r="D44" s="55" t="s">
        <v>57</v>
      </c>
      <c r="E44" s="55" t="s">
        <v>165</v>
      </c>
      <c r="F44" s="70">
        <v>101.96</v>
      </c>
      <c r="G44" s="77">
        <v>50800</v>
      </c>
      <c r="H44" s="77">
        <v>102.08</v>
      </c>
      <c r="I44" s="77">
        <v>1</v>
      </c>
      <c r="J44" s="77">
        <v>27.352987806643601</v>
      </c>
      <c r="K44" s="77">
        <v>1.3991077114472301E-2</v>
      </c>
      <c r="L44" s="77">
        <v>6.3392713053376104</v>
      </c>
      <c r="M44" s="77">
        <v>7.5148494476605604E-4</v>
      </c>
      <c r="N44" s="77">
        <v>21.013716501306</v>
      </c>
      <c r="O44" s="77">
        <v>1.3239592169706301E-2</v>
      </c>
      <c r="P44" s="77">
        <v>21.4314058459466</v>
      </c>
      <c r="Q44" s="77">
        <v>21.4314058459465</v>
      </c>
      <c r="R44" s="77">
        <v>0</v>
      </c>
      <c r="S44" s="77">
        <v>8.5890064271796698E-3</v>
      </c>
      <c r="T44" s="77" t="s">
        <v>153</v>
      </c>
      <c r="U44" s="105">
        <v>-1.17094278700337</v>
      </c>
      <c r="V44" s="105">
        <v>-1.2502858797645899</v>
      </c>
      <c r="W44" s="101">
        <v>7.9332702285888096E-2</v>
      </c>
    </row>
    <row r="45" spans="2:23" x14ac:dyDescent="0.25">
      <c r="B45" s="55" t="s">
        <v>114</v>
      </c>
      <c r="C45" s="76" t="s">
        <v>137</v>
      </c>
      <c r="D45" s="55" t="s">
        <v>57</v>
      </c>
      <c r="E45" s="55" t="s">
        <v>166</v>
      </c>
      <c r="F45" s="70">
        <v>101.92</v>
      </c>
      <c r="G45" s="77">
        <v>50750</v>
      </c>
      <c r="H45" s="77">
        <v>101.93</v>
      </c>
      <c r="I45" s="77">
        <v>1</v>
      </c>
      <c r="J45" s="77">
        <v>3.2827090106024701</v>
      </c>
      <c r="K45" s="77">
        <v>8.1898956207008994E-5</v>
      </c>
      <c r="L45" s="77">
        <v>-17.731309296258701</v>
      </c>
      <c r="M45" s="77">
        <v>2.3894349031328699E-3</v>
      </c>
      <c r="N45" s="77">
        <v>21.0140183068611</v>
      </c>
      <c r="O45" s="77">
        <v>-2.3075359469258701E-3</v>
      </c>
      <c r="P45" s="77">
        <v>21.431405845947602</v>
      </c>
      <c r="Q45" s="77">
        <v>21.431405845947499</v>
      </c>
      <c r="R45" s="77">
        <v>0</v>
      </c>
      <c r="S45" s="77">
        <v>3.4907191896562401E-3</v>
      </c>
      <c r="T45" s="77" t="s">
        <v>153</v>
      </c>
      <c r="U45" s="105">
        <v>-0.44533578445913702</v>
      </c>
      <c r="V45" s="105">
        <v>-0.47551174083242498</v>
      </c>
      <c r="W45" s="101">
        <v>3.01720046426549E-2</v>
      </c>
    </row>
    <row r="46" spans="2:23" x14ac:dyDescent="0.25">
      <c r="B46" s="55" t="s">
        <v>114</v>
      </c>
      <c r="C46" s="76" t="s">
        <v>137</v>
      </c>
      <c r="D46" s="55" t="s">
        <v>57</v>
      </c>
      <c r="E46" s="55" t="s">
        <v>166</v>
      </c>
      <c r="F46" s="70">
        <v>101.92</v>
      </c>
      <c r="G46" s="77">
        <v>50950</v>
      </c>
      <c r="H46" s="77">
        <v>101.95</v>
      </c>
      <c r="I46" s="77">
        <v>1</v>
      </c>
      <c r="J46" s="77">
        <v>22.463433744589601</v>
      </c>
      <c r="K46" s="77">
        <v>4.4405315292585998E-3</v>
      </c>
      <c r="L46" s="77">
        <v>43.470199388104902</v>
      </c>
      <c r="M46" s="77">
        <v>1.66289924666061E-2</v>
      </c>
      <c r="N46" s="77">
        <v>-21.006765643515301</v>
      </c>
      <c r="O46" s="77">
        <v>-1.21884609373475E-2</v>
      </c>
      <c r="P46" s="77">
        <v>-21.431405845947001</v>
      </c>
      <c r="Q46" s="77">
        <v>-21.431405845946902</v>
      </c>
      <c r="R46" s="77">
        <v>0</v>
      </c>
      <c r="S46" s="77">
        <v>4.0418853774964701E-3</v>
      </c>
      <c r="T46" s="77" t="s">
        <v>153</v>
      </c>
      <c r="U46" s="105">
        <v>-0.61222779634303004</v>
      </c>
      <c r="V46" s="105">
        <v>-0.65371235679756201</v>
      </c>
      <c r="W46" s="101">
        <v>4.1479127791311E-2</v>
      </c>
    </row>
    <row r="47" spans="2:23" x14ac:dyDescent="0.25">
      <c r="B47" s="55" t="s">
        <v>114</v>
      </c>
      <c r="C47" s="76" t="s">
        <v>137</v>
      </c>
      <c r="D47" s="55" t="s">
        <v>57</v>
      </c>
      <c r="E47" s="55" t="s">
        <v>167</v>
      </c>
      <c r="F47" s="70">
        <v>102.08</v>
      </c>
      <c r="G47" s="77">
        <v>51300</v>
      </c>
      <c r="H47" s="77">
        <v>102.17</v>
      </c>
      <c r="I47" s="77">
        <v>1</v>
      </c>
      <c r="J47" s="77">
        <v>28.6541548330841</v>
      </c>
      <c r="K47" s="77">
        <v>1.2570437620626901E-2</v>
      </c>
      <c r="L47" s="77">
        <v>33.264205161615699</v>
      </c>
      <c r="M47" s="77">
        <v>1.6940627452471501E-2</v>
      </c>
      <c r="N47" s="77">
        <v>-4.6100503285315799</v>
      </c>
      <c r="O47" s="77">
        <v>-4.3701898318446002E-3</v>
      </c>
      <c r="P47" s="77">
        <v>-4.5031127304043697</v>
      </c>
      <c r="Q47" s="77">
        <v>-4.5031127304043697</v>
      </c>
      <c r="R47" s="77">
        <v>0</v>
      </c>
      <c r="S47" s="77">
        <v>3.1045655146239601E-4</v>
      </c>
      <c r="T47" s="77" t="s">
        <v>153</v>
      </c>
      <c r="U47" s="105">
        <v>-3.14011070092724E-2</v>
      </c>
      <c r="V47" s="105">
        <v>-3.3528846275353498E-2</v>
      </c>
      <c r="W47" s="101">
        <v>2.12746062528735E-3</v>
      </c>
    </row>
    <row r="48" spans="2:23" x14ac:dyDescent="0.25">
      <c r="B48" s="55" t="s">
        <v>114</v>
      </c>
      <c r="C48" s="76" t="s">
        <v>137</v>
      </c>
      <c r="D48" s="55" t="s">
        <v>57</v>
      </c>
      <c r="E48" s="55" t="s">
        <v>168</v>
      </c>
      <c r="F48" s="70">
        <v>102.74</v>
      </c>
      <c r="G48" s="77">
        <v>54750</v>
      </c>
      <c r="H48" s="77">
        <v>102.89</v>
      </c>
      <c r="I48" s="77">
        <v>1</v>
      </c>
      <c r="J48" s="77">
        <v>5.6279198627615399</v>
      </c>
      <c r="K48" s="77">
        <v>3.3665743998312599E-3</v>
      </c>
      <c r="L48" s="77">
        <v>21.314167124843198</v>
      </c>
      <c r="M48" s="77">
        <v>4.82868795227945E-2</v>
      </c>
      <c r="N48" s="77">
        <v>-15.686247262081601</v>
      </c>
      <c r="O48" s="77">
        <v>-4.4920305122963203E-2</v>
      </c>
      <c r="P48" s="77">
        <v>-15.802839915185499</v>
      </c>
      <c r="Q48" s="77">
        <v>-15.802839915185499</v>
      </c>
      <c r="R48" s="77">
        <v>0</v>
      </c>
      <c r="S48" s="77">
        <v>2.6543775062129599E-2</v>
      </c>
      <c r="T48" s="77" t="s">
        <v>154</v>
      </c>
      <c r="U48" s="105">
        <v>-2.2655440819051198</v>
      </c>
      <c r="V48" s="105">
        <v>-2.41905736730248</v>
      </c>
      <c r="W48" s="101">
        <v>0.15349318187039401</v>
      </c>
    </row>
    <row r="49" spans="2:23" x14ac:dyDescent="0.25">
      <c r="B49" s="55" t="s">
        <v>114</v>
      </c>
      <c r="C49" s="76" t="s">
        <v>137</v>
      </c>
      <c r="D49" s="55" t="s">
        <v>57</v>
      </c>
      <c r="E49" s="55" t="s">
        <v>169</v>
      </c>
      <c r="F49" s="70">
        <v>101.95</v>
      </c>
      <c r="G49" s="77">
        <v>53150</v>
      </c>
      <c r="H49" s="77">
        <v>102.38</v>
      </c>
      <c r="I49" s="77">
        <v>1</v>
      </c>
      <c r="J49" s="77">
        <v>43.836346992765201</v>
      </c>
      <c r="K49" s="77">
        <v>8.4551513977485004E-2</v>
      </c>
      <c r="L49" s="77">
        <v>43.973164177894098</v>
      </c>
      <c r="M49" s="77">
        <v>8.5080123383905096E-2</v>
      </c>
      <c r="N49" s="77">
        <v>-0.13681718512886201</v>
      </c>
      <c r="O49" s="77">
        <v>-5.2860940642009396E-4</v>
      </c>
      <c r="P49" s="77">
        <v>0.36582753197897799</v>
      </c>
      <c r="Q49" s="77">
        <v>0.36582753197897699</v>
      </c>
      <c r="R49" s="77">
        <v>0</v>
      </c>
      <c r="S49" s="77">
        <v>5.8885104587690001E-6</v>
      </c>
      <c r="T49" s="77" t="s">
        <v>153</v>
      </c>
      <c r="U49" s="105">
        <v>4.8260095985008904E-3</v>
      </c>
      <c r="V49" s="105">
        <v>-5.1530200481064601E-3</v>
      </c>
      <c r="W49" s="101">
        <v>9.9777228301257005E-3</v>
      </c>
    </row>
    <row r="50" spans="2:23" x14ac:dyDescent="0.25">
      <c r="B50" s="55" t="s">
        <v>114</v>
      </c>
      <c r="C50" s="76" t="s">
        <v>137</v>
      </c>
      <c r="D50" s="55" t="s">
        <v>57</v>
      </c>
      <c r="E50" s="55" t="s">
        <v>169</v>
      </c>
      <c r="F50" s="70">
        <v>101.95</v>
      </c>
      <c r="G50" s="77">
        <v>54500</v>
      </c>
      <c r="H50" s="77">
        <v>101.58</v>
      </c>
      <c r="I50" s="77">
        <v>1</v>
      </c>
      <c r="J50" s="77">
        <v>-25.402373665631298</v>
      </c>
      <c r="K50" s="77">
        <v>3.5729186149163497E-2</v>
      </c>
      <c r="L50" s="77">
        <v>-4.5214853698427602</v>
      </c>
      <c r="M50" s="77">
        <v>1.13197486431501E-3</v>
      </c>
      <c r="N50" s="77">
        <v>-20.880888295788498</v>
      </c>
      <c r="O50" s="77">
        <v>3.4597211284848502E-2</v>
      </c>
      <c r="P50" s="77">
        <v>-21.797233377926101</v>
      </c>
      <c r="Q50" s="77">
        <v>-21.797233377925998</v>
      </c>
      <c r="R50" s="77">
        <v>0</v>
      </c>
      <c r="S50" s="77">
        <v>2.6307360232932401E-2</v>
      </c>
      <c r="T50" s="77" t="s">
        <v>153</v>
      </c>
      <c r="U50" s="105">
        <v>-4.2051434630392297</v>
      </c>
      <c r="V50" s="105">
        <v>-4.4900840182613999</v>
      </c>
      <c r="W50" s="101">
        <v>0.28490324047043097</v>
      </c>
    </row>
    <row r="51" spans="2:23" x14ac:dyDescent="0.25">
      <c r="B51" s="55" t="s">
        <v>114</v>
      </c>
      <c r="C51" s="76" t="s">
        <v>137</v>
      </c>
      <c r="D51" s="55" t="s">
        <v>57</v>
      </c>
      <c r="E51" s="55" t="s">
        <v>170</v>
      </c>
      <c r="F51" s="70">
        <v>102.71</v>
      </c>
      <c r="G51" s="77">
        <v>51250</v>
      </c>
      <c r="H51" s="77">
        <v>102.71</v>
      </c>
      <c r="I51" s="77">
        <v>1</v>
      </c>
      <c r="J51" s="77">
        <v>0</v>
      </c>
      <c r="K51" s="77">
        <v>0</v>
      </c>
      <c r="L51" s="77">
        <v>0</v>
      </c>
      <c r="M51" s="77">
        <v>0</v>
      </c>
      <c r="N51" s="77">
        <v>0</v>
      </c>
      <c r="O51" s="77">
        <v>0</v>
      </c>
      <c r="P51" s="77">
        <v>0</v>
      </c>
      <c r="Q51" s="77">
        <v>0</v>
      </c>
      <c r="R51" s="77">
        <v>0</v>
      </c>
      <c r="S51" s="77">
        <v>0</v>
      </c>
      <c r="T51" s="77" t="s">
        <v>154</v>
      </c>
      <c r="U51" s="105">
        <v>0</v>
      </c>
      <c r="V51" s="105">
        <v>0</v>
      </c>
      <c r="W51" s="101">
        <v>0</v>
      </c>
    </row>
    <row r="52" spans="2:23" x14ac:dyDescent="0.25">
      <c r="B52" s="55" t="s">
        <v>114</v>
      </c>
      <c r="C52" s="76" t="s">
        <v>137</v>
      </c>
      <c r="D52" s="55" t="s">
        <v>57</v>
      </c>
      <c r="E52" s="55" t="s">
        <v>171</v>
      </c>
      <c r="F52" s="70">
        <v>102.17</v>
      </c>
      <c r="G52" s="77">
        <v>53200</v>
      </c>
      <c r="H52" s="77">
        <v>102.55</v>
      </c>
      <c r="I52" s="77">
        <v>1</v>
      </c>
      <c r="J52" s="77">
        <v>34.956716276256998</v>
      </c>
      <c r="K52" s="77">
        <v>6.2308352933627E-2</v>
      </c>
      <c r="L52" s="77">
        <v>39.5558435731594</v>
      </c>
      <c r="M52" s="77">
        <v>7.9782256152389194E-2</v>
      </c>
      <c r="N52" s="77">
        <v>-4.5991272969024104</v>
      </c>
      <c r="O52" s="77">
        <v>-1.7473903218762101E-2</v>
      </c>
      <c r="P52" s="77">
        <v>-4.50311273040455</v>
      </c>
      <c r="Q52" s="77">
        <v>-4.50311273040455</v>
      </c>
      <c r="R52" s="77">
        <v>0</v>
      </c>
      <c r="S52" s="77">
        <v>1.03397645715668E-3</v>
      </c>
      <c r="T52" s="77" t="s">
        <v>154</v>
      </c>
      <c r="U52" s="105">
        <v>-4.09603606495966E-2</v>
      </c>
      <c r="V52" s="105">
        <v>-4.3735835020014602E-2</v>
      </c>
      <c r="W52" s="101">
        <v>2.77511090465232E-3</v>
      </c>
    </row>
    <row r="53" spans="2:23" x14ac:dyDescent="0.25">
      <c r="B53" s="55" t="s">
        <v>114</v>
      </c>
      <c r="C53" s="76" t="s">
        <v>137</v>
      </c>
      <c r="D53" s="55" t="s">
        <v>57</v>
      </c>
      <c r="E53" s="55" t="s">
        <v>172</v>
      </c>
      <c r="F53" s="70">
        <v>102.76</v>
      </c>
      <c r="G53" s="77">
        <v>53100</v>
      </c>
      <c r="H53" s="77">
        <v>102.76</v>
      </c>
      <c r="I53" s="77">
        <v>1</v>
      </c>
      <c r="J53" s="77">
        <v>7.84413E-13</v>
      </c>
      <c r="K53" s="77">
        <v>0</v>
      </c>
      <c r="L53" s="77">
        <v>5.4222399999999997E-13</v>
      </c>
      <c r="M53" s="77">
        <v>0</v>
      </c>
      <c r="N53" s="77">
        <v>2.4218899999999998E-13</v>
      </c>
      <c r="O53" s="77">
        <v>0</v>
      </c>
      <c r="P53" s="77">
        <v>1.6525999999999999E-13</v>
      </c>
      <c r="Q53" s="77">
        <v>1.6525999999999999E-13</v>
      </c>
      <c r="R53" s="77">
        <v>0</v>
      </c>
      <c r="S53" s="77">
        <v>0</v>
      </c>
      <c r="T53" s="77" t="s">
        <v>154</v>
      </c>
      <c r="U53" s="105">
        <v>0</v>
      </c>
      <c r="V53" s="105">
        <v>0</v>
      </c>
      <c r="W53" s="101">
        <v>0</v>
      </c>
    </row>
    <row r="54" spans="2:23" x14ac:dyDescent="0.25">
      <c r="B54" s="55" t="s">
        <v>114</v>
      </c>
      <c r="C54" s="76" t="s">
        <v>137</v>
      </c>
      <c r="D54" s="55" t="s">
        <v>57</v>
      </c>
      <c r="E54" s="55" t="s">
        <v>173</v>
      </c>
      <c r="F54" s="70">
        <v>102.76</v>
      </c>
      <c r="G54" s="77">
        <v>52000</v>
      </c>
      <c r="H54" s="77">
        <v>102.76</v>
      </c>
      <c r="I54" s="77">
        <v>1</v>
      </c>
      <c r="J54" s="77">
        <v>6.2753030000000002E-12</v>
      </c>
      <c r="K54" s="77">
        <v>0</v>
      </c>
      <c r="L54" s="77">
        <v>4.3377930000000004E-12</v>
      </c>
      <c r="M54" s="77">
        <v>0</v>
      </c>
      <c r="N54" s="77">
        <v>1.9375099999999999E-12</v>
      </c>
      <c r="O54" s="77">
        <v>0</v>
      </c>
      <c r="P54" s="77">
        <v>1.322084E-12</v>
      </c>
      <c r="Q54" s="77">
        <v>1.322085E-12</v>
      </c>
      <c r="R54" s="77">
        <v>0</v>
      </c>
      <c r="S54" s="77">
        <v>0</v>
      </c>
      <c r="T54" s="77" t="s">
        <v>154</v>
      </c>
      <c r="U54" s="105">
        <v>0</v>
      </c>
      <c r="V54" s="105">
        <v>0</v>
      </c>
      <c r="W54" s="101">
        <v>0</v>
      </c>
    </row>
    <row r="55" spans="2:23" x14ac:dyDescent="0.25">
      <c r="B55" s="55" t="s">
        <v>114</v>
      </c>
      <c r="C55" s="76" t="s">
        <v>137</v>
      </c>
      <c r="D55" s="55" t="s">
        <v>57</v>
      </c>
      <c r="E55" s="55" t="s">
        <v>173</v>
      </c>
      <c r="F55" s="70">
        <v>102.76</v>
      </c>
      <c r="G55" s="77">
        <v>53050</v>
      </c>
      <c r="H55" s="77">
        <v>102.61</v>
      </c>
      <c r="I55" s="77">
        <v>1</v>
      </c>
      <c r="J55" s="77">
        <v>-73.071210875771499</v>
      </c>
      <c r="K55" s="77">
        <v>5.0190377473203797E-2</v>
      </c>
      <c r="L55" s="77">
        <v>-70.3566882683118</v>
      </c>
      <c r="M55" s="77">
        <v>4.6530597690393298E-2</v>
      </c>
      <c r="N55" s="77">
        <v>-2.71452260745972</v>
      </c>
      <c r="O55" s="77">
        <v>3.6597797828104299E-3</v>
      </c>
      <c r="P55" s="77">
        <v>-2.6515844079807001</v>
      </c>
      <c r="Q55" s="77">
        <v>-2.6515844079807001</v>
      </c>
      <c r="R55" s="77">
        <v>0</v>
      </c>
      <c r="S55" s="77">
        <v>6.6090458802875993E-5</v>
      </c>
      <c r="T55" s="77" t="s">
        <v>153</v>
      </c>
      <c r="U55" s="105">
        <v>-3.1373904121085101E-2</v>
      </c>
      <c r="V55" s="105">
        <v>-3.3499800119241599E-2</v>
      </c>
      <c r="W55" s="101">
        <v>2.1256175987502501E-3</v>
      </c>
    </row>
    <row r="56" spans="2:23" x14ac:dyDescent="0.25">
      <c r="B56" s="55" t="s">
        <v>114</v>
      </c>
      <c r="C56" s="76" t="s">
        <v>137</v>
      </c>
      <c r="D56" s="55" t="s">
        <v>57</v>
      </c>
      <c r="E56" s="55" t="s">
        <v>173</v>
      </c>
      <c r="F56" s="70">
        <v>102.76</v>
      </c>
      <c r="G56" s="77">
        <v>53050</v>
      </c>
      <c r="H56" s="77">
        <v>102.61</v>
      </c>
      <c r="I56" s="77">
        <v>2</v>
      </c>
      <c r="J56" s="77">
        <v>-64.881092669028106</v>
      </c>
      <c r="K56" s="77">
        <v>3.5781227580379597E-2</v>
      </c>
      <c r="L56" s="77">
        <v>-62.470824784646702</v>
      </c>
      <c r="M56" s="77">
        <v>3.3172133568829199E-2</v>
      </c>
      <c r="N56" s="77">
        <v>-2.41026788438143</v>
      </c>
      <c r="O56" s="77">
        <v>2.6090940115503902E-3</v>
      </c>
      <c r="P56" s="77">
        <v>-2.3543840540210801</v>
      </c>
      <c r="Q56" s="77">
        <v>-2.3543840540210699</v>
      </c>
      <c r="R56" s="77">
        <v>0</v>
      </c>
      <c r="S56" s="77">
        <v>4.7116556327543997E-5</v>
      </c>
      <c r="T56" s="77" t="s">
        <v>153</v>
      </c>
      <c r="U56" s="105">
        <v>-9.3625364081176596E-2</v>
      </c>
      <c r="V56" s="105">
        <v>-9.9969419512019597E-2</v>
      </c>
      <c r="W56" s="101">
        <v>6.3432246370192999E-3</v>
      </c>
    </row>
    <row r="57" spans="2:23" x14ac:dyDescent="0.25">
      <c r="B57" s="55" t="s">
        <v>114</v>
      </c>
      <c r="C57" s="76" t="s">
        <v>137</v>
      </c>
      <c r="D57" s="55" t="s">
        <v>57</v>
      </c>
      <c r="E57" s="55" t="s">
        <v>173</v>
      </c>
      <c r="F57" s="70">
        <v>102.76</v>
      </c>
      <c r="G57" s="77">
        <v>53100</v>
      </c>
      <c r="H57" s="77">
        <v>102.76</v>
      </c>
      <c r="I57" s="77">
        <v>2</v>
      </c>
      <c r="J57" s="77">
        <v>5.4908900000000002E-12</v>
      </c>
      <c r="K57" s="77">
        <v>0</v>
      </c>
      <c r="L57" s="77">
        <v>3.7955690000000004E-12</v>
      </c>
      <c r="M57" s="77">
        <v>0</v>
      </c>
      <c r="N57" s="77">
        <v>1.6953210000000001E-12</v>
      </c>
      <c r="O57" s="77">
        <v>0</v>
      </c>
      <c r="P57" s="77">
        <v>1.156823E-12</v>
      </c>
      <c r="Q57" s="77">
        <v>1.156824E-12</v>
      </c>
      <c r="R57" s="77">
        <v>0</v>
      </c>
      <c r="S57" s="77">
        <v>0</v>
      </c>
      <c r="T57" s="77" t="s">
        <v>154</v>
      </c>
      <c r="U57" s="105">
        <v>0</v>
      </c>
      <c r="V57" s="105">
        <v>0</v>
      </c>
      <c r="W57" s="101">
        <v>0</v>
      </c>
    </row>
    <row r="58" spans="2:23" x14ac:dyDescent="0.25">
      <c r="B58" s="55" t="s">
        <v>114</v>
      </c>
      <c r="C58" s="76" t="s">
        <v>137</v>
      </c>
      <c r="D58" s="55" t="s">
        <v>57</v>
      </c>
      <c r="E58" s="55" t="s">
        <v>174</v>
      </c>
      <c r="F58" s="70">
        <v>102.91</v>
      </c>
      <c r="G58" s="77">
        <v>53000</v>
      </c>
      <c r="H58" s="77">
        <v>102.76</v>
      </c>
      <c r="I58" s="77">
        <v>1</v>
      </c>
      <c r="J58" s="77">
        <v>-1.86718771079791</v>
      </c>
      <c r="K58" s="77">
        <v>0</v>
      </c>
      <c r="L58" s="77">
        <v>-4.69291709923088</v>
      </c>
      <c r="M58" s="77">
        <v>0</v>
      </c>
      <c r="N58" s="77">
        <v>2.82572938843296</v>
      </c>
      <c r="O58" s="77">
        <v>0</v>
      </c>
      <c r="P58" s="77">
        <v>2.8898165351790599</v>
      </c>
      <c r="Q58" s="77">
        <v>2.8898165351790599</v>
      </c>
      <c r="R58" s="77">
        <v>0</v>
      </c>
      <c r="S58" s="77">
        <v>0</v>
      </c>
      <c r="T58" s="77" t="s">
        <v>153</v>
      </c>
      <c r="U58" s="105">
        <v>0.42385940826492002</v>
      </c>
      <c r="V58" s="105">
        <v>-0.45258012521279301</v>
      </c>
      <c r="W58" s="101">
        <v>0.87632475822720401</v>
      </c>
    </row>
    <row r="59" spans="2:23" x14ac:dyDescent="0.25">
      <c r="B59" s="55" t="s">
        <v>114</v>
      </c>
      <c r="C59" s="76" t="s">
        <v>137</v>
      </c>
      <c r="D59" s="55" t="s">
        <v>57</v>
      </c>
      <c r="E59" s="55" t="s">
        <v>174</v>
      </c>
      <c r="F59" s="70">
        <v>102.91</v>
      </c>
      <c r="G59" s="77">
        <v>53000</v>
      </c>
      <c r="H59" s="77">
        <v>102.76</v>
      </c>
      <c r="I59" s="77">
        <v>2</v>
      </c>
      <c r="J59" s="77">
        <v>-1.64934914453631</v>
      </c>
      <c r="K59" s="77">
        <v>0</v>
      </c>
      <c r="L59" s="77">
        <v>-4.1454101043187999</v>
      </c>
      <c r="M59" s="77">
        <v>0</v>
      </c>
      <c r="N59" s="77">
        <v>2.4960609597825001</v>
      </c>
      <c r="O59" s="77">
        <v>0</v>
      </c>
      <c r="P59" s="77">
        <v>2.5526712727415202</v>
      </c>
      <c r="Q59" s="77">
        <v>2.5526712727415202</v>
      </c>
      <c r="R59" s="77">
        <v>0</v>
      </c>
      <c r="S59" s="77">
        <v>0</v>
      </c>
      <c r="T59" s="77" t="s">
        <v>153</v>
      </c>
      <c r="U59" s="105">
        <v>0.37440914396735298</v>
      </c>
      <c r="V59" s="105">
        <v>-0.399779110604641</v>
      </c>
      <c r="W59" s="101">
        <v>0.77408686976737795</v>
      </c>
    </row>
    <row r="60" spans="2:23" x14ac:dyDescent="0.25">
      <c r="B60" s="55" t="s">
        <v>114</v>
      </c>
      <c r="C60" s="76" t="s">
        <v>137</v>
      </c>
      <c r="D60" s="55" t="s">
        <v>57</v>
      </c>
      <c r="E60" s="55" t="s">
        <v>174</v>
      </c>
      <c r="F60" s="70">
        <v>102.91</v>
      </c>
      <c r="G60" s="77">
        <v>53000</v>
      </c>
      <c r="H60" s="77">
        <v>102.76</v>
      </c>
      <c r="I60" s="77">
        <v>3</v>
      </c>
      <c r="J60" s="77">
        <v>-1.64934914453631</v>
      </c>
      <c r="K60" s="77">
        <v>0</v>
      </c>
      <c r="L60" s="77">
        <v>-4.1454101043187999</v>
      </c>
      <c r="M60" s="77">
        <v>0</v>
      </c>
      <c r="N60" s="77">
        <v>2.4960609597825001</v>
      </c>
      <c r="O60" s="77">
        <v>0</v>
      </c>
      <c r="P60" s="77">
        <v>2.5526712727415202</v>
      </c>
      <c r="Q60" s="77">
        <v>2.5526712727415202</v>
      </c>
      <c r="R60" s="77">
        <v>0</v>
      </c>
      <c r="S60" s="77">
        <v>0</v>
      </c>
      <c r="T60" s="77" t="s">
        <v>153</v>
      </c>
      <c r="U60" s="105">
        <v>0.37440914396735298</v>
      </c>
      <c r="V60" s="105">
        <v>-0.399779110604641</v>
      </c>
      <c r="W60" s="101">
        <v>0.77408686976737795</v>
      </c>
    </row>
    <row r="61" spans="2:23" x14ac:dyDescent="0.25">
      <c r="B61" s="55" t="s">
        <v>114</v>
      </c>
      <c r="C61" s="76" t="s">
        <v>137</v>
      </c>
      <c r="D61" s="55" t="s">
        <v>57</v>
      </c>
      <c r="E61" s="55" t="s">
        <v>174</v>
      </c>
      <c r="F61" s="70">
        <v>102.91</v>
      </c>
      <c r="G61" s="77">
        <v>53000</v>
      </c>
      <c r="H61" s="77">
        <v>102.76</v>
      </c>
      <c r="I61" s="77">
        <v>4</v>
      </c>
      <c r="J61" s="77">
        <v>-1.8102612561971301</v>
      </c>
      <c r="K61" s="77">
        <v>0</v>
      </c>
      <c r="L61" s="77">
        <v>-4.5498403583971996</v>
      </c>
      <c r="M61" s="77">
        <v>0</v>
      </c>
      <c r="N61" s="77">
        <v>2.7395791022000702</v>
      </c>
      <c r="O61" s="77">
        <v>0</v>
      </c>
      <c r="P61" s="77">
        <v>2.801712372521</v>
      </c>
      <c r="Q61" s="77">
        <v>2.8017123725209898</v>
      </c>
      <c r="R61" s="77">
        <v>0</v>
      </c>
      <c r="S61" s="77">
        <v>0</v>
      </c>
      <c r="T61" s="77" t="s">
        <v>153</v>
      </c>
      <c r="U61" s="105">
        <v>0.41093686532998702</v>
      </c>
      <c r="V61" s="105">
        <v>-0.43878195066359299</v>
      </c>
      <c r="W61" s="101">
        <v>0.84960753998851402</v>
      </c>
    </row>
    <row r="62" spans="2:23" x14ac:dyDescent="0.25">
      <c r="B62" s="55" t="s">
        <v>114</v>
      </c>
      <c r="C62" s="76" t="s">
        <v>137</v>
      </c>
      <c r="D62" s="55" t="s">
        <v>57</v>
      </c>
      <c r="E62" s="55" t="s">
        <v>174</v>
      </c>
      <c r="F62" s="70">
        <v>102.91</v>
      </c>
      <c r="G62" s="77">
        <v>53204</v>
      </c>
      <c r="H62" s="77">
        <v>102.65</v>
      </c>
      <c r="I62" s="77">
        <v>1</v>
      </c>
      <c r="J62" s="77">
        <v>-8.8345630017151908</v>
      </c>
      <c r="K62" s="77">
        <v>9.9747265385169408E-3</v>
      </c>
      <c r="L62" s="77">
        <v>-10.5060631813258</v>
      </c>
      <c r="M62" s="77">
        <v>1.41062270642472E-2</v>
      </c>
      <c r="N62" s="77">
        <v>1.6715001796106099</v>
      </c>
      <c r="O62" s="77">
        <v>-4.1315005257303002E-3</v>
      </c>
      <c r="P62" s="77">
        <v>1.6921879990618101</v>
      </c>
      <c r="Q62" s="77">
        <v>1.6921879990618101</v>
      </c>
      <c r="R62" s="77">
        <v>0</v>
      </c>
      <c r="S62" s="77">
        <v>3.6595532864877503E-4</v>
      </c>
      <c r="T62" s="77" t="s">
        <v>153</v>
      </c>
      <c r="U62" s="105">
        <v>9.9544226641837194E-3</v>
      </c>
      <c r="V62" s="105">
        <v>-1.06289344247881E-2</v>
      </c>
      <c r="W62" s="101">
        <v>2.0580661569342702E-2</v>
      </c>
    </row>
    <row r="63" spans="2:23" x14ac:dyDescent="0.25">
      <c r="B63" s="55" t="s">
        <v>114</v>
      </c>
      <c r="C63" s="76" t="s">
        <v>137</v>
      </c>
      <c r="D63" s="55" t="s">
        <v>57</v>
      </c>
      <c r="E63" s="55" t="s">
        <v>174</v>
      </c>
      <c r="F63" s="70">
        <v>102.91</v>
      </c>
      <c r="G63" s="77">
        <v>53304</v>
      </c>
      <c r="H63" s="77">
        <v>103.2</v>
      </c>
      <c r="I63" s="77">
        <v>1</v>
      </c>
      <c r="J63" s="77">
        <v>16.0364703242535</v>
      </c>
      <c r="K63" s="77">
        <v>2.38395088687035E-2</v>
      </c>
      <c r="L63" s="77">
        <v>14.9693606883618</v>
      </c>
      <c r="M63" s="77">
        <v>2.07723790980738E-2</v>
      </c>
      <c r="N63" s="77">
        <v>1.0671096358917</v>
      </c>
      <c r="O63" s="77">
        <v>3.0671297706296899E-3</v>
      </c>
      <c r="P63" s="77">
        <v>1.0810590863827401</v>
      </c>
      <c r="Q63" s="77">
        <v>1.0810590863827301</v>
      </c>
      <c r="R63" s="77">
        <v>0</v>
      </c>
      <c r="S63" s="77">
        <v>1.08337446962838E-4</v>
      </c>
      <c r="T63" s="77" t="s">
        <v>154</v>
      </c>
      <c r="U63" s="105">
        <v>6.6212641036435598E-3</v>
      </c>
      <c r="V63" s="105">
        <v>-7.06992101310397E-3</v>
      </c>
      <c r="W63" s="101">
        <v>1.3689392170238899E-2</v>
      </c>
    </row>
    <row r="64" spans="2:23" x14ac:dyDescent="0.25">
      <c r="B64" s="55" t="s">
        <v>114</v>
      </c>
      <c r="C64" s="76" t="s">
        <v>137</v>
      </c>
      <c r="D64" s="55" t="s">
        <v>57</v>
      </c>
      <c r="E64" s="55" t="s">
        <v>174</v>
      </c>
      <c r="F64" s="70">
        <v>102.91</v>
      </c>
      <c r="G64" s="77">
        <v>53354</v>
      </c>
      <c r="H64" s="77">
        <v>102.95</v>
      </c>
      <c r="I64" s="77">
        <v>1</v>
      </c>
      <c r="J64" s="77">
        <v>3.4031395928358998</v>
      </c>
      <c r="K64" s="77">
        <v>2.4320854085487401E-4</v>
      </c>
      <c r="L64" s="77">
        <v>7.6184527447051797</v>
      </c>
      <c r="M64" s="77">
        <v>1.21885726668942E-3</v>
      </c>
      <c r="N64" s="77">
        <v>-4.2153131518692799</v>
      </c>
      <c r="O64" s="77">
        <v>-9.7564872583454998E-4</v>
      </c>
      <c r="P64" s="77">
        <v>-4.3052783768040301</v>
      </c>
      <c r="Q64" s="77">
        <v>-4.3052783768040301</v>
      </c>
      <c r="R64" s="77">
        <v>0</v>
      </c>
      <c r="S64" s="77">
        <v>3.8924385993730398E-4</v>
      </c>
      <c r="T64" s="77" t="s">
        <v>154</v>
      </c>
      <c r="U64" s="105">
        <v>6.8189002724647105E-2</v>
      </c>
      <c r="V64" s="105">
        <v>-7.2809490103302302E-2</v>
      </c>
      <c r="W64" s="101">
        <v>0.140980028191522</v>
      </c>
    </row>
    <row r="65" spans="2:23" x14ac:dyDescent="0.25">
      <c r="B65" s="55" t="s">
        <v>114</v>
      </c>
      <c r="C65" s="76" t="s">
        <v>137</v>
      </c>
      <c r="D65" s="55" t="s">
        <v>57</v>
      </c>
      <c r="E65" s="55" t="s">
        <v>174</v>
      </c>
      <c r="F65" s="70">
        <v>102.91</v>
      </c>
      <c r="G65" s="77">
        <v>53454</v>
      </c>
      <c r="H65" s="77">
        <v>102.84</v>
      </c>
      <c r="I65" s="77">
        <v>1</v>
      </c>
      <c r="J65" s="77">
        <v>-3.8094881607031401</v>
      </c>
      <c r="K65" s="77">
        <v>9.8973204317385111E-4</v>
      </c>
      <c r="L65" s="77">
        <v>0.28383672746383898</v>
      </c>
      <c r="M65" s="77">
        <v>5.494416231873E-6</v>
      </c>
      <c r="N65" s="77">
        <v>-4.0933248881669799</v>
      </c>
      <c r="O65" s="77">
        <v>9.8423762694197794E-4</v>
      </c>
      <c r="P65" s="77">
        <v>-4.1762409520308301</v>
      </c>
      <c r="Q65" s="77">
        <v>-4.1762409520308204</v>
      </c>
      <c r="R65" s="77">
        <v>0</v>
      </c>
      <c r="S65" s="77">
        <v>1.1894754149783999E-3</v>
      </c>
      <c r="T65" s="77" t="s">
        <v>154</v>
      </c>
      <c r="U65" s="105">
        <v>-0.185279296300004</v>
      </c>
      <c r="V65" s="105">
        <v>-0.19783382292268001</v>
      </c>
      <c r="W65" s="101">
        <v>1.25528825287214E-2</v>
      </c>
    </row>
    <row r="66" spans="2:23" x14ac:dyDescent="0.25">
      <c r="B66" s="55" t="s">
        <v>114</v>
      </c>
      <c r="C66" s="76" t="s">
        <v>137</v>
      </c>
      <c r="D66" s="55" t="s">
        <v>57</v>
      </c>
      <c r="E66" s="55" t="s">
        <v>174</v>
      </c>
      <c r="F66" s="70">
        <v>102.91</v>
      </c>
      <c r="G66" s="77">
        <v>53604</v>
      </c>
      <c r="H66" s="77">
        <v>103.1</v>
      </c>
      <c r="I66" s="77">
        <v>1</v>
      </c>
      <c r="J66" s="77">
        <v>17.0294321940668</v>
      </c>
      <c r="K66" s="77">
        <v>1.26150678970758E-2</v>
      </c>
      <c r="L66" s="77">
        <v>18.978140890282699</v>
      </c>
      <c r="M66" s="77">
        <v>1.56673876768368E-2</v>
      </c>
      <c r="N66" s="77">
        <v>-1.9487086962159299</v>
      </c>
      <c r="O66" s="77">
        <v>-3.0523197797609502E-3</v>
      </c>
      <c r="P66" s="77">
        <v>-1.98860838684165</v>
      </c>
      <c r="Q66" s="77">
        <v>-1.98860838684165</v>
      </c>
      <c r="R66" s="77">
        <v>0</v>
      </c>
      <c r="S66" s="77">
        <v>1.7202350425543801E-4</v>
      </c>
      <c r="T66" s="77" t="s">
        <v>154</v>
      </c>
      <c r="U66" s="105">
        <v>5.5850453366744997E-2</v>
      </c>
      <c r="V66" s="105">
        <v>-5.9634880540658498E-2</v>
      </c>
      <c r="W66" s="101">
        <v>0.115470210379056</v>
      </c>
    </row>
    <row r="67" spans="2:23" x14ac:dyDescent="0.25">
      <c r="B67" s="55" t="s">
        <v>114</v>
      </c>
      <c r="C67" s="76" t="s">
        <v>137</v>
      </c>
      <c r="D67" s="55" t="s">
        <v>57</v>
      </c>
      <c r="E67" s="55" t="s">
        <v>174</v>
      </c>
      <c r="F67" s="70">
        <v>102.91</v>
      </c>
      <c r="G67" s="77">
        <v>53654</v>
      </c>
      <c r="H67" s="77">
        <v>102.82</v>
      </c>
      <c r="I67" s="77">
        <v>1</v>
      </c>
      <c r="J67" s="77">
        <v>-16.879622629302499</v>
      </c>
      <c r="K67" s="77">
        <v>1.3895629363450601E-2</v>
      </c>
      <c r="L67" s="77">
        <v>-13.840706692458999</v>
      </c>
      <c r="M67" s="77">
        <v>9.3426329383855099E-3</v>
      </c>
      <c r="N67" s="77">
        <v>-3.0389159368435301</v>
      </c>
      <c r="O67" s="77">
        <v>4.5529964250651299E-3</v>
      </c>
      <c r="P67" s="77">
        <v>-3.0999908229510398</v>
      </c>
      <c r="Q67" s="77">
        <v>-3.0999908229510398</v>
      </c>
      <c r="R67" s="77">
        <v>0</v>
      </c>
      <c r="S67" s="77">
        <v>4.68676925103106E-4</v>
      </c>
      <c r="T67" s="77" t="s">
        <v>154</v>
      </c>
      <c r="U67" s="105">
        <v>0.19484154294839501</v>
      </c>
      <c r="V67" s="105">
        <v>-0.20804400748165899</v>
      </c>
      <c r="W67" s="101">
        <v>0.40283279004190398</v>
      </c>
    </row>
    <row r="68" spans="2:23" x14ac:dyDescent="0.25">
      <c r="B68" s="55" t="s">
        <v>114</v>
      </c>
      <c r="C68" s="76" t="s">
        <v>137</v>
      </c>
      <c r="D68" s="55" t="s">
        <v>57</v>
      </c>
      <c r="E68" s="55" t="s">
        <v>175</v>
      </c>
      <c r="F68" s="70">
        <v>102.61</v>
      </c>
      <c r="G68" s="77">
        <v>53150</v>
      </c>
      <c r="H68" s="77">
        <v>102.38</v>
      </c>
      <c r="I68" s="77">
        <v>1</v>
      </c>
      <c r="J68" s="77">
        <v>-33.5041373127833</v>
      </c>
      <c r="K68" s="77">
        <v>3.07123446591403E-2</v>
      </c>
      <c r="L68" s="77">
        <v>-19.9317033969864</v>
      </c>
      <c r="M68" s="77">
        <v>1.08693838163569E-2</v>
      </c>
      <c r="N68" s="77">
        <v>-13.5724339157969</v>
      </c>
      <c r="O68" s="77">
        <v>1.9842960842783398E-2</v>
      </c>
      <c r="P68" s="77">
        <v>-13.8001445993707</v>
      </c>
      <c r="Q68" s="77">
        <v>-13.800144599370601</v>
      </c>
      <c r="R68" s="77">
        <v>0</v>
      </c>
      <c r="S68" s="77">
        <v>5.2105475927624496E-3</v>
      </c>
      <c r="T68" s="77" t="s">
        <v>153</v>
      </c>
      <c r="U68" s="105">
        <v>-1.08785552905225</v>
      </c>
      <c r="V68" s="105">
        <v>-1.1615686285396101</v>
      </c>
      <c r="W68" s="101">
        <v>7.37034462949476E-2</v>
      </c>
    </row>
    <row r="69" spans="2:23" x14ac:dyDescent="0.25">
      <c r="B69" s="55" t="s">
        <v>114</v>
      </c>
      <c r="C69" s="76" t="s">
        <v>137</v>
      </c>
      <c r="D69" s="55" t="s">
        <v>57</v>
      </c>
      <c r="E69" s="55" t="s">
        <v>175</v>
      </c>
      <c r="F69" s="70">
        <v>102.61</v>
      </c>
      <c r="G69" s="77">
        <v>53150</v>
      </c>
      <c r="H69" s="77">
        <v>102.38</v>
      </c>
      <c r="I69" s="77">
        <v>2</v>
      </c>
      <c r="J69" s="77">
        <v>-33.405764963446799</v>
      </c>
      <c r="K69" s="77">
        <v>3.0565737187201601E-2</v>
      </c>
      <c r="L69" s="77">
        <v>-19.8731814159127</v>
      </c>
      <c r="M69" s="77">
        <v>1.08174980713641E-2</v>
      </c>
      <c r="N69" s="77">
        <v>-13.532583547534101</v>
      </c>
      <c r="O69" s="77">
        <v>1.9748239115837601E-2</v>
      </c>
      <c r="P69" s="77">
        <v>-13.7596256439802</v>
      </c>
      <c r="Q69" s="77">
        <v>-13.7596256439802</v>
      </c>
      <c r="R69" s="77">
        <v>0</v>
      </c>
      <c r="S69" s="77">
        <v>5.1856746884532904E-3</v>
      </c>
      <c r="T69" s="77" t="s">
        <v>153</v>
      </c>
      <c r="U69" s="105">
        <v>-1.0883984477551101</v>
      </c>
      <c r="V69" s="105">
        <v>-1.1621483354181901</v>
      </c>
      <c r="W69" s="101">
        <v>7.3740229653022502E-2</v>
      </c>
    </row>
    <row r="70" spans="2:23" x14ac:dyDescent="0.25">
      <c r="B70" s="55" t="s">
        <v>114</v>
      </c>
      <c r="C70" s="76" t="s">
        <v>137</v>
      </c>
      <c r="D70" s="55" t="s">
        <v>57</v>
      </c>
      <c r="E70" s="55" t="s">
        <v>175</v>
      </c>
      <c r="F70" s="70">
        <v>102.61</v>
      </c>
      <c r="G70" s="77">
        <v>53900</v>
      </c>
      <c r="H70" s="77">
        <v>102.29</v>
      </c>
      <c r="I70" s="77">
        <v>1</v>
      </c>
      <c r="J70" s="77">
        <v>-28.626449150727399</v>
      </c>
      <c r="K70" s="77">
        <v>3.8433311416923598E-2</v>
      </c>
      <c r="L70" s="77">
        <v>-18.9305323722647</v>
      </c>
      <c r="M70" s="77">
        <v>1.68073211215862E-2</v>
      </c>
      <c r="N70" s="77">
        <v>-9.6959167784627294</v>
      </c>
      <c r="O70" s="77">
        <v>2.1625990295337402E-2</v>
      </c>
      <c r="P70" s="77">
        <v>-9.5179920452651103</v>
      </c>
      <c r="Q70" s="77">
        <v>-9.5179920452650997</v>
      </c>
      <c r="R70" s="77">
        <v>0</v>
      </c>
      <c r="S70" s="77">
        <v>4.2487728937079302E-3</v>
      </c>
      <c r="T70" s="77" t="s">
        <v>153</v>
      </c>
      <c r="U70" s="105">
        <v>-0.887110663350691</v>
      </c>
      <c r="V70" s="105">
        <v>-0.94722128910707404</v>
      </c>
      <c r="W70" s="101">
        <v>6.01027538931619E-2</v>
      </c>
    </row>
    <row r="71" spans="2:23" x14ac:dyDescent="0.25">
      <c r="B71" s="55" t="s">
        <v>114</v>
      </c>
      <c r="C71" s="76" t="s">
        <v>137</v>
      </c>
      <c r="D71" s="55" t="s">
        <v>57</v>
      </c>
      <c r="E71" s="55" t="s">
        <v>175</v>
      </c>
      <c r="F71" s="70">
        <v>102.61</v>
      </c>
      <c r="G71" s="77">
        <v>53900</v>
      </c>
      <c r="H71" s="77">
        <v>102.29</v>
      </c>
      <c r="I71" s="77">
        <v>2</v>
      </c>
      <c r="J71" s="77">
        <v>-28.657364254371299</v>
      </c>
      <c r="K71" s="77">
        <v>3.84835184887218E-2</v>
      </c>
      <c r="L71" s="77">
        <v>-18.950976380785502</v>
      </c>
      <c r="M71" s="77">
        <v>1.6829277241089201E-2</v>
      </c>
      <c r="N71" s="77">
        <v>-9.7063878735858893</v>
      </c>
      <c r="O71" s="77">
        <v>2.1654241247632499E-2</v>
      </c>
      <c r="P71" s="77">
        <v>-9.5282709907600491</v>
      </c>
      <c r="Q71" s="77">
        <v>-9.5282709907600491</v>
      </c>
      <c r="R71" s="77">
        <v>0</v>
      </c>
      <c r="S71" s="77">
        <v>4.2543232467176298E-3</v>
      </c>
      <c r="T71" s="77" t="s">
        <v>153</v>
      </c>
      <c r="U71" s="105">
        <v>-0.88756710372746195</v>
      </c>
      <c r="V71" s="105">
        <v>-0.94770865788748504</v>
      </c>
      <c r="W71" s="101">
        <v>6.01336782465322E-2</v>
      </c>
    </row>
    <row r="72" spans="2:23" x14ac:dyDescent="0.25">
      <c r="B72" s="55" t="s">
        <v>114</v>
      </c>
      <c r="C72" s="76" t="s">
        <v>137</v>
      </c>
      <c r="D72" s="55" t="s">
        <v>57</v>
      </c>
      <c r="E72" s="55" t="s">
        <v>176</v>
      </c>
      <c r="F72" s="70">
        <v>102.38</v>
      </c>
      <c r="G72" s="77">
        <v>53550</v>
      </c>
      <c r="H72" s="77">
        <v>102.14</v>
      </c>
      <c r="I72" s="77">
        <v>1</v>
      </c>
      <c r="J72" s="77">
        <v>-28.8790838761347</v>
      </c>
      <c r="K72" s="77">
        <v>2.0491416499344901E-2</v>
      </c>
      <c r="L72" s="77">
        <v>-15.949233785232099</v>
      </c>
      <c r="M72" s="77">
        <v>6.2500688933152804E-3</v>
      </c>
      <c r="N72" s="77">
        <v>-12.929850090902599</v>
      </c>
      <c r="O72" s="77">
        <v>1.42413476060297E-2</v>
      </c>
      <c r="P72" s="77">
        <v>-12.835960304659199</v>
      </c>
      <c r="Q72" s="77">
        <v>-12.8359603046591</v>
      </c>
      <c r="R72" s="77">
        <v>0</v>
      </c>
      <c r="S72" s="77">
        <v>4.0481993164842699E-3</v>
      </c>
      <c r="T72" s="77" t="s">
        <v>154</v>
      </c>
      <c r="U72" s="105">
        <v>-1.64684381562396</v>
      </c>
      <c r="V72" s="105">
        <v>-1.7584339659511801</v>
      </c>
      <c r="W72" s="101">
        <v>0.111575536897581</v>
      </c>
    </row>
    <row r="73" spans="2:23" x14ac:dyDescent="0.25">
      <c r="B73" s="55" t="s">
        <v>114</v>
      </c>
      <c r="C73" s="76" t="s">
        <v>137</v>
      </c>
      <c r="D73" s="55" t="s">
        <v>57</v>
      </c>
      <c r="E73" s="55" t="s">
        <v>176</v>
      </c>
      <c r="F73" s="70">
        <v>102.38</v>
      </c>
      <c r="G73" s="77">
        <v>54200</v>
      </c>
      <c r="H73" s="77">
        <v>102.33</v>
      </c>
      <c r="I73" s="77">
        <v>1</v>
      </c>
      <c r="J73" s="77">
        <v>-19.154961499824001</v>
      </c>
      <c r="K73" s="77">
        <v>2.4216228303942798E-3</v>
      </c>
      <c r="L73" s="77">
        <v>-6.00667575743201</v>
      </c>
      <c r="M73" s="77">
        <v>2.38129014122482E-4</v>
      </c>
      <c r="N73" s="77">
        <v>-13.148285742392</v>
      </c>
      <c r="O73" s="77">
        <v>2.1834938162718E-3</v>
      </c>
      <c r="P73" s="77">
        <v>-13.0580823235642</v>
      </c>
      <c r="Q73" s="77">
        <v>-13.0580823235642</v>
      </c>
      <c r="R73" s="77">
        <v>0</v>
      </c>
      <c r="S73" s="77">
        <v>1.12538919219527E-3</v>
      </c>
      <c r="T73" s="77" t="s">
        <v>154</v>
      </c>
      <c r="U73" s="105">
        <v>-0.43392277755506098</v>
      </c>
      <c r="V73" s="105">
        <v>-0.46332538848779797</v>
      </c>
      <c r="W73" s="101">
        <v>2.9398760476537299E-2</v>
      </c>
    </row>
    <row r="74" spans="2:23" x14ac:dyDescent="0.25">
      <c r="B74" s="55" t="s">
        <v>114</v>
      </c>
      <c r="C74" s="76" t="s">
        <v>137</v>
      </c>
      <c r="D74" s="55" t="s">
        <v>57</v>
      </c>
      <c r="E74" s="55" t="s">
        <v>177</v>
      </c>
      <c r="F74" s="70">
        <v>102.51</v>
      </c>
      <c r="G74" s="77">
        <v>53150</v>
      </c>
      <c r="H74" s="77">
        <v>102.38</v>
      </c>
      <c r="I74" s="77">
        <v>1</v>
      </c>
      <c r="J74" s="77">
        <v>9.5043415148109406E-2</v>
      </c>
      <c r="K74" s="77">
        <v>0</v>
      </c>
      <c r="L74" s="77">
        <v>-0.32054032671966298</v>
      </c>
      <c r="M74" s="77">
        <v>0</v>
      </c>
      <c r="N74" s="77">
        <v>0.41558374186777203</v>
      </c>
      <c r="O74" s="77">
        <v>0</v>
      </c>
      <c r="P74" s="77">
        <v>0.45341451768260699</v>
      </c>
      <c r="Q74" s="77">
        <v>0.45341451768260599</v>
      </c>
      <c r="R74" s="77">
        <v>0</v>
      </c>
      <c r="S74" s="77">
        <v>0</v>
      </c>
      <c r="T74" s="77" t="s">
        <v>154</v>
      </c>
      <c r="U74" s="105">
        <v>5.4025886442814398E-2</v>
      </c>
      <c r="V74" s="105">
        <v>-5.7686680947137803E-2</v>
      </c>
      <c r="W74" s="101">
        <v>0.111697937929028</v>
      </c>
    </row>
    <row r="75" spans="2:23" x14ac:dyDescent="0.25">
      <c r="B75" s="55" t="s">
        <v>114</v>
      </c>
      <c r="C75" s="76" t="s">
        <v>137</v>
      </c>
      <c r="D75" s="55" t="s">
        <v>57</v>
      </c>
      <c r="E75" s="55" t="s">
        <v>177</v>
      </c>
      <c r="F75" s="70">
        <v>102.51</v>
      </c>
      <c r="G75" s="77">
        <v>53150</v>
      </c>
      <c r="H75" s="77">
        <v>102.38</v>
      </c>
      <c r="I75" s="77">
        <v>2</v>
      </c>
      <c r="J75" s="77">
        <v>7.9799352746456401E-2</v>
      </c>
      <c r="K75" s="77">
        <v>0</v>
      </c>
      <c r="L75" s="77">
        <v>-0.26912869830564001</v>
      </c>
      <c r="M75" s="77">
        <v>0</v>
      </c>
      <c r="N75" s="77">
        <v>0.34892805105209701</v>
      </c>
      <c r="O75" s="77">
        <v>0</v>
      </c>
      <c r="P75" s="77">
        <v>0.38069112921187298</v>
      </c>
      <c r="Q75" s="77">
        <v>0.38069112921187198</v>
      </c>
      <c r="R75" s="77">
        <v>0</v>
      </c>
      <c r="S75" s="77">
        <v>0</v>
      </c>
      <c r="T75" s="77" t="s">
        <v>154</v>
      </c>
      <c r="U75" s="105">
        <v>4.53606466367759E-2</v>
      </c>
      <c r="V75" s="105">
        <v>-4.84342844214374E-2</v>
      </c>
      <c r="W75" s="101">
        <v>9.3782648024076501E-2</v>
      </c>
    </row>
    <row r="76" spans="2:23" x14ac:dyDescent="0.25">
      <c r="B76" s="55" t="s">
        <v>114</v>
      </c>
      <c r="C76" s="76" t="s">
        <v>137</v>
      </c>
      <c r="D76" s="55" t="s">
        <v>57</v>
      </c>
      <c r="E76" s="55" t="s">
        <v>177</v>
      </c>
      <c r="F76" s="70">
        <v>102.51</v>
      </c>
      <c r="G76" s="77">
        <v>53150</v>
      </c>
      <c r="H76" s="77">
        <v>102.38</v>
      </c>
      <c r="I76" s="77">
        <v>3</v>
      </c>
      <c r="J76" s="77">
        <v>9.7638457200040399E-2</v>
      </c>
      <c r="K76" s="77">
        <v>0</v>
      </c>
      <c r="L76" s="77">
        <v>-0.32929228103264102</v>
      </c>
      <c r="M76" s="77">
        <v>0</v>
      </c>
      <c r="N76" s="77">
        <v>0.42693073823268102</v>
      </c>
      <c r="O76" s="77">
        <v>0</v>
      </c>
      <c r="P76" s="77">
        <v>0.46579443625410799</v>
      </c>
      <c r="Q76" s="77">
        <v>0.46579443625410699</v>
      </c>
      <c r="R76" s="77">
        <v>0</v>
      </c>
      <c r="S76" s="77">
        <v>0</v>
      </c>
      <c r="T76" s="77" t="s">
        <v>154</v>
      </c>
      <c r="U76" s="105">
        <v>5.5500995970252598E-2</v>
      </c>
      <c r="V76" s="105">
        <v>-5.9261743908140402E-2</v>
      </c>
      <c r="W76" s="101">
        <v>0.114747710978263</v>
      </c>
    </row>
    <row r="77" spans="2:23" x14ac:dyDescent="0.25">
      <c r="B77" s="55" t="s">
        <v>114</v>
      </c>
      <c r="C77" s="76" t="s">
        <v>137</v>
      </c>
      <c r="D77" s="55" t="s">
        <v>57</v>
      </c>
      <c r="E77" s="55" t="s">
        <v>177</v>
      </c>
      <c r="F77" s="70">
        <v>102.51</v>
      </c>
      <c r="G77" s="77">
        <v>53654</v>
      </c>
      <c r="H77" s="77">
        <v>102.82</v>
      </c>
      <c r="I77" s="77">
        <v>1</v>
      </c>
      <c r="J77" s="77">
        <v>53.436526170353702</v>
      </c>
      <c r="K77" s="77">
        <v>8.9661517135463595E-2</v>
      </c>
      <c r="L77" s="77">
        <v>50.935236415534199</v>
      </c>
      <c r="M77" s="77">
        <v>8.1464106893379698E-2</v>
      </c>
      <c r="N77" s="77">
        <v>2.5012897548194699</v>
      </c>
      <c r="O77" s="77">
        <v>8.1974102420838708E-3</v>
      </c>
      <c r="P77" s="77">
        <v>2.5442996048962501</v>
      </c>
      <c r="Q77" s="77">
        <v>2.5442996048962501</v>
      </c>
      <c r="R77" s="77">
        <v>0</v>
      </c>
      <c r="S77" s="77">
        <v>2.03266659055522E-4</v>
      </c>
      <c r="T77" s="77" t="s">
        <v>154</v>
      </c>
      <c r="U77" s="105">
        <v>6.6187298509534795E-2</v>
      </c>
      <c r="V77" s="105">
        <v>-7.0672150394310101E-2</v>
      </c>
      <c r="W77" s="101">
        <v>0.136841526301164</v>
      </c>
    </row>
    <row r="78" spans="2:23" x14ac:dyDescent="0.25">
      <c r="B78" s="55" t="s">
        <v>114</v>
      </c>
      <c r="C78" s="76" t="s">
        <v>137</v>
      </c>
      <c r="D78" s="55" t="s">
        <v>57</v>
      </c>
      <c r="E78" s="55" t="s">
        <v>177</v>
      </c>
      <c r="F78" s="70">
        <v>102.51</v>
      </c>
      <c r="G78" s="77">
        <v>53654</v>
      </c>
      <c r="H78" s="77">
        <v>102.82</v>
      </c>
      <c r="I78" s="77">
        <v>2</v>
      </c>
      <c r="J78" s="77">
        <v>53.436526170353702</v>
      </c>
      <c r="K78" s="77">
        <v>8.9661517135463595E-2</v>
      </c>
      <c r="L78" s="77">
        <v>50.935236415534199</v>
      </c>
      <c r="M78" s="77">
        <v>8.1464106893379698E-2</v>
      </c>
      <c r="N78" s="77">
        <v>2.5012897548194699</v>
      </c>
      <c r="O78" s="77">
        <v>8.1974102420838708E-3</v>
      </c>
      <c r="P78" s="77">
        <v>2.5442996048962501</v>
      </c>
      <c r="Q78" s="77">
        <v>2.5442996048962501</v>
      </c>
      <c r="R78" s="77">
        <v>0</v>
      </c>
      <c r="S78" s="77">
        <v>2.03266659055522E-4</v>
      </c>
      <c r="T78" s="77" t="s">
        <v>154</v>
      </c>
      <c r="U78" s="105">
        <v>6.6187298509534795E-2</v>
      </c>
      <c r="V78" s="105">
        <v>-7.0672150394310101E-2</v>
      </c>
      <c r="W78" s="101">
        <v>0.136841526301164</v>
      </c>
    </row>
    <row r="79" spans="2:23" x14ac:dyDescent="0.25">
      <c r="B79" s="55" t="s">
        <v>114</v>
      </c>
      <c r="C79" s="76" t="s">
        <v>137</v>
      </c>
      <c r="D79" s="55" t="s">
        <v>57</v>
      </c>
      <c r="E79" s="55" t="s">
        <v>177</v>
      </c>
      <c r="F79" s="70">
        <v>102.51</v>
      </c>
      <c r="G79" s="77">
        <v>53704</v>
      </c>
      <c r="H79" s="77">
        <v>102.37</v>
      </c>
      <c r="I79" s="77">
        <v>1</v>
      </c>
      <c r="J79" s="77">
        <v>-28.255604021621402</v>
      </c>
      <c r="K79" s="77">
        <v>3.33722488305946E-2</v>
      </c>
      <c r="L79" s="77">
        <v>-25.391470759877301</v>
      </c>
      <c r="M79" s="77">
        <v>2.69495797112176E-2</v>
      </c>
      <c r="N79" s="77">
        <v>-2.8641332617440498</v>
      </c>
      <c r="O79" s="77">
        <v>6.4226691193769603E-3</v>
      </c>
      <c r="P79" s="77">
        <v>-2.9441876920579801</v>
      </c>
      <c r="Q79" s="77">
        <v>-2.9441876920579801</v>
      </c>
      <c r="R79" s="77">
        <v>0</v>
      </c>
      <c r="S79" s="77">
        <v>3.6233248074154698E-4</v>
      </c>
      <c r="T79" s="77" t="s">
        <v>154</v>
      </c>
      <c r="U79" s="105">
        <v>0.25695956794480701</v>
      </c>
      <c r="V79" s="105">
        <v>-0.27437115035653398</v>
      </c>
      <c r="W79" s="101">
        <v>0.531261137213352</v>
      </c>
    </row>
    <row r="80" spans="2:23" x14ac:dyDescent="0.25">
      <c r="B80" s="55" t="s">
        <v>114</v>
      </c>
      <c r="C80" s="76" t="s">
        <v>137</v>
      </c>
      <c r="D80" s="55" t="s">
        <v>57</v>
      </c>
      <c r="E80" s="55" t="s">
        <v>177</v>
      </c>
      <c r="F80" s="70">
        <v>102.51</v>
      </c>
      <c r="G80" s="77">
        <v>58004</v>
      </c>
      <c r="H80" s="77">
        <v>99.68</v>
      </c>
      <c r="I80" s="77">
        <v>1</v>
      </c>
      <c r="J80" s="77">
        <v>-79.668430718272504</v>
      </c>
      <c r="K80" s="77">
        <v>1.34430706508916</v>
      </c>
      <c r="L80" s="77">
        <v>-76.2710285330094</v>
      </c>
      <c r="M80" s="77">
        <v>1.2320977422597299</v>
      </c>
      <c r="N80" s="77">
        <v>-3.3974021852631702</v>
      </c>
      <c r="O80" s="77">
        <v>0.11220932282943499</v>
      </c>
      <c r="P80" s="77">
        <v>-3.44431160088295</v>
      </c>
      <c r="Q80" s="77">
        <v>-3.4443116008829402</v>
      </c>
      <c r="R80" s="77">
        <v>0</v>
      </c>
      <c r="S80" s="77">
        <v>2.5126432131623E-3</v>
      </c>
      <c r="T80" s="77" t="s">
        <v>154</v>
      </c>
      <c r="U80" s="105">
        <v>1.72915330714699</v>
      </c>
      <c r="V80" s="105">
        <v>-1.84632074928857</v>
      </c>
      <c r="W80" s="101">
        <v>3.5750058256964898</v>
      </c>
    </row>
    <row r="81" spans="2:23" x14ac:dyDescent="0.25">
      <c r="B81" s="55" t="s">
        <v>114</v>
      </c>
      <c r="C81" s="76" t="s">
        <v>137</v>
      </c>
      <c r="D81" s="55" t="s">
        <v>57</v>
      </c>
      <c r="E81" s="55" t="s">
        <v>178</v>
      </c>
      <c r="F81" s="70">
        <v>102.55</v>
      </c>
      <c r="G81" s="77">
        <v>53050</v>
      </c>
      <c r="H81" s="77">
        <v>102.61</v>
      </c>
      <c r="I81" s="77">
        <v>1</v>
      </c>
      <c r="J81" s="77">
        <v>9.70122490535576</v>
      </c>
      <c r="K81" s="77">
        <v>2.2681417284094998E-3</v>
      </c>
      <c r="L81" s="77">
        <v>34.913334786367997</v>
      </c>
      <c r="M81" s="77">
        <v>2.9376476796310901E-2</v>
      </c>
      <c r="N81" s="77">
        <v>-25.212109881012299</v>
      </c>
      <c r="O81" s="77">
        <v>-2.7108335067901401E-2</v>
      </c>
      <c r="P81" s="77">
        <v>-25.3050089599054</v>
      </c>
      <c r="Q81" s="77">
        <v>-25.305008959905301</v>
      </c>
      <c r="R81" s="77">
        <v>0</v>
      </c>
      <c r="S81" s="77">
        <v>1.54322778309075E-2</v>
      </c>
      <c r="T81" s="77" t="s">
        <v>153</v>
      </c>
      <c r="U81" s="105">
        <v>-1.2680464184045299</v>
      </c>
      <c r="V81" s="105">
        <v>-1.35396925401845</v>
      </c>
      <c r="W81" s="101">
        <v>8.59115834800247E-2</v>
      </c>
    </row>
    <row r="82" spans="2:23" x14ac:dyDescent="0.25">
      <c r="B82" s="55" t="s">
        <v>114</v>
      </c>
      <c r="C82" s="76" t="s">
        <v>137</v>
      </c>
      <c r="D82" s="55" t="s">
        <v>57</v>
      </c>
      <c r="E82" s="55" t="s">
        <v>178</v>
      </c>
      <c r="F82" s="70">
        <v>102.55</v>
      </c>
      <c r="G82" s="77">
        <v>53204</v>
      </c>
      <c r="H82" s="77">
        <v>102.65</v>
      </c>
      <c r="I82" s="77">
        <v>1</v>
      </c>
      <c r="J82" s="77">
        <v>0.94650875595120598</v>
      </c>
      <c r="K82" s="77">
        <v>0</v>
      </c>
      <c r="L82" s="77">
        <v>3.691411143656</v>
      </c>
      <c r="M82" s="77">
        <v>0</v>
      </c>
      <c r="N82" s="77">
        <v>-2.7449023877047898</v>
      </c>
      <c r="O82" s="77">
        <v>0</v>
      </c>
      <c r="P82" s="77">
        <v>-2.7732470854446198</v>
      </c>
      <c r="Q82" s="77">
        <v>-2.7732470854446198</v>
      </c>
      <c r="R82" s="77">
        <v>0</v>
      </c>
      <c r="S82" s="77">
        <v>0</v>
      </c>
      <c r="T82" s="77" t="s">
        <v>154</v>
      </c>
      <c r="U82" s="105">
        <v>0.27449023877050199</v>
      </c>
      <c r="V82" s="105">
        <v>-0.29308969957981401</v>
      </c>
      <c r="W82" s="101">
        <v>0.56750561019974899</v>
      </c>
    </row>
    <row r="83" spans="2:23" x14ac:dyDescent="0.25">
      <c r="B83" s="55" t="s">
        <v>114</v>
      </c>
      <c r="C83" s="76" t="s">
        <v>137</v>
      </c>
      <c r="D83" s="55" t="s">
        <v>57</v>
      </c>
      <c r="E83" s="55" t="s">
        <v>179</v>
      </c>
      <c r="F83" s="70">
        <v>102.65</v>
      </c>
      <c r="G83" s="77">
        <v>53254</v>
      </c>
      <c r="H83" s="77">
        <v>103.04</v>
      </c>
      <c r="I83" s="77">
        <v>1</v>
      </c>
      <c r="J83" s="77">
        <v>17.522584562494</v>
      </c>
      <c r="K83" s="77">
        <v>3.2362118211623998E-2</v>
      </c>
      <c r="L83" s="77">
        <v>17.5225849177152</v>
      </c>
      <c r="M83" s="77">
        <v>3.2362119523726099E-2</v>
      </c>
      <c r="N83" s="77">
        <v>-3.5522117747299999E-7</v>
      </c>
      <c r="O83" s="77">
        <v>-1.3121020820000001E-9</v>
      </c>
      <c r="P83" s="77">
        <v>2.2588999999999998E-14</v>
      </c>
      <c r="Q83" s="77">
        <v>2.2587999999999999E-14</v>
      </c>
      <c r="R83" s="77">
        <v>0</v>
      </c>
      <c r="S83" s="77">
        <v>0</v>
      </c>
      <c r="T83" s="77" t="s">
        <v>154</v>
      </c>
      <c r="U83" s="105">
        <v>3.59312062E-9</v>
      </c>
      <c r="V83" s="105">
        <v>0</v>
      </c>
      <c r="W83" s="101">
        <v>3.59265007833E-9</v>
      </c>
    </row>
    <row r="84" spans="2:23" x14ac:dyDescent="0.25">
      <c r="B84" s="55" t="s">
        <v>114</v>
      </c>
      <c r="C84" s="76" t="s">
        <v>137</v>
      </c>
      <c r="D84" s="55" t="s">
        <v>57</v>
      </c>
      <c r="E84" s="55" t="s">
        <v>179</v>
      </c>
      <c r="F84" s="70">
        <v>102.65</v>
      </c>
      <c r="G84" s="77">
        <v>53304</v>
      </c>
      <c r="H84" s="77">
        <v>103.2</v>
      </c>
      <c r="I84" s="77">
        <v>1</v>
      </c>
      <c r="J84" s="77">
        <v>23.604984700709501</v>
      </c>
      <c r="K84" s="77">
        <v>6.2071556723089498E-2</v>
      </c>
      <c r="L84" s="77">
        <v>24.6734345453456</v>
      </c>
      <c r="M84" s="77">
        <v>6.7817910670148696E-2</v>
      </c>
      <c r="N84" s="77">
        <v>-1.06844984463605</v>
      </c>
      <c r="O84" s="77">
        <v>-5.7463539470591699E-3</v>
      </c>
      <c r="P84" s="77">
        <v>-1.08105908638276</v>
      </c>
      <c r="Q84" s="77">
        <v>-1.0810590863827501</v>
      </c>
      <c r="R84" s="77">
        <v>0</v>
      </c>
      <c r="S84" s="77">
        <v>1.30191926555131E-4</v>
      </c>
      <c r="T84" s="77" t="s">
        <v>154</v>
      </c>
      <c r="U84" s="105">
        <v>-3.7960654512425199E-3</v>
      </c>
      <c r="V84" s="105">
        <v>-4.0532868770616001E-3</v>
      </c>
      <c r="W84" s="101">
        <v>2.57187741061084E-4</v>
      </c>
    </row>
    <row r="85" spans="2:23" x14ac:dyDescent="0.25">
      <c r="B85" s="55" t="s">
        <v>114</v>
      </c>
      <c r="C85" s="76" t="s">
        <v>137</v>
      </c>
      <c r="D85" s="55" t="s">
        <v>57</v>
      </c>
      <c r="E85" s="55" t="s">
        <v>179</v>
      </c>
      <c r="F85" s="70">
        <v>102.65</v>
      </c>
      <c r="G85" s="77">
        <v>54104</v>
      </c>
      <c r="H85" s="77">
        <v>102.95</v>
      </c>
      <c r="I85" s="77">
        <v>1</v>
      </c>
      <c r="J85" s="77">
        <v>14.613016507408901</v>
      </c>
      <c r="K85" s="77">
        <v>2.1332671119435799E-2</v>
      </c>
      <c r="L85" s="77">
        <v>14.613017188354901</v>
      </c>
      <c r="M85" s="77">
        <v>2.1332673107580798E-2</v>
      </c>
      <c r="N85" s="77">
        <v>-6.8094599958699998E-7</v>
      </c>
      <c r="O85" s="77">
        <v>-1.9881449379999999E-9</v>
      </c>
      <c r="P85" s="77">
        <v>3.3882999999999999E-14</v>
      </c>
      <c r="Q85" s="77">
        <v>3.3884000000000002E-14</v>
      </c>
      <c r="R85" s="77">
        <v>0</v>
      </c>
      <c r="S85" s="77">
        <v>0</v>
      </c>
      <c r="T85" s="77" t="s">
        <v>154</v>
      </c>
      <c r="U85" s="105">
        <v>-9.7499734999999995E-11</v>
      </c>
      <c r="V85" s="105">
        <v>0</v>
      </c>
      <c r="W85" s="101">
        <v>-9.7512503200000005E-11</v>
      </c>
    </row>
    <row r="86" spans="2:23" x14ac:dyDescent="0.25">
      <c r="B86" s="55" t="s">
        <v>114</v>
      </c>
      <c r="C86" s="76" t="s">
        <v>137</v>
      </c>
      <c r="D86" s="55" t="s">
        <v>57</v>
      </c>
      <c r="E86" s="55" t="s">
        <v>180</v>
      </c>
      <c r="F86" s="70">
        <v>103.04</v>
      </c>
      <c r="G86" s="77">
        <v>54104</v>
      </c>
      <c r="H86" s="77">
        <v>102.95</v>
      </c>
      <c r="I86" s="77">
        <v>1</v>
      </c>
      <c r="J86" s="77">
        <v>-4.9593737746167301</v>
      </c>
      <c r="K86" s="77">
        <v>2.1545560095047999E-3</v>
      </c>
      <c r="L86" s="77">
        <v>-4.9593734198974397</v>
      </c>
      <c r="M86" s="77">
        <v>2.1545557012955098E-3</v>
      </c>
      <c r="N86" s="77">
        <v>-3.5471928935800001E-7</v>
      </c>
      <c r="O86" s="77">
        <v>3.0820929600000002E-10</v>
      </c>
      <c r="P86" s="77">
        <v>-1.1293999999999999E-14</v>
      </c>
      <c r="Q86" s="77">
        <v>-1.1293999999999999E-14</v>
      </c>
      <c r="R86" s="77">
        <v>0</v>
      </c>
      <c r="S86" s="77">
        <v>0</v>
      </c>
      <c r="T86" s="77" t="s">
        <v>154</v>
      </c>
      <c r="U86" s="105">
        <v>-1.80719626E-10</v>
      </c>
      <c r="V86" s="105">
        <v>0</v>
      </c>
      <c r="W86" s="101">
        <v>-1.8074329237000001E-10</v>
      </c>
    </row>
    <row r="87" spans="2:23" x14ac:dyDescent="0.25">
      <c r="B87" s="55" t="s">
        <v>114</v>
      </c>
      <c r="C87" s="76" t="s">
        <v>137</v>
      </c>
      <c r="D87" s="55" t="s">
        <v>57</v>
      </c>
      <c r="E87" s="55" t="s">
        <v>181</v>
      </c>
      <c r="F87" s="70">
        <v>102.95</v>
      </c>
      <c r="G87" s="77">
        <v>53404</v>
      </c>
      <c r="H87" s="77">
        <v>102.67</v>
      </c>
      <c r="I87" s="77">
        <v>1</v>
      </c>
      <c r="J87" s="77">
        <v>-21.546344247255401</v>
      </c>
      <c r="K87" s="77">
        <v>4.5124609180944297E-2</v>
      </c>
      <c r="L87" s="77">
        <v>-17.323541803846101</v>
      </c>
      <c r="M87" s="77">
        <v>2.9170215781197498E-2</v>
      </c>
      <c r="N87" s="77">
        <v>-4.2228024434093197</v>
      </c>
      <c r="O87" s="77">
        <v>1.5954393399746799E-2</v>
      </c>
      <c r="P87" s="77">
        <v>-4.30527837680423</v>
      </c>
      <c r="Q87" s="77">
        <v>-4.30527837680423</v>
      </c>
      <c r="R87" s="77">
        <v>0</v>
      </c>
      <c r="S87" s="77">
        <v>1.8016430088528301E-3</v>
      </c>
      <c r="T87" s="77" t="s">
        <v>154</v>
      </c>
      <c r="U87" s="105">
        <v>0.45788650127335001</v>
      </c>
      <c r="V87" s="105">
        <v>-0.488912894319943</v>
      </c>
      <c r="W87" s="101">
        <v>0.94667540627781999</v>
      </c>
    </row>
    <row r="88" spans="2:23" x14ac:dyDescent="0.25">
      <c r="B88" s="55" t="s">
        <v>114</v>
      </c>
      <c r="C88" s="76" t="s">
        <v>137</v>
      </c>
      <c r="D88" s="55" t="s">
        <v>57</v>
      </c>
      <c r="E88" s="55" t="s">
        <v>182</v>
      </c>
      <c r="F88" s="70">
        <v>102.67</v>
      </c>
      <c r="G88" s="77">
        <v>53854</v>
      </c>
      <c r="H88" s="77">
        <v>100.42</v>
      </c>
      <c r="I88" s="77">
        <v>1</v>
      </c>
      <c r="J88" s="77">
        <v>-63.919628291171399</v>
      </c>
      <c r="K88" s="77">
        <v>0.80664347865243802</v>
      </c>
      <c r="L88" s="77">
        <v>-59.636609293699998</v>
      </c>
      <c r="M88" s="77">
        <v>0.70216476392799898</v>
      </c>
      <c r="N88" s="77">
        <v>-4.2830189974713697</v>
      </c>
      <c r="O88" s="77">
        <v>0.10447871472443999</v>
      </c>
      <c r="P88" s="77">
        <v>-4.3052783768041696</v>
      </c>
      <c r="Q88" s="77">
        <v>-4.3052783768041598</v>
      </c>
      <c r="R88" s="77">
        <v>0</v>
      </c>
      <c r="S88" s="77">
        <v>3.65944834606793E-3</v>
      </c>
      <c r="T88" s="77" t="s">
        <v>154</v>
      </c>
      <c r="U88" s="105">
        <v>0.97249834238264199</v>
      </c>
      <c r="V88" s="105">
        <v>-1.038394837964</v>
      </c>
      <c r="W88" s="101">
        <v>2.0106298412802199</v>
      </c>
    </row>
    <row r="89" spans="2:23" x14ac:dyDescent="0.25">
      <c r="B89" s="55" t="s">
        <v>114</v>
      </c>
      <c r="C89" s="76" t="s">
        <v>137</v>
      </c>
      <c r="D89" s="55" t="s">
        <v>57</v>
      </c>
      <c r="E89" s="55" t="s">
        <v>183</v>
      </c>
      <c r="F89" s="70">
        <v>102.84</v>
      </c>
      <c r="G89" s="77">
        <v>53754</v>
      </c>
      <c r="H89" s="77">
        <v>100.83</v>
      </c>
      <c r="I89" s="77">
        <v>1</v>
      </c>
      <c r="J89" s="77">
        <v>-60.266441795672797</v>
      </c>
      <c r="K89" s="77">
        <v>0.58911753788855903</v>
      </c>
      <c r="L89" s="77">
        <v>-56.133610680059697</v>
      </c>
      <c r="M89" s="77">
        <v>0.51108932062243895</v>
      </c>
      <c r="N89" s="77">
        <v>-4.1328311156130404</v>
      </c>
      <c r="O89" s="77">
        <v>7.8028217266119401E-2</v>
      </c>
      <c r="P89" s="77">
        <v>-4.1762409520305601</v>
      </c>
      <c r="Q89" s="77">
        <v>-4.1762409520305601</v>
      </c>
      <c r="R89" s="77">
        <v>0</v>
      </c>
      <c r="S89" s="77">
        <v>2.8289283329834599E-3</v>
      </c>
      <c r="T89" s="77" t="s">
        <v>154</v>
      </c>
      <c r="U89" s="105">
        <v>-0.36098703708697299</v>
      </c>
      <c r="V89" s="105">
        <v>-0.38544752165299301</v>
      </c>
      <c r="W89" s="101">
        <v>2.4457281312245002E-2</v>
      </c>
    </row>
    <row r="90" spans="2:23" x14ac:dyDescent="0.25">
      <c r="B90" s="55" t="s">
        <v>114</v>
      </c>
      <c r="C90" s="76" t="s">
        <v>137</v>
      </c>
      <c r="D90" s="55" t="s">
        <v>57</v>
      </c>
      <c r="E90" s="55" t="s">
        <v>184</v>
      </c>
      <c r="F90" s="70">
        <v>102.14</v>
      </c>
      <c r="G90" s="77">
        <v>54050</v>
      </c>
      <c r="H90" s="77">
        <v>101.7</v>
      </c>
      <c r="I90" s="77">
        <v>1</v>
      </c>
      <c r="J90" s="77">
        <v>-95.850107097623805</v>
      </c>
      <c r="K90" s="77">
        <v>0.12807016784692599</v>
      </c>
      <c r="L90" s="77">
        <v>-63.728608086729302</v>
      </c>
      <c r="M90" s="77">
        <v>5.6615016712086803E-2</v>
      </c>
      <c r="N90" s="77">
        <v>-32.121499010894503</v>
      </c>
      <c r="O90" s="77">
        <v>7.1455151134838996E-2</v>
      </c>
      <c r="P90" s="77">
        <v>-32.112376335791801</v>
      </c>
      <c r="Q90" s="77">
        <v>-32.112376335791801</v>
      </c>
      <c r="R90" s="77">
        <v>0</v>
      </c>
      <c r="S90" s="77">
        <v>1.43749937122054E-2</v>
      </c>
      <c r="T90" s="77" t="s">
        <v>153</v>
      </c>
      <c r="U90" s="105">
        <v>-6.8507505611307202</v>
      </c>
      <c r="V90" s="105">
        <v>-7.3149574748150297</v>
      </c>
      <c r="W90" s="101">
        <v>0.46414612287926998</v>
      </c>
    </row>
    <row r="91" spans="2:23" x14ac:dyDescent="0.25">
      <c r="B91" s="55" t="s">
        <v>114</v>
      </c>
      <c r="C91" s="76" t="s">
        <v>137</v>
      </c>
      <c r="D91" s="55" t="s">
        <v>57</v>
      </c>
      <c r="E91" s="55" t="s">
        <v>184</v>
      </c>
      <c r="F91" s="70">
        <v>102.14</v>
      </c>
      <c r="G91" s="77">
        <v>54850</v>
      </c>
      <c r="H91" s="77">
        <v>102.27</v>
      </c>
      <c r="I91" s="77">
        <v>1</v>
      </c>
      <c r="J91" s="77">
        <v>10.7421826362151</v>
      </c>
      <c r="K91" s="77">
        <v>2.9991027376569598E-3</v>
      </c>
      <c r="L91" s="77">
        <v>4.7563545717858</v>
      </c>
      <c r="M91" s="77">
        <v>5.87969400038114E-4</v>
      </c>
      <c r="N91" s="77">
        <v>5.9858280644293398</v>
      </c>
      <c r="O91" s="77">
        <v>2.4111333376188402E-3</v>
      </c>
      <c r="P91" s="77">
        <v>6.2183337075678704</v>
      </c>
      <c r="Q91" s="77">
        <v>6.2183337075678704</v>
      </c>
      <c r="R91" s="77">
        <v>0</v>
      </c>
      <c r="S91" s="77">
        <v>1.0049728498245599E-3</v>
      </c>
      <c r="T91" s="77" t="s">
        <v>154</v>
      </c>
      <c r="U91" s="105">
        <v>-0.53172776560445301</v>
      </c>
      <c r="V91" s="105">
        <v>-0.56775764332207801</v>
      </c>
      <c r="W91" s="101">
        <v>3.6025159379300203E-2</v>
      </c>
    </row>
    <row r="92" spans="2:23" x14ac:dyDescent="0.25">
      <c r="B92" s="55" t="s">
        <v>114</v>
      </c>
      <c r="C92" s="76" t="s">
        <v>137</v>
      </c>
      <c r="D92" s="55" t="s">
        <v>57</v>
      </c>
      <c r="E92" s="55" t="s">
        <v>185</v>
      </c>
      <c r="F92" s="70">
        <v>103.1</v>
      </c>
      <c r="G92" s="77">
        <v>53654</v>
      </c>
      <c r="H92" s="77">
        <v>102.82</v>
      </c>
      <c r="I92" s="77">
        <v>1</v>
      </c>
      <c r="J92" s="77">
        <v>-40.064997859733602</v>
      </c>
      <c r="K92" s="77">
        <v>6.3245039707918005E-2</v>
      </c>
      <c r="L92" s="77">
        <v>-38.114811759399899</v>
      </c>
      <c r="M92" s="77">
        <v>5.7237911692906998E-2</v>
      </c>
      <c r="N92" s="77">
        <v>-1.95018610033363</v>
      </c>
      <c r="O92" s="77">
        <v>6.0071280150109704E-3</v>
      </c>
      <c r="P92" s="77">
        <v>-1.98860838684168</v>
      </c>
      <c r="Q92" s="77">
        <v>-1.98860838684167</v>
      </c>
      <c r="R92" s="77">
        <v>0</v>
      </c>
      <c r="S92" s="77">
        <v>1.55809794658952E-4</v>
      </c>
      <c r="T92" s="77" t="s">
        <v>154</v>
      </c>
      <c r="U92" s="105">
        <v>7.2441792332109498E-2</v>
      </c>
      <c r="V92" s="105">
        <v>-7.7350448769120103E-2</v>
      </c>
      <c r="W92" s="101">
        <v>0.149772624868346</v>
      </c>
    </row>
    <row r="93" spans="2:23" x14ac:dyDescent="0.25">
      <c r="B93" s="55" t="s">
        <v>114</v>
      </c>
      <c r="C93" s="76" t="s">
        <v>137</v>
      </c>
      <c r="D93" s="55" t="s">
        <v>57</v>
      </c>
      <c r="E93" s="55" t="s">
        <v>186</v>
      </c>
      <c r="F93" s="70">
        <v>102.37</v>
      </c>
      <c r="G93" s="77">
        <v>58004</v>
      </c>
      <c r="H93" s="77">
        <v>99.68</v>
      </c>
      <c r="I93" s="77">
        <v>1</v>
      </c>
      <c r="J93" s="77">
        <v>-76.185516346483098</v>
      </c>
      <c r="K93" s="77">
        <v>1.1962524008920301</v>
      </c>
      <c r="L93" s="77">
        <v>-73.273318862175998</v>
      </c>
      <c r="M93" s="77">
        <v>1.1065466248838001</v>
      </c>
      <c r="N93" s="77">
        <v>-2.9121974843071401</v>
      </c>
      <c r="O93" s="77">
        <v>8.9705776008229501E-2</v>
      </c>
      <c r="P93" s="77">
        <v>-2.9441876920579602</v>
      </c>
      <c r="Q93" s="77">
        <v>-2.9441876920579602</v>
      </c>
      <c r="R93" s="77">
        <v>0</v>
      </c>
      <c r="S93" s="77">
        <v>1.78652450432612E-3</v>
      </c>
      <c r="T93" s="77" t="s">
        <v>154</v>
      </c>
      <c r="U93" s="105">
        <v>1.2287147884451699</v>
      </c>
      <c r="V93" s="105">
        <v>-1.31197251249348</v>
      </c>
      <c r="W93" s="101">
        <v>2.54035458201135</v>
      </c>
    </row>
    <row r="94" spans="2:23" x14ac:dyDescent="0.25">
      <c r="B94" s="55" t="s">
        <v>114</v>
      </c>
      <c r="C94" s="76" t="s">
        <v>137</v>
      </c>
      <c r="D94" s="55" t="s">
        <v>57</v>
      </c>
      <c r="E94" s="55" t="s">
        <v>187</v>
      </c>
      <c r="F94" s="70">
        <v>100.83</v>
      </c>
      <c r="G94" s="77">
        <v>53854</v>
      </c>
      <c r="H94" s="77">
        <v>100.42</v>
      </c>
      <c r="I94" s="77">
        <v>1</v>
      </c>
      <c r="J94" s="77">
        <v>-48.676680535239399</v>
      </c>
      <c r="K94" s="77">
        <v>0.117286251782523</v>
      </c>
      <c r="L94" s="77">
        <v>-43.903511040736198</v>
      </c>
      <c r="M94" s="77">
        <v>9.5412154944350402E-2</v>
      </c>
      <c r="N94" s="77">
        <v>-4.7731694945032102</v>
      </c>
      <c r="O94" s="77">
        <v>2.1874096838172701E-2</v>
      </c>
      <c r="P94" s="77">
        <v>-4.7701880188517496</v>
      </c>
      <c r="Q94" s="77">
        <v>-4.7701880188517496</v>
      </c>
      <c r="R94" s="77">
        <v>0</v>
      </c>
      <c r="S94" s="77">
        <v>1.1263573398922399E-3</v>
      </c>
      <c r="T94" s="77" t="s">
        <v>153</v>
      </c>
      <c r="U94" s="105">
        <v>0.244081501594823</v>
      </c>
      <c r="V94" s="105">
        <v>-0.26062046612604101</v>
      </c>
      <c r="W94" s="101">
        <v>0.50463587383467501</v>
      </c>
    </row>
    <row r="95" spans="2:23" x14ac:dyDescent="0.25">
      <c r="B95" s="55" t="s">
        <v>114</v>
      </c>
      <c r="C95" s="76" t="s">
        <v>137</v>
      </c>
      <c r="D95" s="55" t="s">
        <v>57</v>
      </c>
      <c r="E95" s="55" t="s">
        <v>187</v>
      </c>
      <c r="F95" s="70">
        <v>100.83</v>
      </c>
      <c r="G95" s="77">
        <v>58104</v>
      </c>
      <c r="H95" s="77">
        <v>99.18</v>
      </c>
      <c r="I95" s="77">
        <v>1</v>
      </c>
      <c r="J95" s="77">
        <v>-52.625662040024203</v>
      </c>
      <c r="K95" s="77">
        <v>0.35559870318136899</v>
      </c>
      <c r="L95" s="77">
        <v>-53.220089119031101</v>
      </c>
      <c r="M95" s="77">
        <v>0.36367732054155</v>
      </c>
      <c r="N95" s="77">
        <v>0.59442707900689795</v>
      </c>
      <c r="O95" s="77">
        <v>-8.0786173601810705E-3</v>
      </c>
      <c r="P95" s="77">
        <v>0.59394706682119003</v>
      </c>
      <c r="Q95" s="77">
        <v>0.59394706682118903</v>
      </c>
      <c r="R95" s="77">
        <v>0</v>
      </c>
      <c r="S95" s="77">
        <v>4.5296068375017997E-5</v>
      </c>
      <c r="T95" s="77" t="s">
        <v>154</v>
      </c>
      <c r="U95" s="105">
        <v>0.172902551256469</v>
      </c>
      <c r="V95" s="105">
        <v>-0.184618429534434</v>
      </c>
      <c r="W95" s="101">
        <v>0.35747416117749697</v>
      </c>
    </row>
    <row r="96" spans="2:23" x14ac:dyDescent="0.25">
      <c r="B96" s="55" t="s">
        <v>114</v>
      </c>
      <c r="C96" s="76" t="s">
        <v>137</v>
      </c>
      <c r="D96" s="55" t="s">
        <v>57</v>
      </c>
      <c r="E96" s="55" t="s">
        <v>188</v>
      </c>
      <c r="F96" s="70">
        <v>101.13</v>
      </c>
      <c r="G96" s="77">
        <v>54050</v>
      </c>
      <c r="H96" s="77">
        <v>101.7</v>
      </c>
      <c r="I96" s="77">
        <v>1</v>
      </c>
      <c r="J96" s="77">
        <v>93.371853365721293</v>
      </c>
      <c r="K96" s="77">
        <v>0.18386901029003</v>
      </c>
      <c r="L96" s="77">
        <v>59.064229280398997</v>
      </c>
      <c r="M96" s="77">
        <v>7.3574219276482306E-2</v>
      </c>
      <c r="N96" s="77">
        <v>34.307624085322303</v>
      </c>
      <c r="O96" s="77">
        <v>0.110294791013548</v>
      </c>
      <c r="P96" s="77">
        <v>34.785889341133696</v>
      </c>
      <c r="Q96" s="77">
        <v>34.785889341133696</v>
      </c>
      <c r="R96" s="77">
        <v>0</v>
      </c>
      <c r="S96" s="77">
        <v>2.55201252710784E-2</v>
      </c>
      <c r="T96" s="77" t="s">
        <v>153</v>
      </c>
      <c r="U96" s="105">
        <v>-8.3697994979949701</v>
      </c>
      <c r="V96" s="105">
        <v>-8.9369371799834205</v>
      </c>
      <c r="W96" s="101">
        <v>0.56706341175411901</v>
      </c>
    </row>
    <row r="97" spans="2:23" x14ac:dyDescent="0.25">
      <c r="B97" s="55" t="s">
        <v>114</v>
      </c>
      <c r="C97" s="76" t="s">
        <v>137</v>
      </c>
      <c r="D97" s="55" t="s">
        <v>57</v>
      </c>
      <c r="E97" s="55" t="s">
        <v>188</v>
      </c>
      <c r="F97" s="70">
        <v>101.13</v>
      </c>
      <c r="G97" s="77">
        <v>56000</v>
      </c>
      <c r="H97" s="77">
        <v>101.34</v>
      </c>
      <c r="I97" s="77">
        <v>1</v>
      </c>
      <c r="J97" s="77">
        <v>9.2378315185580693</v>
      </c>
      <c r="K97" s="77">
        <v>8.2410453846296205E-3</v>
      </c>
      <c r="L97" s="77">
        <v>37.251593225965898</v>
      </c>
      <c r="M97" s="77">
        <v>0.13400837327857901</v>
      </c>
      <c r="N97" s="77">
        <v>-28.013761707407799</v>
      </c>
      <c r="O97" s="77">
        <v>-0.12576732789395001</v>
      </c>
      <c r="P97" s="77">
        <v>-26.009790507898099</v>
      </c>
      <c r="Q97" s="77">
        <v>-26.009790507898099</v>
      </c>
      <c r="R97" s="77">
        <v>0</v>
      </c>
      <c r="S97" s="77">
        <v>6.5330493662706698E-2</v>
      </c>
      <c r="T97" s="77" t="s">
        <v>153</v>
      </c>
      <c r="U97" s="105">
        <v>-6.8491654807881099</v>
      </c>
      <c r="V97" s="105">
        <v>-7.3132649894155204</v>
      </c>
      <c r="W97" s="101">
        <v>0.46403873188774097</v>
      </c>
    </row>
    <row r="98" spans="2:23" x14ac:dyDescent="0.25">
      <c r="B98" s="55" t="s">
        <v>114</v>
      </c>
      <c r="C98" s="76" t="s">
        <v>137</v>
      </c>
      <c r="D98" s="55" t="s">
        <v>57</v>
      </c>
      <c r="E98" s="55" t="s">
        <v>188</v>
      </c>
      <c r="F98" s="70">
        <v>101.13</v>
      </c>
      <c r="G98" s="77">
        <v>58450</v>
      </c>
      <c r="H98" s="77">
        <v>100.88</v>
      </c>
      <c r="I98" s="77">
        <v>1</v>
      </c>
      <c r="J98" s="77">
        <v>-61.019630476426201</v>
      </c>
      <c r="K98" s="77">
        <v>9.5244451863008298E-2</v>
      </c>
      <c r="L98" s="77">
        <v>-39.8019095289402</v>
      </c>
      <c r="M98" s="77">
        <v>4.0523631414995397E-2</v>
      </c>
      <c r="N98" s="77">
        <v>-21.2177209474861</v>
      </c>
      <c r="O98" s="77">
        <v>5.4720820448012901E-2</v>
      </c>
      <c r="P98" s="77">
        <v>-23.646117455010099</v>
      </c>
      <c r="Q98" s="77">
        <v>-23.646117455010099</v>
      </c>
      <c r="R98" s="77">
        <v>0</v>
      </c>
      <c r="S98" s="77">
        <v>1.43027723124071E-2</v>
      </c>
      <c r="T98" s="77" t="s">
        <v>153</v>
      </c>
      <c r="U98" s="105">
        <v>0.22264623248002299</v>
      </c>
      <c r="V98" s="105">
        <v>-0.23773274300186101</v>
      </c>
      <c r="W98" s="101">
        <v>0.46031868596934999</v>
      </c>
    </row>
    <row r="99" spans="2:23" x14ac:dyDescent="0.25">
      <c r="B99" s="55" t="s">
        <v>114</v>
      </c>
      <c r="C99" s="76" t="s">
        <v>137</v>
      </c>
      <c r="D99" s="55" t="s">
        <v>57</v>
      </c>
      <c r="E99" s="55" t="s">
        <v>189</v>
      </c>
      <c r="F99" s="70">
        <v>100.42</v>
      </c>
      <c r="G99" s="77">
        <v>53850</v>
      </c>
      <c r="H99" s="77">
        <v>101.13</v>
      </c>
      <c r="I99" s="77">
        <v>1</v>
      </c>
      <c r="J99" s="77">
        <v>12.5970480361184</v>
      </c>
      <c r="K99" s="77">
        <v>0</v>
      </c>
      <c r="L99" s="77">
        <v>17.0957916076404</v>
      </c>
      <c r="M99" s="77">
        <v>0</v>
      </c>
      <c r="N99" s="77">
        <v>-4.4987435715220103</v>
      </c>
      <c r="O99" s="77">
        <v>0</v>
      </c>
      <c r="P99" s="77">
        <v>-4.4884157591073599</v>
      </c>
      <c r="Q99" s="77">
        <v>-4.4884157591073501</v>
      </c>
      <c r="R99" s="77">
        <v>0</v>
      </c>
      <c r="S99" s="77">
        <v>0</v>
      </c>
      <c r="T99" s="77" t="s">
        <v>153</v>
      </c>
      <c r="U99" s="105">
        <v>3.1941079357805902</v>
      </c>
      <c r="V99" s="105">
        <v>-3.4105407154610901</v>
      </c>
      <c r="W99" s="101">
        <v>6.6037837311023004</v>
      </c>
    </row>
    <row r="100" spans="2:23" x14ac:dyDescent="0.25">
      <c r="B100" s="55" t="s">
        <v>114</v>
      </c>
      <c r="C100" s="76" t="s">
        <v>137</v>
      </c>
      <c r="D100" s="55" t="s">
        <v>57</v>
      </c>
      <c r="E100" s="55" t="s">
        <v>189</v>
      </c>
      <c r="F100" s="70">
        <v>100.42</v>
      </c>
      <c r="G100" s="77">
        <v>53850</v>
      </c>
      <c r="H100" s="77">
        <v>101.13</v>
      </c>
      <c r="I100" s="77">
        <v>2</v>
      </c>
      <c r="J100" s="77">
        <v>29.136683625518099</v>
      </c>
      <c r="K100" s="77">
        <v>0</v>
      </c>
      <c r="L100" s="77">
        <v>39.542174481786198</v>
      </c>
      <c r="M100" s="77">
        <v>0</v>
      </c>
      <c r="N100" s="77">
        <v>-10.4054908562681</v>
      </c>
      <c r="O100" s="77">
        <v>0</v>
      </c>
      <c r="P100" s="77">
        <v>-10.381602862667799</v>
      </c>
      <c r="Q100" s="77">
        <v>-10.381602862667799</v>
      </c>
      <c r="R100" s="77">
        <v>0</v>
      </c>
      <c r="S100" s="77">
        <v>0</v>
      </c>
      <c r="T100" s="77" t="s">
        <v>153</v>
      </c>
      <c r="U100" s="105">
        <v>7.3878985079502497</v>
      </c>
      <c r="V100" s="105">
        <v>-7.8885025708753602</v>
      </c>
      <c r="W100" s="101">
        <v>15.2744005383505</v>
      </c>
    </row>
    <row r="101" spans="2:23" x14ac:dyDescent="0.25">
      <c r="B101" s="55" t="s">
        <v>114</v>
      </c>
      <c r="C101" s="76" t="s">
        <v>137</v>
      </c>
      <c r="D101" s="55" t="s">
        <v>57</v>
      </c>
      <c r="E101" s="55" t="s">
        <v>189</v>
      </c>
      <c r="F101" s="70">
        <v>100.42</v>
      </c>
      <c r="G101" s="77">
        <v>58004</v>
      </c>
      <c r="H101" s="77">
        <v>99.68</v>
      </c>
      <c r="I101" s="77">
        <v>1</v>
      </c>
      <c r="J101" s="77">
        <v>-74.657948831237604</v>
      </c>
      <c r="K101" s="77">
        <v>0.18950951700538199</v>
      </c>
      <c r="L101" s="77">
        <v>-80.458126528465797</v>
      </c>
      <c r="M101" s="77">
        <v>0.220099344232001</v>
      </c>
      <c r="N101" s="77">
        <v>5.8001776972281096</v>
      </c>
      <c r="O101" s="77">
        <v>-3.05898272266188E-2</v>
      </c>
      <c r="P101" s="77">
        <v>5.7945522261195999</v>
      </c>
      <c r="Q101" s="77">
        <v>5.7945522261195901</v>
      </c>
      <c r="R101" s="77">
        <v>0</v>
      </c>
      <c r="S101" s="77">
        <v>1.1416124070417399E-3</v>
      </c>
      <c r="T101" s="77" t="s">
        <v>153</v>
      </c>
      <c r="U101" s="105">
        <v>1.23161928192556</v>
      </c>
      <c r="V101" s="105">
        <v>-1.3150738144756899</v>
      </c>
      <c r="W101" s="101">
        <v>2.5463595909773802</v>
      </c>
    </row>
    <row r="102" spans="2:23" x14ac:dyDescent="0.25">
      <c r="B102" s="55" t="s">
        <v>114</v>
      </c>
      <c r="C102" s="76" t="s">
        <v>137</v>
      </c>
      <c r="D102" s="55" t="s">
        <v>57</v>
      </c>
      <c r="E102" s="55" t="s">
        <v>190</v>
      </c>
      <c r="F102" s="70">
        <v>102.29</v>
      </c>
      <c r="G102" s="77">
        <v>54000</v>
      </c>
      <c r="H102" s="77">
        <v>101.53</v>
      </c>
      <c r="I102" s="77">
        <v>1</v>
      </c>
      <c r="J102" s="77">
        <v>-61.706577435782002</v>
      </c>
      <c r="K102" s="77">
        <v>0.230746722949593</v>
      </c>
      <c r="L102" s="77">
        <v>-48.222491780106601</v>
      </c>
      <c r="M102" s="77">
        <v>0.14091976803703701</v>
      </c>
      <c r="N102" s="77">
        <v>-13.484085655675401</v>
      </c>
      <c r="O102" s="77">
        <v>8.9826954912556004E-2</v>
      </c>
      <c r="P102" s="77">
        <v>-12.827929328457101</v>
      </c>
      <c r="Q102" s="77">
        <v>-12.827929328457</v>
      </c>
      <c r="R102" s="77">
        <v>0</v>
      </c>
      <c r="S102" s="77">
        <v>9.9720797138668806E-3</v>
      </c>
      <c r="T102" s="77" t="s">
        <v>153</v>
      </c>
      <c r="U102" s="105">
        <v>-1.0936401231747701</v>
      </c>
      <c r="V102" s="105">
        <v>-1.16774518680688</v>
      </c>
      <c r="W102" s="101">
        <v>7.4095359109527595E-2</v>
      </c>
    </row>
    <row r="103" spans="2:23" x14ac:dyDescent="0.25">
      <c r="B103" s="55" t="s">
        <v>114</v>
      </c>
      <c r="C103" s="76" t="s">
        <v>137</v>
      </c>
      <c r="D103" s="55" t="s">
        <v>57</v>
      </c>
      <c r="E103" s="55" t="s">
        <v>190</v>
      </c>
      <c r="F103" s="70">
        <v>102.29</v>
      </c>
      <c r="G103" s="77">
        <v>54850</v>
      </c>
      <c r="H103" s="77">
        <v>102.27</v>
      </c>
      <c r="I103" s="77">
        <v>1</v>
      </c>
      <c r="J103" s="77">
        <v>-1.39697541529276</v>
      </c>
      <c r="K103" s="77">
        <v>1.5339106843928998E-5</v>
      </c>
      <c r="L103" s="77">
        <v>4.5877221283883296</v>
      </c>
      <c r="M103" s="77">
        <v>1.65430947412609E-4</v>
      </c>
      <c r="N103" s="77">
        <v>-5.9846975436810901</v>
      </c>
      <c r="O103" s="77">
        <v>-1.5009184056867999E-4</v>
      </c>
      <c r="P103" s="77">
        <v>-6.2183337075679903</v>
      </c>
      <c r="Q103" s="77">
        <v>-6.2183337075679797</v>
      </c>
      <c r="R103" s="77">
        <v>0</v>
      </c>
      <c r="S103" s="77">
        <v>3.0392791841559499E-4</v>
      </c>
      <c r="T103" s="77" t="s">
        <v>154</v>
      </c>
      <c r="U103" s="105">
        <v>-0.13504534432704701</v>
      </c>
      <c r="V103" s="105">
        <v>-0.14419601795588599</v>
      </c>
      <c r="W103" s="101">
        <v>9.1494752907701395E-3</v>
      </c>
    </row>
    <row r="104" spans="2:23" x14ac:dyDescent="0.25">
      <c r="B104" s="55" t="s">
        <v>114</v>
      </c>
      <c r="C104" s="76" t="s">
        <v>137</v>
      </c>
      <c r="D104" s="55" t="s">
        <v>57</v>
      </c>
      <c r="E104" s="55" t="s">
        <v>135</v>
      </c>
      <c r="F104" s="70">
        <v>101.53</v>
      </c>
      <c r="G104" s="77">
        <v>54250</v>
      </c>
      <c r="H104" s="77">
        <v>101.25</v>
      </c>
      <c r="I104" s="77">
        <v>1</v>
      </c>
      <c r="J104" s="77">
        <v>-101.35849439639701</v>
      </c>
      <c r="K104" s="77">
        <v>0.13972020365373899</v>
      </c>
      <c r="L104" s="77">
        <v>-99.257262616274403</v>
      </c>
      <c r="M104" s="77">
        <v>0.133987256876234</v>
      </c>
      <c r="N104" s="77">
        <v>-2.1012317801222502</v>
      </c>
      <c r="O104" s="77">
        <v>5.7329467775049702E-3</v>
      </c>
      <c r="P104" s="77">
        <v>-2.6735130053426399</v>
      </c>
      <c r="Q104" s="77">
        <v>-2.6735130053426301</v>
      </c>
      <c r="R104" s="77">
        <v>0</v>
      </c>
      <c r="S104" s="77">
        <v>9.7208336340412995E-5</v>
      </c>
      <c r="T104" s="77" t="s">
        <v>153</v>
      </c>
      <c r="U104" s="105">
        <v>-7.0814246630033001E-3</v>
      </c>
      <c r="V104" s="105">
        <v>-7.56126205570471E-3</v>
      </c>
      <c r="W104" s="101">
        <v>4.7977455498717398E-4</v>
      </c>
    </row>
    <row r="105" spans="2:23" x14ac:dyDescent="0.25">
      <c r="B105" s="55" t="s">
        <v>114</v>
      </c>
      <c r="C105" s="76" t="s">
        <v>137</v>
      </c>
      <c r="D105" s="55" t="s">
        <v>57</v>
      </c>
      <c r="E105" s="55" t="s">
        <v>191</v>
      </c>
      <c r="F105" s="70">
        <v>101.7</v>
      </c>
      <c r="G105" s="77">
        <v>54250</v>
      </c>
      <c r="H105" s="77">
        <v>101.25</v>
      </c>
      <c r="I105" s="77">
        <v>1</v>
      </c>
      <c r="J105" s="77">
        <v>-34.577393406966202</v>
      </c>
      <c r="K105" s="77">
        <v>7.0540171954386693E-2</v>
      </c>
      <c r="L105" s="77">
        <v>-36.677057016428698</v>
      </c>
      <c r="M105" s="77">
        <v>7.9367184171795196E-2</v>
      </c>
      <c r="N105" s="77">
        <v>2.0996636094624299</v>
      </c>
      <c r="O105" s="77">
        <v>-8.8270122174085898E-3</v>
      </c>
      <c r="P105" s="77">
        <v>2.6735130053424498</v>
      </c>
      <c r="Q105" s="77">
        <v>2.6735130053424401</v>
      </c>
      <c r="R105" s="77">
        <v>0</v>
      </c>
      <c r="S105" s="77">
        <v>4.2171263559437702E-4</v>
      </c>
      <c r="T105" s="77" t="s">
        <v>153</v>
      </c>
      <c r="U105" s="105">
        <v>4.9127559496563299E-2</v>
      </c>
      <c r="V105" s="105">
        <v>-5.2456443327210001E-2</v>
      </c>
      <c r="W105" s="101">
        <v>0.101570699761866</v>
      </c>
    </row>
    <row r="106" spans="2:23" x14ac:dyDescent="0.25">
      <c r="B106" s="55" t="s">
        <v>114</v>
      </c>
      <c r="C106" s="76" t="s">
        <v>137</v>
      </c>
      <c r="D106" s="55" t="s">
        <v>57</v>
      </c>
      <c r="E106" s="55" t="s">
        <v>192</v>
      </c>
      <c r="F106" s="70">
        <v>102.33</v>
      </c>
      <c r="G106" s="77">
        <v>53550</v>
      </c>
      <c r="H106" s="77">
        <v>102.14</v>
      </c>
      <c r="I106" s="77">
        <v>1</v>
      </c>
      <c r="J106" s="77">
        <v>-33.181516276480998</v>
      </c>
      <c r="K106" s="77">
        <v>1.9487930496592799E-2</v>
      </c>
      <c r="L106" s="77">
        <v>-20.025944012068901</v>
      </c>
      <c r="M106" s="77">
        <v>7.0983802742690004E-3</v>
      </c>
      <c r="N106" s="77">
        <v>-13.155572264411999</v>
      </c>
      <c r="O106" s="77">
        <v>1.2389550222323799E-2</v>
      </c>
      <c r="P106" s="77">
        <v>-13.0580823235648</v>
      </c>
      <c r="Q106" s="77">
        <v>-13.058082323564699</v>
      </c>
      <c r="R106" s="77">
        <v>0</v>
      </c>
      <c r="S106" s="77">
        <v>3.01808919725121E-3</v>
      </c>
      <c r="T106" s="77" t="s">
        <v>154</v>
      </c>
      <c r="U106" s="105">
        <v>-1.23291306325898</v>
      </c>
      <c r="V106" s="105">
        <v>-1.3164552624427801</v>
      </c>
      <c r="W106" s="101">
        <v>8.3531258809167896E-2</v>
      </c>
    </row>
    <row r="107" spans="2:23" x14ac:dyDescent="0.25">
      <c r="B107" s="55" t="s">
        <v>114</v>
      </c>
      <c r="C107" s="76" t="s">
        <v>137</v>
      </c>
      <c r="D107" s="55" t="s">
        <v>57</v>
      </c>
      <c r="E107" s="55" t="s">
        <v>193</v>
      </c>
      <c r="F107" s="70">
        <v>101.58</v>
      </c>
      <c r="G107" s="77">
        <v>58200</v>
      </c>
      <c r="H107" s="77">
        <v>101.46</v>
      </c>
      <c r="I107" s="77">
        <v>1</v>
      </c>
      <c r="J107" s="77">
        <v>-25.425940198518902</v>
      </c>
      <c r="K107" s="77">
        <v>1.1403879593023501E-2</v>
      </c>
      <c r="L107" s="77">
        <v>-4.5222317314071203</v>
      </c>
      <c r="M107" s="77">
        <v>3.6074822824610201E-4</v>
      </c>
      <c r="N107" s="77">
        <v>-20.903708467111802</v>
      </c>
      <c r="O107" s="77">
        <v>1.10431313647774E-2</v>
      </c>
      <c r="P107" s="77">
        <v>-21.797233377925199</v>
      </c>
      <c r="Q107" s="77">
        <v>-21.797233377925199</v>
      </c>
      <c r="R107" s="77">
        <v>0</v>
      </c>
      <c r="S107" s="77">
        <v>8.3811059149158408E-3</v>
      </c>
      <c r="T107" s="77" t="s">
        <v>153</v>
      </c>
      <c r="U107" s="105">
        <v>-1.3873463199013001</v>
      </c>
      <c r="V107" s="105">
        <v>-1.4813529178099401</v>
      </c>
      <c r="W107" s="101">
        <v>9.3994287155410805E-2</v>
      </c>
    </row>
    <row r="108" spans="2:23" x14ac:dyDescent="0.25">
      <c r="B108" s="55" t="s">
        <v>114</v>
      </c>
      <c r="C108" s="76" t="s">
        <v>137</v>
      </c>
      <c r="D108" s="55" t="s">
        <v>57</v>
      </c>
      <c r="E108" s="55" t="s">
        <v>194</v>
      </c>
      <c r="F108" s="70">
        <v>102.89</v>
      </c>
      <c r="G108" s="77">
        <v>53000</v>
      </c>
      <c r="H108" s="77">
        <v>102.76</v>
      </c>
      <c r="I108" s="77">
        <v>1</v>
      </c>
      <c r="J108" s="77">
        <v>-27.583267365307599</v>
      </c>
      <c r="K108" s="77">
        <v>1.8807881704858101E-2</v>
      </c>
      <c r="L108" s="77">
        <v>-11.9118300963008</v>
      </c>
      <c r="M108" s="77">
        <v>3.5075627311303799E-3</v>
      </c>
      <c r="N108" s="77">
        <v>-15.671437269006701</v>
      </c>
      <c r="O108" s="77">
        <v>1.53003189737278E-2</v>
      </c>
      <c r="P108" s="77">
        <v>-15.8028399151854</v>
      </c>
      <c r="Q108" s="77">
        <v>-15.802839915185301</v>
      </c>
      <c r="R108" s="77">
        <v>0</v>
      </c>
      <c r="S108" s="77">
        <v>6.1733194047966303E-3</v>
      </c>
      <c r="T108" s="77" t="s">
        <v>154</v>
      </c>
      <c r="U108" s="105">
        <v>-0.46403154649724598</v>
      </c>
      <c r="V108" s="105">
        <v>-0.495474327858139</v>
      </c>
      <c r="W108" s="101">
        <v>3.1438663731586901E-2</v>
      </c>
    </row>
    <row r="109" spans="2:23" x14ac:dyDescent="0.25">
      <c r="B109" s="55" t="s">
        <v>114</v>
      </c>
      <c r="C109" s="76" t="s">
        <v>137</v>
      </c>
      <c r="D109" s="55" t="s">
        <v>57</v>
      </c>
      <c r="E109" s="55" t="s">
        <v>195</v>
      </c>
      <c r="F109" s="70">
        <v>101.34</v>
      </c>
      <c r="G109" s="77">
        <v>56100</v>
      </c>
      <c r="H109" s="77">
        <v>101.02</v>
      </c>
      <c r="I109" s="77">
        <v>1</v>
      </c>
      <c r="J109" s="77">
        <v>-18.117000733780301</v>
      </c>
      <c r="K109" s="77">
        <v>3.0623459264341499E-2</v>
      </c>
      <c r="L109" s="77">
        <v>9.8446678386420494</v>
      </c>
      <c r="M109" s="77">
        <v>9.0424013368029105E-3</v>
      </c>
      <c r="N109" s="77">
        <v>-27.961668572422401</v>
      </c>
      <c r="O109" s="77">
        <v>2.1581057927538599E-2</v>
      </c>
      <c r="P109" s="77">
        <v>-26.009790507897499</v>
      </c>
      <c r="Q109" s="77">
        <v>-26.009790507897399</v>
      </c>
      <c r="R109" s="77">
        <v>0</v>
      </c>
      <c r="S109" s="77">
        <v>6.3118308571297702E-2</v>
      </c>
      <c r="T109" s="77" t="s">
        <v>153</v>
      </c>
      <c r="U109" s="105">
        <v>-6.76416250206701</v>
      </c>
      <c r="V109" s="105">
        <v>-7.2225022081656398</v>
      </c>
      <c r="W109" s="101">
        <v>0.45827968364119798</v>
      </c>
    </row>
    <row r="110" spans="2:23" x14ac:dyDescent="0.25">
      <c r="B110" s="55" t="s">
        <v>114</v>
      </c>
      <c r="C110" s="76" t="s">
        <v>137</v>
      </c>
      <c r="D110" s="55" t="s">
        <v>57</v>
      </c>
      <c r="E110" s="55" t="s">
        <v>136</v>
      </c>
      <c r="F110" s="70">
        <v>100.74</v>
      </c>
      <c r="G110" s="77">
        <v>56100</v>
      </c>
      <c r="H110" s="77">
        <v>101.02</v>
      </c>
      <c r="I110" s="77">
        <v>1</v>
      </c>
      <c r="J110" s="77">
        <v>16.571240727981699</v>
      </c>
      <c r="K110" s="77">
        <v>2.2682457191265801E-2</v>
      </c>
      <c r="L110" s="77">
        <v>-12.6312425868409</v>
      </c>
      <c r="M110" s="77">
        <v>1.31786886951577E-2</v>
      </c>
      <c r="N110" s="77">
        <v>29.202483314822601</v>
      </c>
      <c r="O110" s="77">
        <v>9.5037684961081208E-3</v>
      </c>
      <c r="P110" s="77">
        <v>27.5104303028759</v>
      </c>
      <c r="Q110" s="77">
        <v>27.5104303028758</v>
      </c>
      <c r="R110" s="77">
        <v>0</v>
      </c>
      <c r="S110" s="77">
        <v>6.2513643852119605E-2</v>
      </c>
      <c r="T110" s="77" t="s">
        <v>153</v>
      </c>
      <c r="U110" s="105">
        <v>-7.2179551622629603</v>
      </c>
      <c r="V110" s="105">
        <v>-7.7070438627035101</v>
      </c>
      <c r="W110" s="101">
        <v>0.489024651209578</v>
      </c>
    </row>
    <row r="111" spans="2:23" x14ac:dyDescent="0.25">
      <c r="B111" s="55" t="s">
        <v>114</v>
      </c>
      <c r="C111" s="76" t="s">
        <v>137</v>
      </c>
      <c r="D111" s="55" t="s">
        <v>57</v>
      </c>
      <c r="E111" s="55" t="s">
        <v>196</v>
      </c>
      <c r="F111" s="70">
        <v>99.68</v>
      </c>
      <c r="G111" s="77">
        <v>58054</v>
      </c>
      <c r="H111" s="77">
        <v>99.37</v>
      </c>
      <c r="I111" s="77">
        <v>1</v>
      </c>
      <c r="J111" s="77">
        <v>-32.096202621257497</v>
      </c>
      <c r="K111" s="77">
        <v>5.7895341716010601E-2</v>
      </c>
      <c r="L111" s="77">
        <v>-31.797979981502699</v>
      </c>
      <c r="M111" s="77">
        <v>5.6824468036807303E-2</v>
      </c>
      <c r="N111" s="77">
        <v>-0.298222639754819</v>
      </c>
      <c r="O111" s="77">
        <v>1.07087367920336E-3</v>
      </c>
      <c r="P111" s="77">
        <v>-0.29713087038194103</v>
      </c>
      <c r="Q111" s="77">
        <v>-0.29713087038194103</v>
      </c>
      <c r="R111" s="77">
        <v>0</v>
      </c>
      <c r="S111" s="77">
        <v>4.9617155823269999E-6</v>
      </c>
      <c r="T111" s="77" t="s">
        <v>153</v>
      </c>
      <c r="U111" s="105">
        <v>1.41296845987201E-2</v>
      </c>
      <c r="V111" s="105">
        <v>-1.50871121419325E-2</v>
      </c>
      <c r="W111" s="101">
        <v>2.9212970617986101E-2</v>
      </c>
    </row>
    <row r="112" spans="2:23" x14ac:dyDescent="0.25">
      <c r="B112" s="55" t="s">
        <v>114</v>
      </c>
      <c r="C112" s="76" t="s">
        <v>137</v>
      </c>
      <c r="D112" s="55" t="s">
        <v>57</v>
      </c>
      <c r="E112" s="55" t="s">
        <v>196</v>
      </c>
      <c r="F112" s="70">
        <v>99.68</v>
      </c>
      <c r="G112" s="77">
        <v>58104</v>
      </c>
      <c r="H112" s="77">
        <v>99.18</v>
      </c>
      <c r="I112" s="77">
        <v>1</v>
      </c>
      <c r="J112" s="77">
        <v>-32.221762249678299</v>
      </c>
      <c r="K112" s="77">
        <v>9.2818831445246497E-2</v>
      </c>
      <c r="L112" s="77">
        <v>-31.923536299288301</v>
      </c>
      <c r="M112" s="77">
        <v>9.1108627984766696E-2</v>
      </c>
      <c r="N112" s="77">
        <v>-0.29822595039001298</v>
      </c>
      <c r="O112" s="77">
        <v>1.7102034604798001E-3</v>
      </c>
      <c r="P112" s="77">
        <v>-0.29681619643924001</v>
      </c>
      <c r="Q112" s="77">
        <v>-0.29681619643924001</v>
      </c>
      <c r="R112" s="77">
        <v>0</v>
      </c>
      <c r="S112" s="77">
        <v>7.8761269894980006E-6</v>
      </c>
      <c r="T112" s="77" t="s">
        <v>153</v>
      </c>
      <c r="U112" s="105">
        <v>2.0932554880500401E-2</v>
      </c>
      <c r="V112" s="105">
        <v>-2.23509449692793E-2</v>
      </c>
      <c r="W112" s="101">
        <v>4.3277831604169599E-2</v>
      </c>
    </row>
    <row r="113" spans="2:23" x14ac:dyDescent="0.25">
      <c r="B113" s="55" t="s">
        <v>114</v>
      </c>
      <c r="C113" s="76" t="s">
        <v>137</v>
      </c>
      <c r="D113" s="55" t="s">
        <v>57</v>
      </c>
      <c r="E113" s="55" t="s">
        <v>197</v>
      </c>
      <c r="F113" s="70">
        <v>99.37</v>
      </c>
      <c r="G113" s="77">
        <v>58104</v>
      </c>
      <c r="H113" s="77">
        <v>99.18</v>
      </c>
      <c r="I113" s="77">
        <v>1</v>
      </c>
      <c r="J113" s="77">
        <v>-32.525116163626997</v>
      </c>
      <c r="K113" s="77">
        <v>3.53332982606782E-2</v>
      </c>
      <c r="L113" s="77">
        <v>-32.226035591610099</v>
      </c>
      <c r="M113" s="77">
        <v>3.4686480156387499E-2</v>
      </c>
      <c r="N113" s="77">
        <v>-0.29908057201690202</v>
      </c>
      <c r="O113" s="77">
        <v>6.4681810429069897E-4</v>
      </c>
      <c r="P113" s="77">
        <v>-0.29713087038194902</v>
      </c>
      <c r="Q113" s="77">
        <v>-0.29713087038194802</v>
      </c>
      <c r="R113" s="77">
        <v>0</v>
      </c>
      <c r="S113" s="77">
        <v>2.9487775880729999E-6</v>
      </c>
      <c r="T113" s="77" t="s">
        <v>153</v>
      </c>
      <c r="U113" s="105">
        <v>7.3875586202484297E-3</v>
      </c>
      <c r="V113" s="105">
        <v>-7.8881396523801002E-3</v>
      </c>
      <c r="W113" s="101">
        <v>1.52736978241903E-2</v>
      </c>
    </row>
    <row r="114" spans="2:23" x14ac:dyDescent="0.25">
      <c r="B114" s="55" t="s">
        <v>114</v>
      </c>
      <c r="C114" s="76" t="s">
        <v>137</v>
      </c>
      <c r="D114" s="55" t="s">
        <v>57</v>
      </c>
      <c r="E114" s="55" t="s">
        <v>198</v>
      </c>
      <c r="F114" s="70">
        <v>100.94</v>
      </c>
      <c r="G114" s="77">
        <v>58200</v>
      </c>
      <c r="H114" s="77">
        <v>101.46</v>
      </c>
      <c r="I114" s="77">
        <v>1</v>
      </c>
      <c r="J114" s="77">
        <v>56.410697002240497</v>
      </c>
      <c r="K114" s="77">
        <v>0.13030972785060799</v>
      </c>
      <c r="L114" s="77">
        <v>35.462060600288702</v>
      </c>
      <c r="M114" s="77">
        <v>5.1496989535659697E-2</v>
      </c>
      <c r="N114" s="77">
        <v>20.948636401951699</v>
      </c>
      <c r="O114" s="77">
        <v>7.8812738314948297E-2</v>
      </c>
      <c r="P114" s="77">
        <v>21.797233377925199</v>
      </c>
      <c r="Q114" s="77">
        <v>21.7972333779251</v>
      </c>
      <c r="R114" s="77">
        <v>0</v>
      </c>
      <c r="S114" s="77">
        <v>1.94561387310546E-2</v>
      </c>
      <c r="T114" s="77" t="s">
        <v>153</v>
      </c>
      <c r="U114" s="105">
        <v>-2.9174418115420502</v>
      </c>
      <c r="V114" s="105">
        <v>-3.1151276923962401</v>
      </c>
      <c r="W114" s="101">
        <v>0.19765999264898301</v>
      </c>
    </row>
    <row r="115" spans="2:23" x14ac:dyDescent="0.25">
      <c r="B115" s="55" t="s">
        <v>114</v>
      </c>
      <c r="C115" s="76" t="s">
        <v>137</v>
      </c>
      <c r="D115" s="55" t="s">
        <v>57</v>
      </c>
      <c r="E115" s="55" t="s">
        <v>198</v>
      </c>
      <c r="F115" s="70">
        <v>100.94</v>
      </c>
      <c r="G115" s="77">
        <v>58300</v>
      </c>
      <c r="H115" s="77">
        <v>100.86</v>
      </c>
      <c r="I115" s="77">
        <v>1</v>
      </c>
      <c r="J115" s="77">
        <v>-12.140487525129</v>
      </c>
      <c r="K115" s="77">
        <v>5.6642529372764603E-3</v>
      </c>
      <c r="L115" s="77">
        <v>11.496731849403201</v>
      </c>
      <c r="M115" s="77">
        <v>5.0794792248325003E-3</v>
      </c>
      <c r="N115" s="77">
        <v>-23.6372193745323</v>
      </c>
      <c r="O115" s="77">
        <v>5.8477371244396495E-4</v>
      </c>
      <c r="P115" s="77">
        <v>-25.3916440711135</v>
      </c>
      <c r="Q115" s="77">
        <v>-25.391644071113401</v>
      </c>
      <c r="R115" s="77">
        <v>0</v>
      </c>
      <c r="S115" s="77">
        <v>2.47771886712089E-2</v>
      </c>
      <c r="T115" s="77" t="s">
        <v>153</v>
      </c>
      <c r="U115" s="105">
        <v>-1.83197388237694</v>
      </c>
      <c r="V115" s="105">
        <v>-1.95610844753152</v>
      </c>
      <c r="W115" s="101">
        <v>0.124118308955186</v>
      </c>
    </row>
    <row r="116" spans="2:23" x14ac:dyDescent="0.25">
      <c r="B116" s="55" t="s">
        <v>114</v>
      </c>
      <c r="C116" s="76" t="s">
        <v>137</v>
      </c>
      <c r="D116" s="55" t="s">
        <v>57</v>
      </c>
      <c r="E116" s="55" t="s">
        <v>198</v>
      </c>
      <c r="F116" s="70">
        <v>100.94</v>
      </c>
      <c r="G116" s="77">
        <v>58500</v>
      </c>
      <c r="H116" s="77">
        <v>100.86</v>
      </c>
      <c r="I116" s="77">
        <v>1</v>
      </c>
      <c r="J116" s="77">
        <v>-62.538884914593098</v>
      </c>
      <c r="K116" s="77">
        <v>2.0376894178339398E-2</v>
      </c>
      <c r="L116" s="77">
        <v>-65.188650788369202</v>
      </c>
      <c r="M116" s="77">
        <v>2.2140208598277401E-2</v>
      </c>
      <c r="N116" s="77">
        <v>2.6497658737760799</v>
      </c>
      <c r="O116" s="77">
        <v>-1.7633144199380401E-3</v>
      </c>
      <c r="P116" s="77">
        <v>3.5944106931880002</v>
      </c>
      <c r="Q116" s="77">
        <v>3.59441069318799</v>
      </c>
      <c r="R116" s="77">
        <v>0</v>
      </c>
      <c r="S116" s="77">
        <v>6.7312096685094998E-5</v>
      </c>
      <c r="T116" s="77" t="s">
        <v>153</v>
      </c>
      <c r="U116" s="105">
        <v>3.4062844930333298E-2</v>
      </c>
      <c r="V116" s="105">
        <v>-3.6370943579571997E-2</v>
      </c>
      <c r="W116" s="101">
        <v>7.0424564763814895E-2</v>
      </c>
    </row>
    <row r="117" spans="2:23" x14ac:dyDescent="0.25">
      <c r="B117" s="55" t="s">
        <v>114</v>
      </c>
      <c r="C117" s="76" t="s">
        <v>137</v>
      </c>
      <c r="D117" s="55" t="s">
        <v>57</v>
      </c>
      <c r="E117" s="55" t="s">
        <v>199</v>
      </c>
      <c r="F117" s="70">
        <v>100.86</v>
      </c>
      <c r="G117" s="77">
        <v>58304</v>
      </c>
      <c r="H117" s="77">
        <v>100.86</v>
      </c>
      <c r="I117" s="77">
        <v>1</v>
      </c>
      <c r="J117" s="77">
        <v>12.730477025393</v>
      </c>
      <c r="K117" s="77">
        <v>0</v>
      </c>
      <c r="L117" s="77">
        <v>12.730477025393</v>
      </c>
      <c r="M117" s="77">
        <v>0</v>
      </c>
      <c r="N117" s="77">
        <v>0</v>
      </c>
      <c r="O117" s="77">
        <v>0</v>
      </c>
      <c r="P117" s="77">
        <v>0</v>
      </c>
      <c r="Q117" s="77">
        <v>0</v>
      </c>
      <c r="R117" s="77">
        <v>0</v>
      </c>
      <c r="S117" s="77">
        <v>0</v>
      </c>
      <c r="T117" s="77" t="s">
        <v>153</v>
      </c>
      <c r="U117" s="105">
        <v>0</v>
      </c>
      <c r="V117" s="105">
        <v>0</v>
      </c>
      <c r="W117" s="101">
        <v>0</v>
      </c>
    </row>
    <row r="118" spans="2:23" x14ac:dyDescent="0.25">
      <c r="B118" s="55" t="s">
        <v>114</v>
      </c>
      <c r="C118" s="76" t="s">
        <v>137</v>
      </c>
      <c r="D118" s="55" t="s">
        <v>57</v>
      </c>
      <c r="E118" s="55" t="s">
        <v>199</v>
      </c>
      <c r="F118" s="70">
        <v>100.86</v>
      </c>
      <c r="G118" s="77">
        <v>58350</v>
      </c>
      <c r="H118" s="77">
        <v>100.29</v>
      </c>
      <c r="I118" s="77">
        <v>1</v>
      </c>
      <c r="J118" s="77">
        <v>-42.350591518050202</v>
      </c>
      <c r="K118" s="77">
        <v>0.129675299119449</v>
      </c>
      <c r="L118" s="77">
        <v>-5.9487827246217297E-2</v>
      </c>
      <c r="M118" s="77">
        <v>2.5585535499100001E-7</v>
      </c>
      <c r="N118" s="77">
        <v>-42.291103690804</v>
      </c>
      <c r="O118" s="77">
        <v>0.12967504326409399</v>
      </c>
      <c r="P118" s="77">
        <v>-45.4433508329369</v>
      </c>
      <c r="Q118" s="77">
        <v>-45.4433508329369</v>
      </c>
      <c r="R118" s="77">
        <v>0</v>
      </c>
      <c r="S118" s="77">
        <v>0.149306595155106</v>
      </c>
      <c r="T118" s="77" t="s">
        <v>153</v>
      </c>
      <c r="U118" s="105">
        <v>-11.063861627471701</v>
      </c>
      <c r="V118" s="105">
        <v>-11.8135489812427</v>
      </c>
      <c r="W118" s="101">
        <v>0.74958917751286402</v>
      </c>
    </row>
    <row r="119" spans="2:23" x14ac:dyDescent="0.25">
      <c r="B119" s="55" t="s">
        <v>114</v>
      </c>
      <c r="C119" s="76" t="s">
        <v>137</v>
      </c>
      <c r="D119" s="55" t="s">
        <v>57</v>
      </c>
      <c r="E119" s="55" t="s">
        <v>199</v>
      </c>
      <c r="F119" s="70">
        <v>100.86</v>
      </c>
      <c r="G119" s="77">
        <v>58600</v>
      </c>
      <c r="H119" s="77">
        <v>100.87</v>
      </c>
      <c r="I119" s="77">
        <v>1</v>
      </c>
      <c r="J119" s="77">
        <v>9.5661585150531501</v>
      </c>
      <c r="K119" s="77">
        <v>3.51403732742876E-4</v>
      </c>
      <c r="L119" s="77">
        <v>-9.0225764920853102</v>
      </c>
      <c r="M119" s="77">
        <v>3.1260244437323698E-4</v>
      </c>
      <c r="N119" s="77">
        <v>18.588735007138499</v>
      </c>
      <c r="O119" s="77">
        <v>3.8801288369638E-5</v>
      </c>
      <c r="P119" s="77">
        <v>20.051706761822501</v>
      </c>
      <c r="Q119" s="77">
        <v>20.051706761822398</v>
      </c>
      <c r="R119" s="77">
        <v>0</v>
      </c>
      <c r="S119" s="77">
        <v>1.5439524251985299E-3</v>
      </c>
      <c r="T119" s="77" t="s">
        <v>154</v>
      </c>
      <c r="U119" s="105">
        <v>-0.18197365812007599</v>
      </c>
      <c r="V119" s="105">
        <v>-0.19430419467282101</v>
      </c>
      <c r="W119" s="101">
        <v>1.23289217916949E-2</v>
      </c>
    </row>
    <row r="120" spans="2:23" x14ac:dyDescent="0.25">
      <c r="B120" s="55" t="s">
        <v>114</v>
      </c>
      <c r="C120" s="76" t="s">
        <v>137</v>
      </c>
      <c r="D120" s="55" t="s">
        <v>57</v>
      </c>
      <c r="E120" s="55" t="s">
        <v>200</v>
      </c>
      <c r="F120" s="70">
        <v>100.86</v>
      </c>
      <c r="G120" s="77">
        <v>58300</v>
      </c>
      <c r="H120" s="77">
        <v>100.86</v>
      </c>
      <c r="I120" s="77">
        <v>2</v>
      </c>
      <c r="J120" s="77">
        <v>-7.8456229746070099</v>
      </c>
      <c r="K120" s="77">
        <v>0</v>
      </c>
      <c r="L120" s="77">
        <v>-7.8456229746070099</v>
      </c>
      <c r="M120" s="77">
        <v>0</v>
      </c>
      <c r="N120" s="77">
        <v>0</v>
      </c>
      <c r="O120" s="77">
        <v>0</v>
      </c>
      <c r="P120" s="77">
        <v>-2.7499999999999998E-16</v>
      </c>
      <c r="Q120" s="77">
        <v>-2.76E-16</v>
      </c>
      <c r="R120" s="77">
        <v>0</v>
      </c>
      <c r="S120" s="77">
        <v>0</v>
      </c>
      <c r="T120" s="77" t="s">
        <v>153</v>
      </c>
      <c r="U120" s="105">
        <v>0</v>
      </c>
      <c r="V120" s="105">
        <v>0</v>
      </c>
      <c r="W120" s="101">
        <v>0</v>
      </c>
    </row>
    <row r="121" spans="2:23" x14ac:dyDescent="0.25">
      <c r="B121" s="55" t="s">
        <v>114</v>
      </c>
      <c r="C121" s="76" t="s">
        <v>137</v>
      </c>
      <c r="D121" s="55" t="s">
        <v>57</v>
      </c>
      <c r="E121" s="55" t="s">
        <v>201</v>
      </c>
      <c r="F121" s="70">
        <v>100.88</v>
      </c>
      <c r="G121" s="77">
        <v>58500</v>
      </c>
      <c r="H121" s="77">
        <v>100.86</v>
      </c>
      <c r="I121" s="77">
        <v>1</v>
      </c>
      <c r="J121" s="77">
        <v>-20.641651203974899</v>
      </c>
      <c r="K121" s="77">
        <v>6.0076964784144997E-3</v>
      </c>
      <c r="L121" s="77">
        <v>0.60642512756522604</v>
      </c>
      <c r="M121" s="77">
        <v>5.1852952383290003E-6</v>
      </c>
      <c r="N121" s="77">
        <v>-21.248076331540201</v>
      </c>
      <c r="O121" s="77">
        <v>6.0025111831761698E-3</v>
      </c>
      <c r="P121" s="77">
        <v>-23.646117455010899</v>
      </c>
      <c r="Q121" s="77">
        <v>-23.646117455010899</v>
      </c>
      <c r="R121" s="77">
        <v>0</v>
      </c>
      <c r="S121" s="77">
        <v>7.8838580768160298E-3</v>
      </c>
      <c r="T121" s="77" t="s">
        <v>153</v>
      </c>
      <c r="U121" s="105">
        <v>0.18051177641626101</v>
      </c>
      <c r="V121" s="105">
        <v>-0.19274325585287799</v>
      </c>
      <c r="W121" s="101">
        <v>0.37320615218306902</v>
      </c>
    </row>
    <row r="122" spans="2:23" x14ac:dyDescent="0.25">
      <c r="B122" s="55" t="s">
        <v>114</v>
      </c>
      <c r="C122" s="76" t="s">
        <v>137</v>
      </c>
      <c r="D122" s="55" t="s">
        <v>57</v>
      </c>
      <c r="E122" s="55" t="s">
        <v>202</v>
      </c>
      <c r="F122" s="70">
        <v>100.86</v>
      </c>
      <c r="G122" s="77">
        <v>58600</v>
      </c>
      <c r="H122" s="77">
        <v>100.87</v>
      </c>
      <c r="I122" s="77">
        <v>1</v>
      </c>
      <c r="J122" s="77">
        <v>-2.4089502717128801</v>
      </c>
      <c r="K122" s="77">
        <v>2.6508293168122699E-4</v>
      </c>
      <c r="L122" s="77">
        <v>16.1856162834614</v>
      </c>
      <c r="M122" s="77">
        <v>1.1966980290038599E-2</v>
      </c>
      <c r="N122" s="77">
        <v>-18.5945665551743</v>
      </c>
      <c r="O122" s="77">
        <v>-1.17018973583574E-2</v>
      </c>
      <c r="P122" s="77">
        <v>-20.0517067618228</v>
      </c>
      <c r="Q122" s="77">
        <v>-20.0517067618227</v>
      </c>
      <c r="R122" s="77">
        <v>0</v>
      </c>
      <c r="S122" s="77">
        <v>1.8366600724758E-2</v>
      </c>
      <c r="T122" s="77" t="s">
        <v>154</v>
      </c>
      <c r="U122" s="105">
        <v>-0.99436621149887705</v>
      </c>
      <c r="V122" s="105">
        <v>-1.0617444740692199</v>
      </c>
      <c r="W122" s="101">
        <v>6.7369438964535303E-2</v>
      </c>
    </row>
    <row r="123" spans="2:23" x14ac:dyDescent="0.25">
      <c r="B123" s="55" t="s">
        <v>114</v>
      </c>
      <c r="C123" s="76" t="s">
        <v>115</v>
      </c>
      <c r="D123" s="55" t="s">
        <v>62</v>
      </c>
      <c r="E123" s="55" t="s">
        <v>116</v>
      </c>
      <c r="F123" s="70">
        <v>104.57</v>
      </c>
      <c r="G123" s="77">
        <v>50050</v>
      </c>
      <c r="H123" s="77">
        <v>103.29</v>
      </c>
      <c r="I123" s="77">
        <v>1</v>
      </c>
      <c r="J123" s="77">
        <v>-32.995731435539398</v>
      </c>
      <c r="K123" s="77">
        <v>0.199235447612823</v>
      </c>
      <c r="L123" s="77">
        <v>6.7012376616464602</v>
      </c>
      <c r="M123" s="77">
        <v>8.2179052742099995E-3</v>
      </c>
      <c r="N123" s="77">
        <v>-39.696969097185899</v>
      </c>
      <c r="O123" s="77">
        <v>0.19101754233861301</v>
      </c>
      <c r="P123" s="77">
        <v>-40.063282821723803</v>
      </c>
      <c r="Q123" s="77">
        <v>-40.063282821723803</v>
      </c>
      <c r="R123" s="77">
        <v>0</v>
      </c>
      <c r="S123" s="77">
        <v>0.29372719337297798</v>
      </c>
      <c r="T123" s="77" t="s">
        <v>131</v>
      </c>
      <c r="U123" s="105">
        <v>-30.919361357489301</v>
      </c>
      <c r="V123" s="105">
        <v>-33.125005478622597</v>
      </c>
      <c r="W123" s="101">
        <v>2.20522023924967</v>
      </c>
    </row>
    <row r="124" spans="2:23" x14ac:dyDescent="0.25">
      <c r="B124" s="55" t="s">
        <v>114</v>
      </c>
      <c r="C124" s="76" t="s">
        <v>115</v>
      </c>
      <c r="D124" s="55" t="s">
        <v>62</v>
      </c>
      <c r="E124" s="55" t="s">
        <v>132</v>
      </c>
      <c r="F124" s="70">
        <v>47.47</v>
      </c>
      <c r="G124" s="77">
        <v>56050</v>
      </c>
      <c r="H124" s="77">
        <v>101.22</v>
      </c>
      <c r="I124" s="77">
        <v>1</v>
      </c>
      <c r="J124" s="77">
        <v>-2.3591988836422102</v>
      </c>
      <c r="K124" s="77">
        <v>1.78106219922517E-4</v>
      </c>
      <c r="L124" s="77">
        <v>-28.260604114993701</v>
      </c>
      <c r="M124" s="77">
        <v>2.55571758382208E-2</v>
      </c>
      <c r="N124" s="77">
        <v>25.9014052313515</v>
      </c>
      <c r="O124" s="77">
        <v>-2.5379069618298201E-2</v>
      </c>
      <c r="P124" s="77">
        <v>19.274266780881401</v>
      </c>
      <c r="Q124" s="77">
        <v>19.274266780881302</v>
      </c>
      <c r="R124" s="77">
        <v>0</v>
      </c>
      <c r="S124" s="77">
        <v>1.1887915518098801E-2</v>
      </c>
      <c r="T124" s="77" t="s">
        <v>131</v>
      </c>
      <c r="U124" s="105">
        <v>-1030.79027533422</v>
      </c>
      <c r="V124" s="105">
        <v>-1104.3220823022</v>
      </c>
      <c r="W124" s="101">
        <v>73.517675585436194</v>
      </c>
    </row>
    <row r="125" spans="2:23" x14ac:dyDescent="0.25">
      <c r="B125" s="55" t="s">
        <v>114</v>
      </c>
      <c r="C125" s="76" t="s">
        <v>115</v>
      </c>
      <c r="D125" s="55" t="s">
        <v>62</v>
      </c>
      <c r="E125" s="55" t="s">
        <v>118</v>
      </c>
      <c r="F125" s="70">
        <v>103.29</v>
      </c>
      <c r="G125" s="77">
        <v>51450</v>
      </c>
      <c r="H125" s="77">
        <v>102.41</v>
      </c>
      <c r="I125" s="77">
        <v>10</v>
      </c>
      <c r="J125" s="77">
        <v>-20.451775642284701</v>
      </c>
      <c r="K125" s="77">
        <v>7.2930451130181206E-2</v>
      </c>
      <c r="L125" s="77">
        <v>-2.3842283255779</v>
      </c>
      <c r="M125" s="77">
        <v>9.9115721537196408E-4</v>
      </c>
      <c r="N125" s="77">
        <v>-18.067547316706801</v>
      </c>
      <c r="O125" s="77">
        <v>7.1939293914809202E-2</v>
      </c>
      <c r="P125" s="77">
        <v>-17.9934423360484</v>
      </c>
      <c r="Q125" s="77">
        <v>-17.9934423360484</v>
      </c>
      <c r="R125" s="77">
        <v>0</v>
      </c>
      <c r="S125" s="77">
        <v>5.6451485303677898E-2</v>
      </c>
      <c r="T125" s="77" t="s">
        <v>133</v>
      </c>
      <c r="U125" s="105">
        <v>-8.5004852595640603</v>
      </c>
      <c r="V125" s="105">
        <v>-9.1068705313282905</v>
      </c>
      <c r="W125" s="101">
        <v>0.60626873631377998</v>
      </c>
    </row>
    <row r="126" spans="2:23" x14ac:dyDescent="0.25">
      <c r="B126" s="55" t="s">
        <v>114</v>
      </c>
      <c r="C126" s="76" t="s">
        <v>115</v>
      </c>
      <c r="D126" s="55" t="s">
        <v>62</v>
      </c>
      <c r="E126" s="55" t="s">
        <v>134</v>
      </c>
      <c r="F126" s="70">
        <v>102.41</v>
      </c>
      <c r="G126" s="77">
        <v>54000</v>
      </c>
      <c r="H126" s="77">
        <v>102.03</v>
      </c>
      <c r="I126" s="77">
        <v>10</v>
      </c>
      <c r="J126" s="77">
        <v>-34.631629313839198</v>
      </c>
      <c r="K126" s="77">
        <v>5.7376891988867099E-2</v>
      </c>
      <c r="L126" s="77">
        <v>-16.505940814464999</v>
      </c>
      <c r="M126" s="77">
        <v>1.30338205710426E-2</v>
      </c>
      <c r="N126" s="77">
        <v>-18.125688499374199</v>
      </c>
      <c r="O126" s="77">
        <v>4.4343071417824502E-2</v>
      </c>
      <c r="P126" s="77">
        <v>-17.993442336049</v>
      </c>
      <c r="Q126" s="77">
        <v>-17.993442336049</v>
      </c>
      <c r="R126" s="77">
        <v>0</v>
      </c>
      <c r="S126" s="77">
        <v>1.5488868186098501E-2</v>
      </c>
      <c r="T126" s="77" t="s">
        <v>133</v>
      </c>
      <c r="U126" s="105">
        <v>-2.35501286943208</v>
      </c>
      <c r="V126" s="105">
        <v>-2.5230085867627001</v>
      </c>
      <c r="W126" s="101">
        <v>0.16796343182253801</v>
      </c>
    </row>
    <row r="127" spans="2:23" x14ac:dyDescent="0.25">
      <c r="B127" s="55" t="s">
        <v>114</v>
      </c>
      <c r="C127" s="76" t="s">
        <v>115</v>
      </c>
      <c r="D127" s="55" t="s">
        <v>62</v>
      </c>
      <c r="E127" s="55" t="s">
        <v>135</v>
      </c>
      <c r="F127" s="70">
        <v>102.03</v>
      </c>
      <c r="G127" s="77">
        <v>56100</v>
      </c>
      <c r="H127" s="77">
        <v>101.51</v>
      </c>
      <c r="I127" s="77">
        <v>10</v>
      </c>
      <c r="J127" s="77">
        <v>-8.6242635931918894</v>
      </c>
      <c r="K127" s="77">
        <v>1.3596284237543501E-2</v>
      </c>
      <c r="L127" s="77">
        <v>20.9164416841929</v>
      </c>
      <c r="M127" s="77">
        <v>7.9974548982722701E-2</v>
      </c>
      <c r="N127" s="77">
        <v>-29.540705277384799</v>
      </c>
      <c r="O127" s="77">
        <v>-6.6378264745179202E-2</v>
      </c>
      <c r="P127" s="77">
        <v>-28.147858659164299</v>
      </c>
      <c r="Q127" s="77">
        <v>-28.1478586591642</v>
      </c>
      <c r="R127" s="77">
        <v>0</v>
      </c>
      <c r="S127" s="77">
        <v>0.14483279592920201</v>
      </c>
      <c r="T127" s="77" t="s">
        <v>133</v>
      </c>
      <c r="U127" s="105">
        <v>-22.116482747356802</v>
      </c>
      <c r="V127" s="105">
        <v>-23.694170254800699</v>
      </c>
      <c r="W127" s="101">
        <v>1.5773843066028901</v>
      </c>
    </row>
    <row r="128" spans="2:23" x14ac:dyDescent="0.25">
      <c r="B128" s="55" t="s">
        <v>114</v>
      </c>
      <c r="C128" s="76" t="s">
        <v>115</v>
      </c>
      <c r="D128" s="55" t="s">
        <v>62</v>
      </c>
      <c r="E128" s="55" t="s">
        <v>136</v>
      </c>
      <c r="F128" s="70">
        <v>101.22</v>
      </c>
      <c r="G128" s="77">
        <v>56100</v>
      </c>
      <c r="H128" s="77">
        <v>101.51</v>
      </c>
      <c r="I128" s="77">
        <v>10</v>
      </c>
      <c r="J128" s="77">
        <v>16.460962404717701</v>
      </c>
      <c r="K128" s="77">
        <v>1.94280674118592E-2</v>
      </c>
      <c r="L128" s="77">
        <v>-11.826721077000499</v>
      </c>
      <c r="M128" s="77">
        <v>1.00287744637581E-2</v>
      </c>
      <c r="N128" s="77">
        <v>28.287683481718201</v>
      </c>
      <c r="O128" s="77">
        <v>9.3992929481010908E-3</v>
      </c>
      <c r="P128" s="77">
        <v>26.647218864186801</v>
      </c>
      <c r="Q128" s="77">
        <v>26.647218864186801</v>
      </c>
      <c r="R128" s="77">
        <v>0</v>
      </c>
      <c r="S128" s="77">
        <v>5.0912325388144199E-2</v>
      </c>
      <c r="T128" s="77" t="s">
        <v>133</v>
      </c>
      <c r="U128" s="105">
        <v>-7.2506688800141701</v>
      </c>
      <c r="V128" s="105">
        <v>-7.7678980363535697</v>
      </c>
      <c r="W128" s="101">
        <v>0.51712975495957403</v>
      </c>
    </row>
    <row r="129" spans="2:23" x14ac:dyDescent="0.25">
      <c r="B129" s="55" t="s">
        <v>114</v>
      </c>
      <c r="C129" s="76" t="s">
        <v>137</v>
      </c>
      <c r="D129" s="55" t="s">
        <v>62</v>
      </c>
      <c r="E129" s="55" t="s">
        <v>138</v>
      </c>
      <c r="F129" s="70">
        <v>104.53</v>
      </c>
      <c r="G129" s="77">
        <v>50000</v>
      </c>
      <c r="H129" s="77">
        <v>103.24</v>
      </c>
      <c r="I129" s="77">
        <v>1</v>
      </c>
      <c r="J129" s="77">
        <v>-65.710891646161699</v>
      </c>
      <c r="K129" s="77">
        <v>0.41149789807297199</v>
      </c>
      <c r="L129" s="77">
        <v>-6.7090070638589303</v>
      </c>
      <c r="M129" s="77">
        <v>4.2895269321112399E-3</v>
      </c>
      <c r="N129" s="77">
        <v>-59.0018845823028</v>
      </c>
      <c r="O129" s="77">
        <v>0.407208371140861</v>
      </c>
      <c r="P129" s="77">
        <v>-59.537717178273901</v>
      </c>
      <c r="Q129" s="77">
        <v>-59.537717178273901</v>
      </c>
      <c r="R129" s="77">
        <v>0</v>
      </c>
      <c r="S129" s="77">
        <v>0.33781369977605202</v>
      </c>
      <c r="T129" s="77" t="s">
        <v>139</v>
      </c>
      <c r="U129" s="105">
        <v>-33.961039179645802</v>
      </c>
      <c r="V129" s="105">
        <v>-36.383662517433997</v>
      </c>
      <c r="W129" s="101">
        <v>2.4221577567211101</v>
      </c>
    </row>
    <row r="130" spans="2:23" x14ac:dyDescent="0.25">
      <c r="B130" s="55" t="s">
        <v>114</v>
      </c>
      <c r="C130" s="76" t="s">
        <v>137</v>
      </c>
      <c r="D130" s="55" t="s">
        <v>62</v>
      </c>
      <c r="E130" s="55" t="s">
        <v>140</v>
      </c>
      <c r="F130" s="70">
        <v>46.99</v>
      </c>
      <c r="G130" s="77">
        <v>56050</v>
      </c>
      <c r="H130" s="77">
        <v>101.22</v>
      </c>
      <c r="I130" s="77">
        <v>1</v>
      </c>
      <c r="J130" s="77">
        <v>53.1128715824022</v>
      </c>
      <c r="K130" s="77">
        <v>0.161359891706084</v>
      </c>
      <c r="L130" s="77">
        <v>21.457264352979301</v>
      </c>
      <c r="M130" s="77">
        <v>2.63356918689799E-2</v>
      </c>
      <c r="N130" s="77">
        <v>31.655607229422898</v>
      </c>
      <c r="O130" s="77">
        <v>0.13502419983710501</v>
      </c>
      <c r="P130" s="77">
        <v>34.883382386179299</v>
      </c>
      <c r="Q130" s="77">
        <v>34.883382386179299</v>
      </c>
      <c r="R130" s="77">
        <v>0</v>
      </c>
      <c r="S130" s="77">
        <v>6.9603840975263301E-2</v>
      </c>
      <c r="T130" s="77" t="s">
        <v>139</v>
      </c>
      <c r="U130" s="105">
        <v>-1349.7683561266799</v>
      </c>
      <c r="V130" s="105">
        <v>-1446.0545829074099</v>
      </c>
      <c r="W130" s="101">
        <v>96.267722441438394</v>
      </c>
    </row>
    <row r="131" spans="2:23" x14ac:dyDescent="0.25">
      <c r="B131" s="55" t="s">
        <v>114</v>
      </c>
      <c r="C131" s="76" t="s">
        <v>137</v>
      </c>
      <c r="D131" s="55" t="s">
        <v>62</v>
      </c>
      <c r="E131" s="55" t="s">
        <v>151</v>
      </c>
      <c r="F131" s="70">
        <v>46.61</v>
      </c>
      <c r="G131" s="77">
        <v>58350</v>
      </c>
      <c r="H131" s="77">
        <v>100.84</v>
      </c>
      <c r="I131" s="77">
        <v>1</v>
      </c>
      <c r="J131" s="77">
        <v>49.245397088449401</v>
      </c>
      <c r="K131" s="77">
        <v>0.17266777036921299</v>
      </c>
      <c r="L131" s="77">
        <v>6.8032728083448104</v>
      </c>
      <c r="M131" s="77">
        <v>3.2954578884191901E-3</v>
      </c>
      <c r="N131" s="77">
        <v>42.442124280104601</v>
      </c>
      <c r="O131" s="77">
        <v>0.16937231248079401</v>
      </c>
      <c r="P131" s="77">
        <v>45.443350832935998</v>
      </c>
      <c r="Q131" s="77">
        <v>45.443350832935899</v>
      </c>
      <c r="R131" s="77">
        <v>0</v>
      </c>
      <c r="S131" s="77">
        <v>0.14703498720668201</v>
      </c>
      <c r="T131" s="77" t="s">
        <v>139</v>
      </c>
      <c r="U131" s="105">
        <v>-1761.63284482789</v>
      </c>
      <c r="V131" s="105">
        <v>-1887.2995778132599</v>
      </c>
      <c r="W131" s="101">
        <v>125.642582284464</v>
      </c>
    </row>
    <row r="132" spans="2:23" x14ac:dyDescent="0.25">
      <c r="B132" s="55" t="s">
        <v>114</v>
      </c>
      <c r="C132" s="76" t="s">
        <v>137</v>
      </c>
      <c r="D132" s="55" t="s">
        <v>62</v>
      </c>
      <c r="E132" s="55" t="s">
        <v>152</v>
      </c>
      <c r="F132" s="70">
        <v>103.24</v>
      </c>
      <c r="G132" s="77">
        <v>50050</v>
      </c>
      <c r="H132" s="77">
        <v>103.29</v>
      </c>
      <c r="I132" s="77">
        <v>1</v>
      </c>
      <c r="J132" s="77">
        <v>9.0377178657574309</v>
      </c>
      <c r="K132" s="77">
        <v>4.7292919303976999E-3</v>
      </c>
      <c r="L132" s="77">
        <v>44.777519109820503</v>
      </c>
      <c r="M132" s="77">
        <v>0.11609101800079701</v>
      </c>
      <c r="N132" s="77">
        <v>-35.739801244063102</v>
      </c>
      <c r="O132" s="77">
        <v>-0.111361726070399</v>
      </c>
      <c r="P132" s="77">
        <v>-35.858641722880101</v>
      </c>
      <c r="Q132" s="77">
        <v>-35.858641722880101</v>
      </c>
      <c r="R132" s="77">
        <v>0</v>
      </c>
      <c r="S132" s="77">
        <v>7.4450262581552101E-2</v>
      </c>
      <c r="T132" s="77" t="s">
        <v>153</v>
      </c>
      <c r="U132" s="105">
        <v>-9.7127785804562006</v>
      </c>
      <c r="V132" s="105">
        <v>-10.405643246325599</v>
      </c>
      <c r="W132" s="101">
        <v>0.69273151076209405</v>
      </c>
    </row>
    <row r="133" spans="2:23" x14ac:dyDescent="0.25">
      <c r="B133" s="55" t="s">
        <v>114</v>
      </c>
      <c r="C133" s="76" t="s">
        <v>137</v>
      </c>
      <c r="D133" s="55" t="s">
        <v>62</v>
      </c>
      <c r="E133" s="55" t="s">
        <v>152</v>
      </c>
      <c r="F133" s="70">
        <v>103.24</v>
      </c>
      <c r="G133" s="77">
        <v>51150</v>
      </c>
      <c r="H133" s="77">
        <v>102.39</v>
      </c>
      <c r="I133" s="77">
        <v>1</v>
      </c>
      <c r="J133" s="77">
        <v>-121.735063054522</v>
      </c>
      <c r="K133" s="77">
        <v>0.51867989519109203</v>
      </c>
      <c r="L133" s="77">
        <v>-98.234592060003607</v>
      </c>
      <c r="M133" s="77">
        <v>0.33775122770183602</v>
      </c>
      <c r="N133" s="77">
        <v>-23.500470994518</v>
      </c>
      <c r="O133" s="77">
        <v>0.18092866748925601</v>
      </c>
      <c r="P133" s="77">
        <v>-23.679075455392098</v>
      </c>
      <c r="Q133" s="77">
        <v>-23.679075455392098</v>
      </c>
      <c r="R133" s="77">
        <v>0</v>
      </c>
      <c r="S133" s="77">
        <v>1.96244515047754E-2</v>
      </c>
      <c r="T133" s="77" t="s">
        <v>153</v>
      </c>
      <c r="U133" s="105">
        <v>-1.3732193974323199</v>
      </c>
      <c r="V133" s="105">
        <v>-1.47117851295069</v>
      </c>
      <c r="W133" s="101">
        <v>9.7940289682421994E-2</v>
      </c>
    </row>
    <row r="134" spans="2:23" x14ac:dyDescent="0.25">
      <c r="B134" s="55" t="s">
        <v>114</v>
      </c>
      <c r="C134" s="76" t="s">
        <v>137</v>
      </c>
      <c r="D134" s="55" t="s">
        <v>62</v>
      </c>
      <c r="E134" s="55" t="s">
        <v>152</v>
      </c>
      <c r="F134" s="70">
        <v>103.24</v>
      </c>
      <c r="G134" s="77">
        <v>51200</v>
      </c>
      <c r="H134" s="77">
        <v>103.24</v>
      </c>
      <c r="I134" s="77">
        <v>1</v>
      </c>
      <c r="J134" s="77">
        <v>0</v>
      </c>
      <c r="K134" s="77">
        <v>0</v>
      </c>
      <c r="L134" s="77">
        <v>0</v>
      </c>
      <c r="M134" s="77">
        <v>0</v>
      </c>
      <c r="N134" s="77">
        <v>0</v>
      </c>
      <c r="O134" s="77">
        <v>0</v>
      </c>
      <c r="P134" s="77">
        <v>0</v>
      </c>
      <c r="Q134" s="77">
        <v>0</v>
      </c>
      <c r="R134" s="77">
        <v>0</v>
      </c>
      <c r="S134" s="77">
        <v>0</v>
      </c>
      <c r="T134" s="77" t="s">
        <v>154</v>
      </c>
      <c r="U134" s="105">
        <v>0</v>
      </c>
      <c r="V134" s="105">
        <v>0</v>
      </c>
      <c r="W134" s="101">
        <v>0</v>
      </c>
    </row>
    <row r="135" spans="2:23" x14ac:dyDescent="0.25">
      <c r="B135" s="55" t="s">
        <v>114</v>
      </c>
      <c r="C135" s="76" t="s">
        <v>137</v>
      </c>
      <c r="D135" s="55" t="s">
        <v>62</v>
      </c>
      <c r="E135" s="55" t="s">
        <v>118</v>
      </c>
      <c r="F135" s="70">
        <v>103.29</v>
      </c>
      <c r="G135" s="77">
        <v>50054</v>
      </c>
      <c r="H135" s="77">
        <v>103.29</v>
      </c>
      <c r="I135" s="77">
        <v>1</v>
      </c>
      <c r="J135" s="77">
        <v>64.938699475405699</v>
      </c>
      <c r="K135" s="77">
        <v>0</v>
      </c>
      <c r="L135" s="77">
        <v>64.938700251096606</v>
      </c>
      <c r="M135" s="77">
        <v>0</v>
      </c>
      <c r="N135" s="77">
        <v>-7.7569083378699995E-7</v>
      </c>
      <c r="O135" s="77">
        <v>0</v>
      </c>
      <c r="P135" s="77">
        <v>2.0612700000000001E-13</v>
      </c>
      <c r="Q135" s="77">
        <v>2.06129E-13</v>
      </c>
      <c r="R135" s="77">
        <v>0</v>
      </c>
      <c r="S135" s="77">
        <v>0</v>
      </c>
      <c r="T135" s="77" t="s">
        <v>154</v>
      </c>
      <c r="U135" s="105">
        <v>0</v>
      </c>
      <c r="V135" s="105">
        <v>0</v>
      </c>
      <c r="W135" s="101">
        <v>0</v>
      </c>
    </row>
    <row r="136" spans="2:23" x14ac:dyDescent="0.25">
      <c r="B136" s="55" t="s">
        <v>114</v>
      </c>
      <c r="C136" s="76" t="s">
        <v>137</v>
      </c>
      <c r="D136" s="55" t="s">
        <v>62</v>
      </c>
      <c r="E136" s="55" t="s">
        <v>118</v>
      </c>
      <c r="F136" s="70">
        <v>103.29</v>
      </c>
      <c r="G136" s="77">
        <v>50100</v>
      </c>
      <c r="H136" s="77">
        <v>103.15</v>
      </c>
      <c r="I136" s="77">
        <v>1</v>
      </c>
      <c r="J136" s="77">
        <v>-82.499434426806701</v>
      </c>
      <c r="K136" s="77">
        <v>5.4245068745521499E-2</v>
      </c>
      <c r="L136" s="77">
        <v>-52.234943706790197</v>
      </c>
      <c r="M136" s="77">
        <v>2.17460600720908E-2</v>
      </c>
      <c r="N136" s="77">
        <v>-30.2644907200165</v>
      </c>
      <c r="O136" s="77">
        <v>3.2499008673430703E-2</v>
      </c>
      <c r="P136" s="77">
        <v>-30.552650083878302</v>
      </c>
      <c r="Q136" s="77">
        <v>-30.552650083878302</v>
      </c>
      <c r="R136" s="77">
        <v>0</v>
      </c>
      <c r="S136" s="77">
        <v>7.4397114843688496E-3</v>
      </c>
      <c r="T136" s="77" t="s">
        <v>153</v>
      </c>
      <c r="U136" s="105">
        <v>-0.88248102553080399</v>
      </c>
      <c r="V136" s="105">
        <v>-0.94543313710481003</v>
      </c>
      <c r="W136" s="101">
        <v>6.2940013403056799E-2</v>
      </c>
    </row>
    <row r="137" spans="2:23" x14ac:dyDescent="0.25">
      <c r="B137" s="55" t="s">
        <v>114</v>
      </c>
      <c r="C137" s="76" t="s">
        <v>137</v>
      </c>
      <c r="D137" s="55" t="s">
        <v>62</v>
      </c>
      <c r="E137" s="55" t="s">
        <v>118</v>
      </c>
      <c r="F137" s="70">
        <v>103.29</v>
      </c>
      <c r="G137" s="77">
        <v>50900</v>
      </c>
      <c r="H137" s="77">
        <v>103.25</v>
      </c>
      <c r="I137" s="77">
        <v>1</v>
      </c>
      <c r="J137" s="77">
        <v>-6.6883499801948396</v>
      </c>
      <c r="K137" s="77">
        <v>3.1537487947588499E-3</v>
      </c>
      <c r="L137" s="77">
        <v>20.495198608366898</v>
      </c>
      <c r="M137" s="77">
        <v>2.9613748202746398E-2</v>
      </c>
      <c r="N137" s="77">
        <v>-27.183548588561699</v>
      </c>
      <c r="O137" s="77">
        <v>-2.64599994079876E-2</v>
      </c>
      <c r="P137" s="77">
        <v>-27.375832124679501</v>
      </c>
      <c r="Q137" s="77">
        <v>-27.375832124679501</v>
      </c>
      <c r="R137" s="77">
        <v>0</v>
      </c>
      <c r="S137" s="77">
        <v>5.2835251008563802E-2</v>
      </c>
      <c r="T137" s="77" t="s">
        <v>153</v>
      </c>
      <c r="U137" s="105">
        <v>-3.8198660824055102</v>
      </c>
      <c r="V137" s="105">
        <v>-4.0923576475048398</v>
      </c>
      <c r="W137" s="101">
        <v>0.27243919752254497</v>
      </c>
    </row>
    <row r="138" spans="2:23" x14ac:dyDescent="0.25">
      <c r="B138" s="55" t="s">
        <v>114</v>
      </c>
      <c r="C138" s="76" t="s">
        <v>137</v>
      </c>
      <c r="D138" s="55" t="s">
        <v>62</v>
      </c>
      <c r="E138" s="55" t="s">
        <v>155</v>
      </c>
      <c r="F138" s="70">
        <v>103.29</v>
      </c>
      <c r="G138" s="77">
        <v>50454</v>
      </c>
      <c r="H138" s="77">
        <v>103.29</v>
      </c>
      <c r="I138" s="77">
        <v>1</v>
      </c>
      <c r="J138" s="77">
        <v>5.1689599999999996E-13</v>
      </c>
      <c r="K138" s="77">
        <v>0</v>
      </c>
      <c r="L138" s="77">
        <v>3.4288599999999998E-13</v>
      </c>
      <c r="M138" s="77">
        <v>0</v>
      </c>
      <c r="N138" s="77">
        <v>1.7401000000000001E-13</v>
      </c>
      <c r="O138" s="77">
        <v>0</v>
      </c>
      <c r="P138" s="77">
        <v>1.30879E-13</v>
      </c>
      <c r="Q138" s="77">
        <v>1.3087999999999999E-13</v>
      </c>
      <c r="R138" s="77">
        <v>0</v>
      </c>
      <c r="S138" s="77">
        <v>0</v>
      </c>
      <c r="T138" s="77" t="s">
        <v>154</v>
      </c>
      <c r="U138" s="105">
        <v>0</v>
      </c>
      <c r="V138" s="105">
        <v>0</v>
      </c>
      <c r="W138" s="101">
        <v>0</v>
      </c>
    </row>
    <row r="139" spans="2:23" x14ac:dyDescent="0.25">
      <c r="B139" s="55" t="s">
        <v>114</v>
      </c>
      <c r="C139" s="76" t="s">
        <v>137</v>
      </c>
      <c r="D139" s="55" t="s">
        <v>62</v>
      </c>
      <c r="E139" s="55" t="s">
        <v>155</v>
      </c>
      <c r="F139" s="70">
        <v>103.29</v>
      </c>
      <c r="G139" s="77">
        <v>50604</v>
      </c>
      <c r="H139" s="77">
        <v>103.29</v>
      </c>
      <c r="I139" s="77">
        <v>1</v>
      </c>
      <c r="J139" s="77">
        <v>2.5844799999999998E-13</v>
      </c>
      <c r="K139" s="77">
        <v>0</v>
      </c>
      <c r="L139" s="77">
        <v>1.7144299999999999E-13</v>
      </c>
      <c r="M139" s="77">
        <v>0</v>
      </c>
      <c r="N139" s="77">
        <v>8.7005000000000004E-14</v>
      </c>
      <c r="O139" s="77">
        <v>0</v>
      </c>
      <c r="P139" s="77">
        <v>6.5439E-14</v>
      </c>
      <c r="Q139" s="77">
        <v>6.5442000000000003E-14</v>
      </c>
      <c r="R139" s="77">
        <v>0</v>
      </c>
      <c r="S139" s="77">
        <v>0</v>
      </c>
      <c r="T139" s="77" t="s">
        <v>154</v>
      </c>
      <c r="U139" s="105">
        <v>0</v>
      </c>
      <c r="V139" s="105">
        <v>0</v>
      </c>
      <c r="W139" s="101">
        <v>0</v>
      </c>
    </row>
    <row r="140" spans="2:23" x14ac:dyDescent="0.25">
      <c r="B140" s="55" t="s">
        <v>114</v>
      </c>
      <c r="C140" s="76" t="s">
        <v>137</v>
      </c>
      <c r="D140" s="55" t="s">
        <v>62</v>
      </c>
      <c r="E140" s="55" t="s">
        <v>156</v>
      </c>
      <c r="F140" s="70">
        <v>103.15</v>
      </c>
      <c r="G140" s="77">
        <v>50103</v>
      </c>
      <c r="H140" s="77">
        <v>103.15</v>
      </c>
      <c r="I140" s="77">
        <v>1</v>
      </c>
      <c r="J140" s="77">
        <v>0</v>
      </c>
      <c r="K140" s="77">
        <v>0</v>
      </c>
      <c r="L140" s="77">
        <v>0</v>
      </c>
      <c r="M140" s="77">
        <v>0</v>
      </c>
      <c r="N140" s="77">
        <v>0</v>
      </c>
      <c r="O140" s="77">
        <v>0</v>
      </c>
      <c r="P140" s="77">
        <v>0</v>
      </c>
      <c r="Q140" s="77">
        <v>0</v>
      </c>
      <c r="R140" s="77">
        <v>0</v>
      </c>
      <c r="S140" s="77">
        <v>0</v>
      </c>
      <c r="T140" s="77" t="s">
        <v>154</v>
      </c>
      <c r="U140" s="105">
        <v>0</v>
      </c>
      <c r="V140" s="105">
        <v>0</v>
      </c>
      <c r="W140" s="101">
        <v>0</v>
      </c>
    </row>
    <row r="141" spans="2:23" x14ac:dyDescent="0.25">
      <c r="B141" s="55" t="s">
        <v>114</v>
      </c>
      <c r="C141" s="76" t="s">
        <v>137</v>
      </c>
      <c r="D141" s="55" t="s">
        <v>62</v>
      </c>
      <c r="E141" s="55" t="s">
        <v>156</v>
      </c>
      <c r="F141" s="70">
        <v>103.15</v>
      </c>
      <c r="G141" s="77">
        <v>50200</v>
      </c>
      <c r="H141" s="77">
        <v>102.85</v>
      </c>
      <c r="I141" s="77">
        <v>1</v>
      </c>
      <c r="J141" s="77">
        <v>-81.2513515313466</v>
      </c>
      <c r="K141" s="77">
        <v>0.10958958328613</v>
      </c>
      <c r="L141" s="77">
        <v>-50.937352137760897</v>
      </c>
      <c r="M141" s="77">
        <v>4.3070589790583903E-2</v>
      </c>
      <c r="N141" s="77">
        <v>-30.3139993935857</v>
      </c>
      <c r="O141" s="77">
        <v>6.6518993495545797E-2</v>
      </c>
      <c r="P141" s="77">
        <v>-30.552650083878</v>
      </c>
      <c r="Q141" s="77">
        <v>-30.5526500838779</v>
      </c>
      <c r="R141" s="77">
        <v>0</v>
      </c>
      <c r="S141" s="77">
        <v>1.5495509490655E-2</v>
      </c>
      <c r="T141" s="77" t="s">
        <v>153</v>
      </c>
      <c r="U141" s="105">
        <v>-2.2427434880348298</v>
      </c>
      <c r="V141" s="105">
        <v>-2.4027304273638901</v>
      </c>
      <c r="W141" s="101">
        <v>0.159956192952279</v>
      </c>
    </row>
    <row r="142" spans="2:23" x14ac:dyDescent="0.25">
      <c r="B142" s="55" t="s">
        <v>114</v>
      </c>
      <c r="C142" s="76" t="s">
        <v>137</v>
      </c>
      <c r="D142" s="55" t="s">
        <v>62</v>
      </c>
      <c r="E142" s="55" t="s">
        <v>157</v>
      </c>
      <c r="F142" s="70">
        <v>102.82</v>
      </c>
      <c r="G142" s="77">
        <v>50800</v>
      </c>
      <c r="H142" s="77">
        <v>102.63</v>
      </c>
      <c r="I142" s="77">
        <v>1</v>
      </c>
      <c r="J142" s="77">
        <v>-16.759723863616799</v>
      </c>
      <c r="K142" s="77">
        <v>1.4257892340662701E-2</v>
      </c>
      <c r="L142" s="77">
        <v>8.8570836936858992</v>
      </c>
      <c r="M142" s="77">
        <v>3.9820170058311203E-3</v>
      </c>
      <c r="N142" s="77">
        <v>-25.6168075573027</v>
      </c>
      <c r="O142" s="77">
        <v>1.02758753348316E-2</v>
      </c>
      <c r="P142" s="77">
        <v>-25.934518576350602</v>
      </c>
      <c r="Q142" s="77">
        <v>-25.934518576350602</v>
      </c>
      <c r="R142" s="77">
        <v>0</v>
      </c>
      <c r="S142" s="77">
        <v>3.4141138122231997E-2</v>
      </c>
      <c r="T142" s="77" t="s">
        <v>153</v>
      </c>
      <c r="U142" s="105">
        <v>-3.81160414211688</v>
      </c>
      <c r="V142" s="105">
        <v>-4.08350633863851</v>
      </c>
      <c r="W142" s="101">
        <v>0.27184994221001402</v>
      </c>
    </row>
    <row r="143" spans="2:23" x14ac:dyDescent="0.25">
      <c r="B143" s="55" t="s">
        <v>114</v>
      </c>
      <c r="C143" s="76" t="s">
        <v>137</v>
      </c>
      <c r="D143" s="55" t="s">
        <v>62</v>
      </c>
      <c r="E143" s="55" t="s">
        <v>158</v>
      </c>
      <c r="F143" s="70">
        <v>102.85</v>
      </c>
      <c r="G143" s="77">
        <v>50150</v>
      </c>
      <c r="H143" s="77">
        <v>102.82</v>
      </c>
      <c r="I143" s="77">
        <v>1</v>
      </c>
      <c r="J143" s="77">
        <v>-29.790280816269</v>
      </c>
      <c r="K143" s="77">
        <v>4.6325455384055103E-3</v>
      </c>
      <c r="L143" s="77">
        <v>-4.1808786361460797</v>
      </c>
      <c r="M143" s="77">
        <v>9.1244275008354003E-5</v>
      </c>
      <c r="N143" s="77">
        <v>-25.609402180122999</v>
      </c>
      <c r="O143" s="77">
        <v>4.5413012633971602E-3</v>
      </c>
      <c r="P143" s="77">
        <v>-25.934518576353</v>
      </c>
      <c r="Q143" s="77">
        <v>-25.934518576353</v>
      </c>
      <c r="R143" s="77">
        <v>0</v>
      </c>
      <c r="S143" s="77">
        <v>3.51096810476919E-3</v>
      </c>
      <c r="T143" s="77" t="s">
        <v>153</v>
      </c>
      <c r="U143" s="105">
        <v>-0.30127734998227101</v>
      </c>
      <c r="V143" s="105">
        <v>-0.32276908159133999</v>
      </c>
      <c r="W143" s="101">
        <v>2.1487601316431501E-2</v>
      </c>
    </row>
    <row r="144" spans="2:23" x14ac:dyDescent="0.25">
      <c r="B144" s="55" t="s">
        <v>114</v>
      </c>
      <c r="C144" s="76" t="s">
        <v>137</v>
      </c>
      <c r="D144" s="55" t="s">
        <v>62</v>
      </c>
      <c r="E144" s="55" t="s">
        <v>158</v>
      </c>
      <c r="F144" s="70">
        <v>102.85</v>
      </c>
      <c r="G144" s="77">
        <v>50250</v>
      </c>
      <c r="H144" s="77">
        <v>102.01</v>
      </c>
      <c r="I144" s="77">
        <v>1</v>
      </c>
      <c r="J144" s="77">
        <v>-78.349106433722</v>
      </c>
      <c r="K144" s="77">
        <v>0.30306181698638901</v>
      </c>
      <c r="L144" s="77">
        <v>-101.90674806496</v>
      </c>
      <c r="M144" s="77">
        <v>0.51270672431902198</v>
      </c>
      <c r="N144" s="77">
        <v>23.557641631237999</v>
      </c>
      <c r="O144" s="77">
        <v>-0.209644907332633</v>
      </c>
      <c r="P144" s="77">
        <v>23.679075455392301</v>
      </c>
      <c r="Q144" s="77">
        <v>23.679075455392301</v>
      </c>
      <c r="R144" s="77">
        <v>0</v>
      </c>
      <c r="S144" s="77">
        <v>2.7681690594022201E-2</v>
      </c>
      <c r="T144" s="77" t="s">
        <v>153</v>
      </c>
      <c r="U144" s="105">
        <v>-1.68550888784192</v>
      </c>
      <c r="V144" s="105">
        <v>-1.80574529009496</v>
      </c>
      <c r="W144" s="101">
        <v>0.120213295156042</v>
      </c>
    </row>
    <row r="145" spans="2:23" x14ac:dyDescent="0.25">
      <c r="B145" s="55" t="s">
        <v>114</v>
      </c>
      <c r="C145" s="76" t="s">
        <v>137</v>
      </c>
      <c r="D145" s="55" t="s">
        <v>62</v>
      </c>
      <c r="E145" s="55" t="s">
        <v>158</v>
      </c>
      <c r="F145" s="70">
        <v>102.85</v>
      </c>
      <c r="G145" s="77">
        <v>50900</v>
      </c>
      <c r="H145" s="77">
        <v>103.25</v>
      </c>
      <c r="I145" s="77">
        <v>1</v>
      </c>
      <c r="J145" s="77">
        <v>20.3161927470838</v>
      </c>
      <c r="K145" s="77">
        <v>3.9417404178851E-2</v>
      </c>
      <c r="L145" s="77">
        <v>32.2482951759402</v>
      </c>
      <c r="M145" s="77">
        <v>9.93154677375616E-2</v>
      </c>
      <c r="N145" s="77">
        <v>-11.932102428856499</v>
      </c>
      <c r="O145" s="77">
        <v>-5.98980635587106E-2</v>
      </c>
      <c r="P145" s="77">
        <v>-12.002151105450899</v>
      </c>
      <c r="Q145" s="77">
        <v>-12.002151105450899</v>
      </c>
      <c r="R145" s="77">
        <v>0</v>
      </c>
      <c r="S145" s="77">
        <v>1.37569307755963E-2</v>
      </c>
      <c r="T145" s="77" t="s">
        <v>154</v>
      </c>
      <c r="U145" s="105">
        <v>-1.39965447818246</v>
      </c>
      <c r="V145" s="105">
        <v>-1.4994993500000799</v>
      </c>
      <c r="W145" s="101">
        <v>9.9825683575989699E-2</v>
      </c>
    </row>
    <row r="146" spans="2:23" x14ac:dyDescent="0.25">
      <c r="B146" s="55" t="s">
        <v>114</v>
      </c>
      <c r="C146" s="76" t="s">
        <v>137</v>
      </c>
      <c r="D146" s="55" t="s">
        <v>62</v>
      </c>
      <c r="E146" s="55" t="s">
        <v>158</v>
      </c>
      <c r="F146" s="70">
        <v>102.85</v>
      </c>
      <c r="G146" s="77">
        <v>53050</v>
      </c>
      <c r="H146" s="77">
        <v>103.11</v>
      </c>
      <c r="I146" s="77">
        <v>1</v>
      </c>
      <c r="J146" s="77">
        <v>5.7014313564460402</v>
      </c>
      <c r="K146" s="77">
        <v>6.5240183261118202E-3</v>
      </c>
      <c r="L146" s="77">
        <v>21.8875128687203</v>
      </c>
      <c r="M146" s="77">
        <v>9.6147988169384302E-2</v>
      </c>
      <c r="N146" s="77">
        <v>-16.186081512274299</v>
      </c>
      <c r="O146" s="77">
        <v>-8.9623969843272505E-2</v>
      </c>
      <c r="P146" s="77">
        <v>-16.295055857468899</v>
      </c>
      <c r="Q146" s="77">
        <v>-16.2950558574688</v>
      </c>
      <c r="R146" s="77">
        <v>0</v>
      </c>
      <c r="S146" s="77">
        <v>5.3291639271384798E-2</v>
      </c>
      <c r="T146" s="77" t="s">
        <v>153</v>
      </c>
      <c r="U146" s="105">
        <v>-5.0210952212688102</v>
      </c>
      <c r="V146" s="105">
        <v>-5.3792769129407603</v>
      </c>
      <c r="W146" s="101">
        <v>0.35811285612015897</v>
      </c>
    </row>
    <row r="147" spans="2:23" x14ac:dyDescent="0.25">
      <c r="B147" s="55" t="s">
        <v>114</v>
      </c>
      <c r="C147" s="76" t="s">
        <v>137</v>
      </c>
      <c r="D147" s="55" t="s">
        <v>62</v>
      </c>
      <c r="E147" s="55" t="s">
        <v>159</v>
      </c>
      <c r="F147" s="70">
        <v>102.01</v>
      </c>
      <c r="G147" s="77">
        <v>50300</v>
      </c>
      <c r="H147" s="77">
        <v>102.07</v>
      </c>
      <c r="I147" s="77">
        <v>1</v>
      </c>
      <c r="J147" s="77">
        <v>22.410391048411999</v>
      </c>
      <c r="K147" s="77">
        <v>6.9809362145041298E-3</v>
      </c>
      <c r="L147" s="77">
        <v>-1.24862128930218</v>
      </c>
      <c r="M147" s="77">
        <v>2.1670866224970999E-5</v>
      </c>
      <c r="N147" s="77">
        <v>23.659012337714099</v>
      </c>
      <c r="O147" s="77">
        <v>6.9592653482791599E-3</v>
      </c>
      <c r="P147" s="77">
        <v>23.679075455394599</v>
      </c>
      <c r="Q147" s="77">
        <v>23.679075455394599</v>
      </c>
      <c r="R147" s="77">
        <v>0</v>
      </c>
      <c r="S147" s="77">
        <v>7.7937107404695699E-3</v>
      </c>
      <c r="T147" s="77" t="s">
        <v>153</v>
      </c>
      <c r="U147" s="105">
        <v>-0.70941730412416104</v>
      </c>
      <c r="V147" s="105">
        <v>-0.76002385088236701</v>
      </c>
      <c r="W147" s="101">
        <v>5.0596821164600202E-2</v>
      </c>
    </row>
    <row r="148" spans="2:23" x14ac:dyDescent="0.25">
      <c r="B148" s="55" t="s">
        <v>114</v>
      </c>
      <c r="C148" s="76" t="s">
        <v>137</v>
      </c>
      <c r="D148" s="55" t="s">
        <v>62</v>
      </c>
      <c r="E148" s="55" t="s">
        <v>160</v>
      </c>
      <c r="F148" s="70">
        <v>102.07</v>
      </c>
      <c r="G148" s="77">
        <v>51150</v>
      </c>
      <c r="H148" s="77">
        <v>102.39</v>
      </c>
      <c r="I148" s="77">
        <v>1</v>
      </c>
      <c r="J148" s="77">
        <v>59.6360494338847</v>
      </c>
      <c r="K148" s="77">
        <v>0.101714710013509</v>
      </c>
      <c r="L148" s="77">
        <v>36.012818902919904</v>
      </c>
      <c r="M148" s="77">
        <v>3.7092001384566899E-2</v>
      </c>
      <c r="N148" s="77">
        <v>23.623230530964801</v>
      </c>
      <c r="O148" s="77">
        <v>6.4622708628942399E-2</v>
      </c>
      <c r="P148" s="77">
        <v>23.679075455392901</v>
      </c>
      <c r="Q148" s="77">
        <v>23.679075455392798</v>
      </c>
      <c r="R148" s="77">
        <v>0</v>
      </c>
      <c r="S148" s="77">
        <v>1.6035980372474602E-2</v>
      </c>
      <c r="T148" s="77" t="s">
        <v>153</v>
      </c>
      <c r="U148" s="105">
        <v>-0.95305426677213201</v>
      </c>
      <c r="V148" s="105">
        <v>-1.0210407467101299</v>
      </c>
      <c r="W148" s="101">
        <v>6.7973414259414694E-2</v>
      </c>
    </row>
    <row r="149" spans="2:23" x14ac:dyDescent="0.25">
      <c r="B149" s="55" t="s">
        <v>114</v>
      </c>
      <c r="C149" s="76" t="s">
        <v>137</v>
      </c>
      <c r="D149" s="55" t="s">
        <v>62</v>
      </c>
      <c r="E149" s="55" t="s">
        <v>161</v>
      </c>
      <c r="F149" s="70">
        <v>103.28</v>
      </c>
      <c r="G149" s="77">
        <v>50354</v>
      </c>
      <c r="H149" s="77">
        <v>103.28</v>
      </c>
      <c r="I149" s="77">
        <v>1</v>
      </c>
      <c r="J149" s="77">
        <v>9.0759999999999996E-14</v>
      </c>
      <c r="K149" s="77">
        <v>0</v>
      </c>
      <c r="L149" s="77">
        <v>5.9663999999999994E-14</v>
      </c>
      <c r="M149" s="77">
        <v>0</v>
      </c>
      <c r="N149" s="77">
        <v>3.1096000000000002E-14</v>
      </c>
      <c r="O149" s="77">
        <v>0</v>
      </c>
      <c r="P149" s="77">
        <v>2.2311000000000001E-14</v>
      </c>
      <c r="Q149" s="77">
        <v>2.2311000000000001E-14</v>
      </c>
      <c r="R149" s="77">
        <v>0</v>
      </c>
      <c r="S149" s="77">
        <v>0</v>
      </c>
      <c r="T149" s="77" t="s">
        <v>154</v>
      </c>
      <c r="U149" s="105">
        <v>0</v>
      </c>
      <c r="V149" s="105">
        <v>0</v>
      </c>
      <c r="W149" s="101">
        <v>0</v>
      </c>
    </row>
    <row r="150" spans="2:23" x14ac:dyDescent="0.25">
      <c r="B150" s="55" t="s">
        <v>114</v>
      </c>
      <c r="C150" s="76" t="s">
        <v>137</v>
      </c>
      <c r="D150" s="55" t="s">
        <v>62</v>
      </c>
      <c r="E150" s="55" t="s">
        <v>161</v>
      </c>
      <c r="F150" s="70">
        <v>103.28</v>
      </c>
      <c r="G150" s="77">
        <v>50900</v>
      </c>
      <c r="H150" s="77">
        <v>103.25</v>
      </c>
      <c r="I150" s="77">
        <v>1</v>
      </c>
      <c r="J150" s="77">
        <v>-14.5125244287547</v>
      </c>
      <c r="K150" s="77">
        <v>1.6638455858321E-3</v>
      </c>
      <c r="L150" s="77">
        <v>-37.871993752959902</v>
      </c>
      <c r="M150" s="77">
        <v>1.13308744955114E-2</v>
      </c>
      <c r="N150" s="77">
        <v>23.359469324205101</v>
      </c>
      <c r="O150" s="77">
        <v>-9.6670289096793295E-3</v>
      </c>
      <c r="P150" s="77">
        <v>23.5751433149447</v>
      </c>
      <c r="Q150" s="77">
        <v>23.5751433149447</v>
      </c>
      <c r="R150" s="77">
        <v>0</v>
      </c>
      <c r="S150" s="77">
        <v>4.3907203203294503E-3</v>
      </c>
      <c r="T150" s="77" t="s">
        <v>153</v>
      </c>
      <c r="U150" s="105">
        <v>-0.29748166063185499</v>
      </c>
      <c r="V150" s="105">
        <v>-0.31870262533197702</v>
      </c>
      <c r="W150" s="101">
        <v>2.12168864436156E-2</v>
      </c>
    </row>
    <row r="151" spans="2:23" x14ac:dyDescent="0.25">
      <c r="B151" s="55" t="s">
        <v>114</v>
      </c>
      <c r="C151" s="76" t="s">
        <v>137</v>
      </c>
      <c r="D151" s="55" t="s">
        <v>62</v>
      </c>
      <c r="E151" s="55" t="s">
        <v>161</v>
      </c>
      <c r="F151" s="70">
        <v>103.28</v>
      </c>
      <c r="G151" s="77">
        <v>53200</v>
      </c>
      <c r="H151" s="77">
        <v>103.06</v>
      </c>
      <c r="I151" s="77">
        <v>1</v>
      </c>
      <c r="J151" s="77">
        <v>-23.969782888399301</v>
      </c>
      <c r="K151" s="77">
        <v>2.7750788749931001E-2</v>
      </c>
      <c r="L151" s="77">
        <v>-0.60128041541972799</v>
      </c>
      <c r="M151" s="77">
        <v>1.7462292063822E-5</v>
      </c>
      <c r="N151" s="77">
        <v>-23.3685024729795</v>
      </c>
      <c r="O151" s="77">
        <v>2.7733326457867202E-2</v>
      </c>
      <c r="P151" s="77">
        <v>-23.5751433149447</v>
      </c>
      <c r="Q151" s="77">
        <v>-23.5751433149447</v>
      </c>
      <c r="R151" s="77">
        <v>0</v>
      </c>
      <c r="S151" s="77">
        <v>2.6844530566064801E-2</v>
      </c>
      <c r="T151" s="77" t="s">
        <v>153</v>
      </c>
      <c r="U151" s="105">
        <v>-2.2798232533973102</v>
      </c>
      <c r="V151" s="105">
        <v>-2.4424552915542299</v>
      </c>
      <c r="W151" s="101">
        <v>0.16260078344360801</v>
      </c>
    </row>
    <row r="152" spans="2:23" x14ac:dyDescent="0.25">
      <c r="B152" s="55" t="s">
        <v>114</v>
      </c>
      <c r="C152" s="76" t="s">
        <v>137</v>
      </c>
      <c r="D152" s="55" t="s">
        <v>62</v>
      </c>
      <c r="E152" s="55" t="s">
        <v>162</v>
      </c>
      <c r="F152" s="70">
        <v>103.28</v>
      </c>
      <c r="G152" s="77">
        <v>50404</v>
      </c>
      <c r="H152" s="77">
        <v>103.28</v>
      </c>
      <c r="I152" s="77">
        <v>1</v>
      </c>
      <c r="J152" s="77">
        <v>0</v>
      </c>
      <c r="K152" s="77">
        <v>0</v>
      </c>
      <c r="L152" s="77">
        <v>0</v>
      </c>
      <c r="M152" s="77">
        <v>0</v>
      </c>
      <c r="N152" s="77">
        <v>0</v>
      </c>
      <c r="O152" s="77">
        <v>0</v>
      </c>
      <c r="P152" s="77">
        <v>0</v>
      </c>
      <c r="Q152" s="77">
        <v>0</v>
      </c>
      <c r="R152" s="77">
        <v>0</v>
      </c>
      <c r="S152" s="77">
        <v>0</v>
      </c>
      <c r="T152" s="77" t="s">
        <v>154</v>
      </c>
      <c r="U152" s="105">
        <v>0</v>
      </c>
      <c r="V152" s="105">
        <v>0</v>
      </c>
      <c r="W152" s="101">
        <v>0</v>
      </c>
    </row>
    <row r="153" spans="2:23" x14ac:dyDescent="0.25">
      <c r="B153" s="55" t="s">
        <v>114</v>
      </c>
      <c r="C153" s="76" t="s">
        <v>137</v>
      </c>
      <c r="D153" s="55" t="s">
        <v>62</v>
      </c>
      <c r="E153" s="55" t="s">
        <v>163</v>
      </c>
      <c r="F153" s="70">
        <v>103.29</v>
      </c>
      <c r="G153" s="77">
        <v>50499</v>
      </c>
      <c r="H153" s="77">
        <v>103.29</v>
      </c>
      <c r="I153" s="77">
        <v>1</v>
      </c>
      <c r="J153" s="77">
        <v>0</v>
      </c>
      <c r="K153" s="77">
        <v>0</v>
      </c>
      <c r="L153" s="77">
        <v>0</v>
      </c>
      <c r="M153" s="77">
        <v>0</v>
      </c>
      <c r="N153" s="77">
        <v>0</v>
      </c>
      <c r="O153" s="77">
        <v>0</v>
      </c>
      <c r="P153" s="77">
        <v>0</v>
      </c>
      <c r="Q153" s="77">
        <v>0</v>
      </c>
      <c r="R153" s="77">
        <v>0</v>
      </c>
      <c r="S153" s="77">
        <v>0</v>
      </c>
      <c r="T153" s="77" t="s">
        <v>154</v>
      </c>
      <c r="U153" s="105">
        <v>0</v>
      </c>
      <c r="V153" s="105">
        <v>0</v>
      </c>
      <c r="W153" s="101">
        <v>0</v>
      </c>
    </row>
    <row r="154" spans="2:23" x14ac:dyDescent="0.25">
      <c r="B154" s="55" t="s">
        <v>114</v>
      </c>
      <c r="C154" s="76" t="s">
        <v>137</v>
      </c>
      <c r="D154" s="55" t="s">
        <v>62</v>
      </c>
      <c r="E154" s="55" t="s">
        <v>163</v>
      </c>
      <c r="F154" s="70">
        <v>103.29</v>
      </c>
      <c r="G154" s="77">
        <v>50554</v>
      </c>
      <c r="H154" s="77">
        <v>103.29</v>
      </c>
      <c r="I154" s="77">
        <v>1</v>
      </c>
      <c r="J154" s="77">
        <v>0</v>
      </c>
      <c r="K154" s="77">
        <v>0</v>
      </c>
      <c r="L154" s="77">
        <v>0</v>
      </c>
      <c r="M154" s="77">
        <v>0</v>
      </c>
      <c r="N154" s="77">
        <v>0</v>
      </c>
      <c r="O154" s="77">
        <v>0</v>
      </c>
      <c r="P154" s="77">
        <v>0</v>
      </c>
      <c r="Q154" s="77">
        <v>0</v>
      </c>
      <c r="R154" s="77">
        <v>0</v>
      </c>
      <c r="S154" s="77">
        <v>0</v>
      </c>
      <c r="T154" s="77" t="s">
        <v>154</v>
      </c>
      <c r="U154" s="105">
        <v>0</v>
      </c>
      <c r="V154" s="105">
        <v>0</v>
      </c>
      <c r="W154" s="101">
        <v>0</v>
      </c>
    </row>
    <row r="155" spans="2:23" x14ac:dyDescent="0.25">
      <c r="B155" s="55" t="s">
        <v>114</v>
      </c>
      <c r="C155" s="76" t="s">
        <v>137</v>
      </c>
      <c r="D155" s="55" t="s">
        <v>62</v>
      </c>
      <c r="E155" s="55" t="s">
        <v>164</v>
      </c>
      <c r="F155" s="70">
        <v>103.29</v>
      </c>
      <c r="G155" s="77">
        <v>50604</v>
      </c>
      <c r="H155" s="77">
        <v>103.29</v>
      </c>
      <c r="I155" s="77">
        <v>1</v>
      </c>
      <c r="J155" s="77">
        <v>-6.2922000000000004E-14</v>
      </c>
      <c r="K155" s="77">
        <v>0</v>
      </c>
      <c r="L155" s="77">
        <v>-4.1738999999999998E-14</v>
      </c>
      <c r="M155" s="77">
        <v>0</v>
      </c>
      <c r="N155" s="77">
        <v>-2.1182000000000001E-14</v>
      </c>
      <c r="O155" s="77">
        <v>0</v>
      </c>
      <c r="P155" s="77">
        <v>-1.5932000000000001E-14</v>
      </c>
      <c r="Q155" s="77">
        <v>-1.5930000000000001E-14</v>
      </c>
      <c r="R155" s="77">
        <v>0</v>
      </c>
      <c r="S155" s="77">
        <v>0</v>
      </c>
      <c r="T155" s="77" t="s">
        <v>154</v>
      </c>
      <c r="U155" s="105">
        <v>0</v>
      </c>
      <c r="V155" s="105">
        <v>0</v>
      </c>
      <c r="W155" s="101">
        <v>0</v>
      </c>
    </row>
    <row r="156" spans="2:23" x14ac:dyDescent="0.25">
      <c r="B156" s="55" t="s">
        <v>114</v>
      </c>
      <c r="C156" s="76" t="s">
        <v>137</v>
      </c>
      <c r="D156" s="55" t="s">
        <v>62</v>
      </c>
      <c r="E156" s="55" t="s">
        <v>165</v>
      </c>
      <c r="F156" s="70">
        <v>102.57</v>
      </c>
      <c r="G156" s="77">
        <v>50750</v>
      </c>
      <c r="H156" s="77">
        <v>102.61</v>
      </c>
      <c r="I156" s="77">
        <v>1</v>
      </c>
      <c r="J156" s="77">
        <v>11.563382397537399</v>
      </c>
      <c r="K156" s="77">
        <v>3.1957123180731198E-3</v>
      </c>
      <c r="L156" s="77">
        <v>32.572446271727102</v>
      </c>
      <c r="M156" s="77">
        <v>2.5357045721376599E-2</v>
      </c>
      <c r="N156" s="77">
        <v>-21.0090638741896</v>
      </c>
      <c r="O156" s="77">
        <v>-2.21613334033035E-2</v>
      </c>
      <c r="P156" s="77">
        <v>-21.431405845948198</v>
      </c>
      <c r="Q156" s="77">
        <v>-21.431405845948099</v>
      </c>
      <c r="R156" s="77">
        <v>0</v>
      </c>
      <c r="S156" s="77">
        <v>1.0977393241156401E-2</v>
      </c>
      <c r="T156" s="77" t="s">
        <v>153</v>
      </c>
      <c r="U156" s="105">
        <v>-1.43316863887719</v>
      </c>
      <c r="V156" s="105">
        <v>-1.5354042557899701</v>
      </c>
      <c r="W156" s="101">
        <v>0.102215969216465</v>
      </c>
    </row>
    <row r="157" spans="2:23" x14ac:dyDescent="0.25">
      <c r="B157" s="55" t="s">
        <v>114</v>
      </c>
      <c r="C157" s="76" t="s">
        <v>137</v>
      </c>
      <c r="D157" s="55" t="s">
        <v>62</v>
      </c>
      <c r="E157" s="55" t="s">
        <v>165</v>
      </c>
      <c r="F157" s="70">
        <v>102.57</v>
      </c>
      <c r="G157" s="77">
        <v>50800</v>
      </c>
      <c r="H157" s="77">
        <v>102.63</v>
      </c>
      <c r="I157" s="77">
        <v>1</v>
      </c>
      <c r="J157" s="77">
        <v>13.9664013760255</v>
      </c>
      <c r="K157" s="77">
        <v>3.6476288703098298E-3</v>
      </c>
      <c r="L157" s="77">
        <v>-7.0523924342130098</v>
      </c>
      <c r="M157" s="77">
        <v>9.3006767016291E-4</v>
      </c>
      <c r="N157" s="77">
        <v>21.018793810238499</v>
      </c>
      <c r="O157" s="77">
        <v>2.7175612001469202E-3</v>
      </c>
      <c r="P157" s="77">
        <v>21.4314058459466</v>
      </c>
      <c r="Q157" s="77">
        <v>21.4314058459465</v>
      </c>
      <c r="R157" s="77">
        <v>0</v>
      </c>
      <c r="S157" s="77">
        <v>8.5890064271796698E-3</v>
      </c>
      <c r="T157" s="77" t="s">
        <v>153</v>
      </c>
      <c r="U157" s="105">
        <v>-0.98230584947928501</v>
      </c>
      <c r="V157" s="105">
        <v>-1.0523790019292401</v>
      </c>
      <c r="W157" s="101">
        <v>7.0059685753514497E-2</v>
      </c>
    </row>
    <row r="158" spans="2:23" x14ac:dyDescent="0.25">
      <c r="B158" s="55" t="s">
        <v>114</v>
      </c>
      <c r="C158" s="76" t="s">
        <v>137</v>
      </c>
      <c r="D158" s="55" t="s">
        <v>62</v>
      </c>
      <c r="E158" s="55" t="s">
        <v>166</v>
      </c>
      <c r="F158" s="70">
        <v>102.61</v>
      </c>
      <c r="G158" s="77">
        <v>50750</v>
      </c>
      <c r="H158" s="77">
        <v>102.61</v>
      </c>
      <c r="I158" s="77">
        <v>1</v>
      </c>
      <c r="J158" s="77">
        <v>0.96251897911331796</v>
      </c>
      <c r="K158" s="77">
        <v>7.0409651671649999E-6</v>
      </c>
      <c r="L158" s="77">
        <v>-20.033942585205399</v>
      </c>
      <c r="M158" s="77">
        <v>3.05032730185553E-3</v>
      </c>
      <c r="N158" s="77">
        <v>20.9964615643187</v>
      </c>
      <c r="O158" s="77">
        <v>-3.04328633668837E-3</v>
      </c>
      <c r="P158" s="77">
        <v>21.431405845947602</v>
      </c>
      <c r="Q158" s="77">
        <v>21.431405845947499</v>
      </c>
      <c r="R158" s="77">
        <v>0</v>
      </c>
      <c r="S158" s="77">
        <v>3.4907191896562401E-3</v>
      </c>
      <c r="T158" s="77" t="s">
        <v>153</v>
      </c>
      <c r="U158" s="105">
        <v>-0.31227161100759299</v>
      </c>
      <c r="V158" s="105">
        <v>-0.33454762230848201</v>
      </c>
      <c r="W158" s="101">
        <v>2.22717302849544E-2</v>
      </c>
    </row>
    <row r="159" spans="2:23" x14ac:dyDescent="0.25">
      <c r="B159" s="55" t="s">
        <v>114</v>
      </c>
      <c r="C159" s="76" t="s">
        <v>137</v>
      </c>
      <c r="D159" s="55" t="s">
        <v>62</v>
      </c>
      <c r="E159" s="55" t="s">
        <v>166</v>
      </c>
      <c r="F159" s="70">
        <v>102.61</v>
      </c>
      <c r="G159" s="77">
        <v>50950</v>
      </c>
      <c r="H159" s="77">
        <v>102.61</v>
      </c>
      <c r="I159" s="77">
        <v>1</v>
      </c>
      <c r="J159" s="77">
        <v>3.7990154855631899</v>
      </c>
      <c r="K159" s="77">
        <v>1.27006164204031E-4</v>
      </c>
      <c r="L159" s="77">
        <v>24.7913124288395</v>
      </c>
      <c r="M159" s="77">
        <v>5.4085607131101098E-3</v>
      </c>
      <c r="N159" s="77">
        <v>-20.992296943276301</v>
      </c>
      <c r="O159" s="77">
        <v>-5.2815545489060698E-3</v>
      </c>
      <c r="P159" s="77">
        <v>-21.431405845947001</v>
      </c>
      <c r="Q159" s="77">
        <v>-21.431405845946902</v>
      </c>
      <c r="R159" s="77">
        <v>0</v>
      </c>
      <c r="S159" s="77">
        <v>4.0418853774964701E-3</v>
      </c>
      <c r="T159" s="77" t="s">
        <v>153</v>
      </c>
      <c r="U159" s="105">
        <v>-0.54194031226325201</v>
      </c>
      <c r="V159" s="105">
        <v>-0.58059982563185597</v>
      </c>
      <c r="W159" s="101">
        <v>3.8652083762355301E-2</v>
      </c>
    </row>
    <row r="160" spans="2:23" x14ac:dyDescent="0.25">
      <c r="B160" s="55" t="s">
        <v>114</v>
      </c>
      <c r="C160" s="76" t="s">
        <v>137</v>
      </c>
      <c r="D160" s="55" t="s">
        <v>62</v>
      </c>
      <c r="E160" s="55" t="s">
        <v>167</v>
      </c>
      <c r="F160" s="70">
        <v>102.63</v>
      </c>
      <c r="G160" s="77">
        <v>51300</v>
      </c>
      <c r="H160" s="77">
        <v>102.7</v>
      </c>
      <c r="I160" s="77">
        <v>1</v>
      </c>
      <c r="J160" s="77">
        <v>18.556794526041799</v>
      </c>
      <c r="K160" s="77">
        <v>5.27206927938134E-3</v>
      </c>
      <c r="L160" s="77">
        <v>23.159826466537002</v>
      </c>
      <c r="M160" s="77">
        <v>8.2119404736092499E-3</v>
      </c>
      <c r="N160" s="77">
        <v>-4.6030319404952396</v>
      </c>
      <c r="O160" s="77">
        <v>-2.9398711942279099E-3</v>
      </c>
      <c r="P160" s="77">
        <v>-4.5031127304043697</v>
      </c>
      <c r="Q160" s="77">
        <v>-4.5031127304043697</v>
      </c>
      <c r="R160" s="77">
        <v>0</v>
      </c>
      <c r="S160" s="77">
        <v>3.1045655146239601E-4</v>
      </c>
      <c r="T160" s="77" t="s">
        <v>153</v>
      </c>
      <c r="U160" s="105">
        <v>2.03903596792924E-2</v>
      </c>
      <c r="V160" s="105">
        <v>-2.1844913556859202E-2</v>
      </c>
      <c r="W160" s="101">
        <v>4.2227156438431598E-2</v>
      </c>
    </row>
    <row r="161" spans="2:23" x14ac:dyDescent="0.25">
      <c r="B161" s="55" t="s">
        <v>114</v>
      </c>
      <c r="C161" s="76" t="s">
        <v>137</v>
      </c>
      <c r="D161" s="55" t="s">
        <v>62</v>
      </c>
      <c r="E161" s="55" t="s">
        <v>168</v>
      </c>
      <c r="F161" s="70">
        <v>103.25</v>
      </c>
      <c r="G161" s="77">
        <v>54750</v>
      </c>
      <c r="H161" s="77">
        <v>103.39</v>
      </c>
      <c r="I161" s="77">
        <v>1</v>
      </c>
      <c r="J161" s="77">
        <v>5.0456492151030297</v>
      </c>
      <c r="K161" s="77">
        <v>2.7059920432387398E-3</v>
      </c>
      <c r="L161" s="77">
        <v>20.7323260488354</v>
      </c>
      <c r="M161" s="77">
        <v>4.5686560909477897E-2</v>
      </c>
      <c r="N161" s="77">
        <v>-15.686676833732401</v>
      </c>
      <c r="O161" s="77">
        <v>-4.2980568866239202E-2</v>
      </c>
      <c r="P161" s="77">
        <v>-15.802839915185499</v>
      </c>
      <c r="Q161" s="77">
        <v>-15.802839915185499</v>
      </c>
      <c r="R161" s="77">
        <v>0</v>
      </c>
      <c r="S161" s="77">
        <v>2.6543775062129599E-2</v>
      </c>
      <c r="T161" s="77" t="s">
        <v>154</v>
      </c>
      <c r="U161" s="105">
        <v>-2.2446176185372799</v>
      </c>
      <c r="V161" s="105">
        <v>-2.4047382496615</v>
      </c>
      <c r="W161" s="101">
        <v>0.16008985905447401</v>
      </c>
    </row>
    <row r="162" spans="2:23" x14ac:dyDescent="0.25">
      <c r="B162" s="55" t="s">
        <v>114</v>
      </c>
      <c r="C162" s="76" t="s">
        <v>137</v>
      </c>
      <c r="D162" s="55" t="s">
        <v>62</v>
      </c>
      <c r="E162" s="55" t="s">
        <v>169</v>
      </c>
      <c r="F162" s="70">
        <v>102.61</v>
      </c>
      <c r="G162" s="77">
        <v>53150</v>
      </c>
      <c r="H162" s="77">
        <v>102.9</v>
      </c>
      <c r="I162" s="77">
        <v>1</v>
      </c>
      <c r="J162" s="77">
        <v>28.5151630837873</v>
      </c>
      <c r="K162" s="77">
        <v>3.5777039130579502E-2</v>
      </c>
      <c r="L162" s="77">
        <v>28.649897157062899</v>
      </c>
      <c r="M162" s="77">
        <v>3.61159307128524E-2</v>
      </c>
      <c r="N162" s="77">
        <v>-0.1347340732756</v>
      </c>
      <c r="O162" s="77">
        <v>-3.3889158227297199E-4</v>
      </c>
      <c r="P162" s="77">
        <v>0.36582753197897799</v>
      </c>
      <c r="Q162" s="77">
        <v>0.36582753197897699</v>
      </c>
      <c r="R162" s="77">
        <v>0</v>
      </c>
      <c r="S162" s="77">
        <v>5.8885104587690001E-6</v>
      </c>
      <c r="T162" s="77" t="s">
        <v>153</v>
      </c>
      <c r="U162" s="105">
        <v>4.25007671346551E-3</v>
      </c>
      <c r="V162" s="105">
        <v>-4.5532575136455903E-3</v>
      </c>
      <c r="W162" s="101">
        <v>8.80164239756419E-3</v>
      </c>
    </row>
    <row r="163" spans="2:23" x14ac:dyDescent="0.25">
      <c r="B163" s="55" t="s">
        <v>114</v>
      </c>
      <c r="C163" s="76" t="s">
        <v>137</v>
      </c>
      <c r="D163" s="55" t="s">
        <v>62</v>
      </c>
      <c r="E163" s="55" t="s">
        <v>169</v>
      </c>
      <c r="F163" s="70">
        <v>102.61</v>
      </c>
      <c r="G163" s="77">
        <v>54500</v>
      </c>
      <c r="H163" s="77">
        <v>102.18</v>
      </c>
      <c r="I163" s="77">
        <v>1</v>
      </c>
      <c r="J163" s="77">
        <v>-28.524825705457399</v>
      </c>
      <c r="K163" s="77">
        <v>4.5052668786134599E-2</v>
      </c>
      <c r="L163" s="77">
        <v>-7.6491669360677097</v>
      </c>
      <c r="M163" s="77">
        <v>3.2396851241525901E-3</v>
      </c>
      <c r="N163" s="77">
        <v>-20.875658769389702</v>
      </c>
      <c r="O163" s="77">
        <v>4.1812983661982002E-2</v>
      </c>
      <c r="P163" s="77">
        <v>-21.797233377926101</v>
      </c>
      <c r="Q163" s="77">
        <v>-21.797233377925998</v>
      </c>
      <c r="R163" s="77">
        <v>0</v>
      </c>
      <c r="S163" s="77">
        <v>2.6307360232932401E-2</v>
      </c>
      <c r="T163" s="77" t="s">
        <v>153</v>
      </c>
      <c r="U163" s="105">
        <v>-4.6950928087687496</v>
      </c>
      <c r="V163" s="105">
        <v>-5.03001899731784</v>
      </c>
      <c r="W163" s="101">
        <v>0.334861822252501</v>
      </c>
    </row>
    <row r="164" spans="2:23" x14ac:dyDescent="0.25">
      <c r="B164" s="55" t="s">
        <v>114</v>
      </c>
      <c r="C164" s="76" t="s">
        <v>137</v>
      </c>
      <c r="D164" s="55" t="s">
        <v>62</v>
      </c>
      <c r="E164" s="55" t="s">
        <v>170</v>
      </c>
      <c r="F164" s="70">
        <v>103.24</v>
      </c>
      <c r="G164" s="77">
        <v>51250</v>
      </c>
      <c r="H164" s="77">
        <v>103.24</v>
      </c>
      <c r="I164" s="77">
        <v>1</v>
      </c>
      <c r="J164" s="77">
        <v>0</v>
      </c>
      <c r="K164" s="77">
        <v>0</v>
      </c>
      <c r="L164" s="77">
        <v>0</v>
      </c>
      <c r="M164" s="77">
        <v>0</v>
      </c>
      <c r="N164" s="77">
        <v>0</v>
      </c>
      <c r="O164" s="77">
        <v>0</v>
      </c>
      <c r="P164" s="77">
        <v>0</v>
      </c>
      <c r="Q164" s="77">
        <v>0</v>
      </c>
      <c r="R164" s="77">
        <v>0</v>
      </c>
      <c r="S164" s="77">
        <v>0</v>
      </c>
      <c r="T164" s="77" t="s">
        <v>154</v>
      </c>
      <c r="U164" s="105">
        <v>0</v>
      </c>
      <c r="V164" s="105">
        <v>0</v>
      </c>
      <c r="W164" s="101">
        <v>0</v>
      </c>
    </row>
    <row r="165" spans="2:23" x14ac:dyDescent="0.25">
      <c r="B165" s="55" t="s">
        <v>114</v>
      </c>
      <c r="C165" s="76" t="s">
        <v>137</v>
      </c>
      <c r="D165" s="55" t="s">
        <v>62</v>
      </c>
      <c r="E165" s="55" t="s">
        <v>171</v>
      </c>
      <c r="F165" s="70">
        <v>102.7</v>
      </c>
      <c r="G165" s="77">
        <v>53200</v>
      </c>
      <c r="H165" s="77">
        <v>103.06</v>
      </c>
      <c r="I165" s="77">
        <v>1</v>
      </c>
      <c r="J165" s="77">
        <v>33.076268376718403</v>
      </c>
      <c r="K165" s="77">
        <v>5.5785075620866702E-2</v>
      </c>
      <c r="L165" s="77">
        <v>37.669542074242898</v>
      </c>
      <c r="M165" s="77">
        <v>7.2354524460240294E-2</v>
      </c>
      <c r="N165" s="77">
        <v>-4.5932736975245003</v>
      </c>
      <c r="O165" s="77">
        <v>-1.65694488393737E-2</v>
      </c>
      <c r="P165" s="77">
        <v>-4.50311273040455</v>
      </c>
      <c r="Q165" s="77">
        <v>-4.50311273040455</v>
      </c>
      <c r="R165" s="77">
        <v>0</v>
      </c>
      <c r="S165" s="77">
        <v>1.03397645715668E-3</v>
      </c>
      <c r="T165" s="77" t="s">
        <v>154</v>
      </c>
      <c r="U165" s="105">
        <v>-5.1086365485944397E-2</v>
      </c>
      <c r="V165" s="105">
        <v>-5.47306303335056E-2</v>
      </c>
      <c r="W165" s="101">
        <v>3.6435644907660001E-3</v>
      </c>
    </row>
    <row r="166" spans="2:23" x14ac:dyDescent="0.25">
      <c r="B166" s="55" t="s">
        <v>114</v>
      </c>
      <c r="C166" s="76" t="s">
        <v>137</v>
      </c>
      <c r="D166" s="55" t="s">
        <v>62</v>
      </c>
      <c r="E166" s="55" t="s">
        <v>172</v>
      </c>
      <c r="F166" s="70">
        <v>103.26</v>
      </c>
      <c r="G166" s="77">
        <v>53100</v>
      </c>
      <c r="H166" s="77">
        <v>103.26</v>
      </c>
      <c r="I166" s="77">
        <v>1</v>
      </c>
      <c r="J166" s="77">
        <v>7.89808E-13</v>
      </c>
      <c r="K166" s="77">
        <v>0</v>
      </c>
      <c r="L166" s="77">
        <v>5.4742600000000003E-13</v>
      </c>
      <c r="M166" s="77">
        <v>0</v>
      </c>
      <c r="N166" s="77">
        <v>2.4238200000000002E-13</v>
      </c>
      <c r="O166" s="77">
        <v>0</v>
      </c>
      <c r="P166" s="77">
        <v>1.6525999999999999E-13</v>
      </c>
      <c r="Q166" s="77">
        <v>1.6525999999999999E-13</v>
      </c>
      <c r="R166" s="77">
        <v>0</v>
      </c>
      <c r="S166" s="77">
        <v>0</v>
      </c>
      <c r="T166" s="77" t="s">
        <v>154</v>
      </c>
      <c r="U166" s="105">
        <v>0</v>
      </c>
      <c r="V166" s="105">
        <v>0</v>
      </c>
      <c r="W166" s="101">
        <v>0</v>
      </c>
    </row>
    <row r="167" spans="2:23" x14ac:dyDescent="0.25">
      <c r="B167" s="55" t="s">
        <v>114</v>
      </c>
      <c r="C167" s="76" t="s">
        <v>137</v>
      </c>
      <c r="D167" s="55" t="s">
        <v>62</v>
      </c>
      <c r="E167" s="55" t="s">
        <v>173</v>
      </c>
      <c r="F167" s="70">
        <v>103.26</v>
      </c>
      <c r="G167" s="77">
        <v>52000</v>
      </c>
      <c r="H167" s="77">
        <v>103.26</v>
      </c>
      <c r="I167" s="77">
        <v>1</v>
      </c>
      <c r="J167" s="77">
        <v>6.318464E-12</v>
      </c>
      <c r="K167" s="77">
        <v>0</v>
      </c>
      <c r="L167" s="77">
        <v>4.379409E-12</v>
      </c>
      <c r="M167" s="77">
        <v>0</v>
      </c>
      <c r="N167" s="77">
        <v>1.939055E-12</v>
      </c>
      <c r="O167" s="77">
        <v>0</v>
      </c>
      <c r="P167" s="77">
        <v>1.322084E-12</v>
      </c>
      <c r="Q167" s="77">
        <v>1.322085E-12</v>
      </c>
      <c r="R167" s="77">
        <v>0</v>
      </c>
      <c r="S167" s="77">
        <v>0</v>
      </c>
      <c r="T167" s="77" t="s">
        <v>154</v>
      </c>
      <c r="U167" s="105">
        <v>0</v>
      </c>
      <c r="V167" s="105">
        <v>0</v>
      </c>
      <c r="W167" s="101">
        <v>0</v>
      </c>
    </row>
    <row r="168" spans="2:23" x14ac:dyDescent="0.25">
      <c r="B168" s="55" t="s">
        <v>114</v>
      </c>
      <c r="C168" s="76" t="s">
        <v>137</v>
      </c>
      <c r="D168" s="55" t="s">
        <v>62</v>
      </c>
      <c r="E168" s="55" t="s">
        <v>173</v>
      </c>
      <c r="F168" s="70">
        <v>103.26</v>
      </c>
      <c r="G168" s="77">
        <v>53050</v>
      </c>
      <c r="H168" s="77">
        <v>103.11</v>
      </c>
      <c r="I168" s="77">
        <v>1</v>
      </c>
      <c r="J168" s="77">
        <v>-69.349173503893397</v>
      </c>
      <c r="K168" s="77">
        <v>4.52074939373273E-2</v>
      </c>
      <c r="L168" s="77">
        <v>-66.634423881879101</v>
      </c>
      <c r="M168" s="77">
        <v>4.1737376593057401E-2</v>
      </c>
      <c r="N168" s="77">
        <v>-2.7147496220143799</v>
      </c>
      <c r="O168" s="77">
        <v>3.4701173442698999E-3</v>
      </c>
      <c r="P168" s="77">
        <v>-2.6515844079807001</v>
      </c>
      <c r="Q168" s="77">
        <v>-2.6515844079807001</v>
      </c>
      <c r="R168" s="77">
        <v>0</v>
      </c>
      <c r="S168" s="77">
        <v>6.6090458802875993E-5</v>
      </c>
      <c r="T168" s="77" t="s">
        <v>153</v>
      </c>
      <c r="U168" s="105">
        <v>-4.9148385133682602E-2</v>
      </c>
      <c r="V168" s="105">
        <v>-5.2654403433347201E-2</v>
      </c>
      <c r="W168" s="101">
        <v>3.5053445111660401E-3</v>
      </c>
    </row>
    <row r="169" spans="2:23" x14ac:dyDescent="0.25">
      <c r="B169" s="55" t="s">
        <v>114</v>
      </c>
      <c r="C169" s="76" t="s">
        <v>137</v>
      </c>
      <c r="D169" s="55" t="s">
        <v>62</v>
      </c>
      <c r="E169" s="55" t="s">
        <v>173</v>
      </c>
      <c r="F169" s="70">
        <v>103.26</v>
      </c>
      <c r="G169" s="77">
        <v>53050</v>
      </c>
      <c r="H169" s="77">
        <v>103.11</v>
      </c>
      <c r="I169" s="77">
        <v>2</v>
      </c>
      <c r="J169" s="77">
        <v>-61.576236368604</v>
      </c>
      <c r="K169" s="77">
        <v>3.2228879525238598E-2</v>
      </c>
      <c r="L169" s="77">
        <v>-59.1657669143815</v>
      </c>
      <c r="M169" s="77">
        <v>2.97549977838189E-2</v>
      </c>
      <c r="N169" s="77">
        <v>-2.4104694542224099</v>
      </c>
      <c r="O169" s="77">
        <v>2.4738817414196898E-3</v>
      </c>
      <c r="P169" s="77">
        <v>-2.3543840540210801</v>
      </c>
      <c r="Q169" s="77">
        <v>-2.3543840540210699</v>
      </c>
      <c r="R169" s="77">
        <v>0</v>
      </c>
      <c r="S169" s="77">
        <v>4.7116556327543997E-5</v>
      </c>
      <c r="T169" s="77" t="s">
        <v>153</v>
      </c>
      <c r="U169" s="105">
        <v>-0.106302930644983</v>
      </c>
      <c r="V169" s="105">
        <v>-0.113886089667107</v>
      </c>
      <c r="W169" s="101">
        <v>7.5817016865094601E-3</v>
      </c>
    </row>
    <row r="170" spans="2:23" x14ac:dyDescent="0.25">
      <c r="B170" s="55" t="s">
        <v>114</v>
      </c>
      <c r="C170" s="76" t="s">
        <v>137</v>
      </c>
      <c r="D170" s="55" t="s">
        <v>62</v>
      </c>
      <c r="E170" s="55" t="s">
        <v>173</v>
      </c>
      <c r="F170" s="70">
        <v>103.26</v>
      </c>
      <c r="G170" s="77">
        <v>53100</v>
      </c>
      <c r="H170" s="77">
        <v>103.26</v>
      </c>
      <c r="I170" s="77">
        <v>2</v>
      </c>
      <c r="J170" s="77">
        <v>5.5286559999999997E-12</v>
      </c>
      <c r="K170" s="77">
        <v>0</v>
      </c>
      <c r="L170" s="77">
        <v>3.8319829999999997E-12</v>
      </c>
      <c r="M170" s="77">
        <v>0</v>
      </c>
      <c r="N170" s="77">
        <v>1.696673E-12</v>
      </c>
      <c r="O170" s="77">
        <v>0</v>
      </c>
      <c r="P170" s="77">
        <v>1.156823E-12</v>
      </c>
      <c r="Q170" s="77">
        <v>1.156824E-12</v>
      </c>
      <c r="R170" s="77">
        <v>0</v>
      </c>
      <c r="S170" s="77">
        <v>0</v>
      </c>
      <c r="T170" s="77" t="s">
        <v>154</v>
      </c>
      <c r="U170" s="105">
        <v>0</v>
      </c>
      <c r="V170" s="105">
        <v>0</v>
      </c>
      <c r="W170" s="101">
        <v>0</v>
      </c>
    </row>
    <row r="171" spans="2:23" x14ac:dyDescent="0.25">
      <c r="B171" s="55" t="s">
        <v>114</v>
      </c>
      <c r="C171" s="76" t="s">
        <v>137</v>
      </c>
      <c r="D171" s="55" t="s">
        <v>62</v>
      </c>
      <c r="E171" s="55" t="s">
        <v>174</v>
      </c>
      <c r="F171" s="70">
        <v>103.41</v>
      </c>
      <c r="G171" s="77">
        <v>53000</v>
      </c>
      <c r="H171" s="77">
        <v>103.26</v>
      </c>
      <c r="I171" s="77">
        <v>1</v>
      </c>
      <c r="J171" s="77">
        <v>-0.73649398491909102</v>
      </c>
      <c r="K171" s="77">
        <v>0</v>
      </c>
      <c r="L171" s="77">
        <v>-3.5623335513894299</v>
      </c>
      <c r="M171" s="77">
        <v>0</v>
      </c>
      <c r="N171" s="77">
        <v>2.8258395664703402</v>
      </c>
      <c r="O171" s="77">
        <v>0</v>
      </c>
      <c r="P171" s="77">
        <v>2.8898165351790599</v>
      </c>
      <c r="Q171" s="77">
        <v>2.8898165351790599</v>
      </c>
      <c r="R171" s="77">
        <v>0</v>
      </c>
      <c r="S171" s="77">
        <v>0</v>
      </c>
      <c r="T171" s="77" t="s">
        <v>153</v>
      </c>
      <c r="U171" s="105">
        <v>0.423875934970527</v>
      </c>
      <c r="V171" s="105">
        <v>-0.45411328215399799</v>
      </c>
      <c r="W171" s="101">
        <v>0.87782048468053397</v>
      </c>
    </row>
    <row r="172" spans="2:23" x14ac:dyDescent="0.25">
      <c r="B172" s="55" t="s">
        <v>114</v>
      </c>
      <c r="C172" s="76" t="s">
        <v>137</v>
      </c>
      <c r="D172" s="55" t="s">
        <v>62</v>
      </c>
      <c r="E172" s="55" t="s">
        <v>174</v>
      </c>
      <c r="F172" s="70">
        <v>103.41</v>
      </c>
      <c r="G172" s="77">
        <v>53000</v>
      </c>
      <c r="H172" s="77">
        <v>103.26</v>
      </c>
      <c r="I172" s="77">
        <v>2</v>
      </c>
      <c r="J172" s="77">
        <v>-0.650569686676706</v>
      </c>
      <c r="K172" s="77">
        <v>0</v>
      </c>
      <c r="L172" s="77">
        <v>-3.1467279703922499</v>
      </c>
      <c r="M172" s="77">
        <v>0</v>
      </c>
      <c r="N172" s="77">
        <v>2.4961582837155398</v>
      </c>
      <c r="O172" s="77">
        <v>0</v>
      </c>
      <c r="P172" s="77">
        <v>2.5526712727415202</v>
      </c>
      <c r="Q172" s="77">
        <v>2.5526712727415202</v>
      </c>
      <c r="R172" s="77">
        <v>0</v>
      </c>
      <c r="S172" s="77">
        <v>0</v>
      </c>
      <c r="T172" s="77" t="s">
        <v>153</v>
      </c>
      <c r="U172" s="105">
        <v>0.37442374255730898</v>
      </c>
      <c r="V172" s="105">
        <v>-0.40113339923604302</v>
      </c>
      <c r="W172" s="101">
        <v>0.77540809480116002</v>
      </c>
    </row>
    <row r="173" spans="2:23" x14ac:dyDescent="0.25">
      <c r="B173" s="55" t="s">
        <v>114</v>
      </c>
      <c r="C173" s="76" t="s">
        <v>137</v>
      </c>
      <c r="D173" s="55" t="s">
        <v>62</v>
      </c>
      <c r="E173" s="55" t="s">
        <v>174</v>
      </c>
      <c r="F173" s="70">
        <v>103.41</v>
      </c>
      <c r="G173" s="77">
        <v>53000</v>
      </c>
      <c r="H173" s="77">
        <v>103.26</v>
      </c>
      <c r="I173" s="77">
        <v>3</v>
      </c>
      <c r="J173" s="77">
        <v>-0.650569686676706</v>
      </c>
      <c r="K173" s="77">
        <v>0</v>
      </c>
      <c r="L173" s="77">
        <v>-3.1467279703922499</v>
      </c>
      <c r="M173" s="77">
        <v>0</v>
      </c>
      <c r="N173" s="77">
        <v>2.4961582837155398</v>
      </c>
      <c r="O173" s="77">
        <v>0</v>
      </c>
      <c r="P173" s="77">
        <v>2.5526712727415202</v>
      </c>
      <c r="Q173" s="77">
        <v>2.5526712727415202</v>
      </c>
      <c r="R173" s="77">
        <v>0</v>
      </c>
      <c r="S173" s="77">
        <v>0</v>
      </c>
      <c r="T173" s="77" t="s">
        <v>153</v>
      </c>
      <c r="U173" s="105">
        <v>0.37442374255730898</v>
      </c>
      <c r="V173" s="105">
        <v>-0.40113339923604302</v>
      </c>
      <c r="W173" s="101">
        <v>0.77540809480116002</v>
      </c>
    </row>
    <row r="174" spans="2:23" x14ac:dyDescent="0.25">
      <c r="B174" s="55" t="s">
        <v>114</v>
      </c>
      <c r="C174" s="76" t="s">
        <v>137</v>
      </c>
      <c r="D174" s="55" t="s">
        <v>62</v>
      </c>
      <c r="E174" s="55" t="s">
        <v>174</v>
      </c>
      <c r="F174" s="70">
        <v>103.41</v>
      </c>
      <c r="G174" s="77">
        <v>53000</v>
      </c>
      <c r="H174" s="77">
        <v>103.26</v>
      </c>
      <c r="I174" s="77">
        <v>4</v>
      </c>
      <c r="J174" s="77">
        <v>-0.714039900009804</v>
      </c>
      <c r="K174" s="77">
        <v>0</v>
      </c>
      <c r="L174" s="77">
        <v>-3.4537258211607602</v>
      </c>
      <c r="M174" s="77">
        <v>0</v>
      </c>
      <c r="N174" s="77">
        <v>2.7396859211509601</v>
      </c>
      <c r="O174" s="77">
        <v>0</v>
      </c>
      <c r="P174" s="77">
        <v>2.801712372521</v>
      </c>
      <c r="Q174" s="77">
        <v>2.8017123725209898</v>
      </c>
      <c r="R174" s="77">
        <v>0</v>
      </c>
      <c r="S174" s="77">
        <v>0</v>
      </c>
      <c r="T174" s="77" t="s">
        <v>153</v>
      </c>
      <c r="U174" s="105">
        <v>0.41095288817261999</v>
      </c>
      <c r="V174" s="105">
        <v>-0.44026836501513</v>
      </c>
      <c r="W174" s="101">
        <v>0.85105766502558799</v>
      </c>
    </row>
    <row r="175" spans="2:23" x14ac:dyDescent="0.25">
      <c r="B175" s="55" t="s">
        <v>114</v>
      </c>
      <c r="C175" s="76" t="s">
        <v>137</v>
      </c>
      <c r="D175" s="55" t="s">
        <v>62</v>
      </c>
      <c r="E175" s="55" t="s">
        <v>174</v>
      </c>
      <c r="F175" s="70">
        <v>103.41</v>
      </c>
      <c r="G175" s="77">
        <v>53204</v>
      </c>
      <c r="H175" s="77">
        <v>103.14</v>
      </c>
      <c r="I175" s="77">
        <v>1</v>
      </c>
      <c r="J175" s="77">
        <v>-9.7322958321902693</v>
      </c>
      <c r="K175" s="77">
        <v>1.21049070007213E-2</v>
      </c>
      <c r="L175" s="77">
        <v>-11.4035620164408</v>
      </c>
      <c r="M175" s="77">
        <v>1.6619268767507099E-2</v>
      </c>
      <c r="N175" s="77">
        <v>1.6712661842504799</v>
      </c>
      <c r="O175" s="77">
        <v>-4.5143617667858802E-3</v>
      </c>
      <c r="P175" s="77">
        <v>1.6921879990618101</v>
      </c>
      <c r="Q175" s="77">
        <v>1.6921879990618101</v>
      </c>
      <c r="R175" s="77">
        <v>0</v>
      </c>
      <c r="S175" s="77">
        <v>3.6595532864877503E-4</v>
      </c>
      <c r="T175" s="77" t="s">
        <v>153</v>
      </c>
      <c r="U175" s="105">
        <v>-1.4978841717189099E-2</v>
      </c>
      <c r="V175" s="105">
        <v>-1.6047362951923501E-2</v>
      </c>
      <c r="W175" s="101">
        <v>1.0683158857439201E-3</v>
      </c>
    </row>
    <row r="176" spans="2:23" x14ac:dyDescent="0.25">
      <c r="B176" s="55" t="s">
        <v>114</v>
      </c>
      <c r="C176" s="76" t="s">
        <v>137</v>
      </c>
      <c r="D176" s="55" t="s">
        <v>62</v>
      </c>
      <c r="E176" s="55" t="s">
        <v>174</v>
      </c>
      <c r="F176" s="70">
        <v>103.41</v>
      </c>
      <c r="G176" s="77">
        <v>53304</v>
      </c>
      <c r="H176" s="77">
        <v>103.69</v>
      </c>
      <c r="I176" s="77">
        <v>1</v>
      </c>
      <c r="J176" s="77">
        <v>14.754717503224599</v>
      </c>
      <c r="K176" s="77">
        <v>2.01809465332165E-2</v>
      </c>
      <c r="L176" s="77">
        <v>13.687826043540101</v>
      </c>
      <c r="M176" s="77">
        <v>1.7367955132694499E-2</v>
      </c>
      <c r="N176" s="77">
        <v>1.0668914596844901</v>
      </c>
      <c r="O176" s="77">
        <v>2.812991400522E-3</v>
      </c>
      <c r="P176" s="77">
        <v>1.0810590863827401</v>
      </c>
      <c r="Q176" s="77">
        <v>1.0810590863827301</v>
      </c>
      <c r="R176" s="77">
        <v>0</v>
      </c>
      <c r="S176" s="77">
        <v>1.08337446962838E-4</v>
      </c>
      <c r="T176" s="77" t="s">
        <v>154</v>
      </c>
      <c r="U176" s="105">
        <v>-7.4443491876062398E-3</v>
      </c>
      <c r="V176" s="105">
        <v>-7.97539460059081E-3</v>
      </c>
      <c r="W176" s="101">
        <v>5.3094335638904499E-4</v>
      </c>
    </row>
    <row r="177" spans="2:23" x14ac:dyDescent="0.25">
      <c r="B177" s="55" t="s">
        <v>114</v>
      </c>
      <c r="C177" s="76" t="s">
        <v>137</v>
      </c>
      <c r="D177" s="55" t="s">
        <v>62</v>
      </c>
      <c r="E177" s="55" t="s">
        <v>174</v>
      </c>
      <c r="F177" s="70">
        <v>103.41</v>
      </c>
      <c r="G177" s="77">
        <v>53354</v>
      </c>
      <c r="H177" s="77">
        <v>103.45</v>
      </c>
      <c r="I177" s="77">
        <v>1</v>
      </c>
      <c r="J177" s="77">
        <v>2.1079130994260198</v>
      </c>
      <c r="K177" s="77">
        <v>9.3309250329368004E-5</v>
      </c>
      <c r="L177" s="77">
        <v>6.3230843348310302</v>
      </c>
      <c r="M177" s="77">
        <v>8.3960930561309598E-4</v>
      </c>
      <c r="N177" s="77">
        <v>-4.2151712354050099</v>
      </c>
      <c r="O177" s="77">
        <v>-7.4630005528372799E-4</v>
      </c>
      <c r="P177" s="77">
        <v>-4.3052783768040301</v>
      </c>
      <c r="Q177" s="77">
        <v>-4.3052783768040301</v>
      </c>
      <c r="R177" s="77">
        <v>0</v>
      </c>
      <c r="S177" s="77">
        <v>3.8924385993730398E-4</v>
      </c>
      <c r="T177" s="77" t="s">
        <v>154</v>
      </c>
      <c r="U177" s="105">
        <v>9.1417034698230606E-2</v>
      </c>
      <c r="V177" s="105">
        <v>-9.7938302806659605E-2</v>
      </c>
      <c r="W177" s="101">
        <v>0.18931894709341701</v>
      </c>
    </row>
    <row r="178" spans="2:23" x14ac:dyDescent="0.25">
      <c r="B178" s="55" t="s">
        <v>114</v>
      </c>
      <c r="C178" s="76" t="s">
        <v>137</v>
      </c>
      <c r="D178" s="55" t="s">
        <v>62</v>
      </c>
      <c r="E178" s="55" t="s">
        <v>174</v>
      </c>
      <c r="F178" s="70">
        <v>103.41</v>
      </c>
      <c r="G178" s="77">
        <v>53454</v>
      </c>
      <c r="H178" s="77">
        <v>103.33</v>
      </c>
      <c r="I178" s="77">
        <v>1</v>
      </c>
      <c r="J178" s="77">
        <v>-5.0163533139899004</v>
      </c>
      <c r="K178" s="77">
        <v>1.7161711989270201E-3</v>
      </c>
      <c r="L178" s="77">
        <v>-0.92308423514134796</v>
      </c>
      <c r="M178" s="77">
        <v>5.8112163252354E-5</v>
      </c>
      <c r="N178" s="77">
        <v>-4.0932690788485502</v>
      </c>
      <c r="O178" s="77">
        <v>1.65805903567467E-3</v>
      </c>
      <c r="P178" s="77">
        <v>-4.1762409520308301</v>
      </c>
      <c r="Q178" s="77">
        <v>-4.1762409520308204</v>
      </c>
      <c r="R178" s="77">
        <v>0</v>
      </c>
      <c r="S178" s="77">
        <v>1.1894754149783999E-3</v>
      </c>
      <c r="T178" s="77" t="s">
        <v>154</v>
      </c>
      <c r="U178" s="105">
        <v>-0.156067963790186</v>
      </c>
      <c r="V178" s="105">
        <v>-0.167201129926805</v>
      </c>
      <c r="W178" s="101">
        <v>1.1131026558711199E-2</v>
      </c>
    </row>
    <row r="179" spans="2:23" x14ac:dyDescent="0.25">
      <c r="B179" s="55" t="s">
        <v>114</v>
      </c>
      <c r="C179" s="76" t="s">
        <v>137</v>
      </c>
      <c r="D179" s="55" t="s">
        <v>62</v>
      </c>
      <c r="E179" s="55" t="s">
        <v>174</v>
      </c>
      <c r="F179" s="70">
        <v>103.41</v>
      </c>
      <c r="G179" s="77">
        <v>53604</v>
      </c>
      <c r="H179" s="77">
        <v>103.6</v>
      </c>
      <c r="I179" s="77">
        <v>1</v>
      </c>
      <c r="J179" s="77">
        <v>16.675715737581299</v>
      </c>
      <c r="K179" s="77">
        <v>1.2096458048186799E-2</v>
      </c>
      <c r="L179" s="77">
        <v>18.624526513523399</v>
      </c>
      <c r="M179" s="77">
        <v>1.50889749716026E-2</v>
      </c>
      <c r="N179" s="77">
        <v>-1.9488107759420801</v>
      </c>
      <c r="O179" s="77">
        <v>-2.99251692341586E-3</v>
      </c>
      <c r="P179" s="77">
        <v>-1.98860838684165</v>
      </c>
      <c r="Q179" s="77">
        <v>-1.98860838684165</v>
      </c>
      <c r="R179" s="77">
        <v>0</v>
      </c>
      <c r="S179" s="77">
        <v>1.7202350425543801E-4</v>
      </c>
      <c r="T179" s="77" t="s">
        <v>154</v>
      </c>
      <c r="U179" s="105">
        <v>6.0533583270832199E-2</v>
      </c>
      <c r="V179" s="105">
        <v>-6.4851768906322493E-2</v>
      </c>
      <c r="W179" s="101">
        <v>0.12536125555216099</v>
      </c>
    </row>
    <row r="180" spans="2:23" x14ac:dyDescent="0.25">
      <c r="B180" s="55" t="s">
        <v>114</v>
      </c>
      <c r="C180" s="76" t="s">
        <v>137</v>
      </c>
      <c r="D180" s="55" t="s">
        <v>62</v>
      </c>
      <c r="E180" s="55" t="s">
        <v>174</v>
      </c>
      <c r="F180" s="70">
        <v>103.41</v>
      </c>
      <c r="G180" s="77">
        <v>53654</v>
      </c>
      <c r="H180" s="77">
        <v>103.33</v>
      </c>
      <c r="I180" s="77">
        <v>1</v>
      </c>
      <c r="J180" s="77">
        <v>-16.0674151079733</v>
      </c>
      <c r="K180" s="77">
        <v>1.2590552363846499E-2</v>
      </c>
      <c r="L180" s="77">
        <v>-13.0284013785824</v>
      </c>
      <c r="M180" s="77">
        <v>8.2781828558201702E-3</v>
      </c>
      <c r="N180" s="77">
        <v>-3.0390137293909101</v>
      </c>
      <c r="O180" s="77">
        <v>4.3123695080263596E-3</v>
      </c>
      <c r="P180" s="77">
        <v>-3.0999908229510398</v>
      </c>
      <c r="Q180" s="77">
        <v>-3.0999908229510398</v>
      </c>
      <c r="R180" s="77">
        <v>0</v>
      </c>
      <c r="S180" s="77">
        <v>4.68676925103106E-4</v>
      </c>
      <c r="T180" s="77" t="s">
        <v>154</v>
      </c>
      <c r="U180" s="105">
        <v>0.20264853769341701</v>
      </c>
      <c r="V180" s="105">
        <v>-0.21710454636228499</v>
      </c>
      <c r="W180" s="101">
        <v>0.41967241568032299</v>
      </c>
    </row>
    <row r="181" spans="2:23" x14ac:dyDescent="0.25">
      <c r="B181" s="55" t="s">
        <v>114</v>
      </c>
      <c r="C181" s="76" t="s">
        <v>137</v>
      </c>
      <c r="D181" s="55" t="s">
        <v>62</v>
      </c>
      <c r="E181" s="55" t="s">
        <v>175</v>
      </c>
      <c r="F181" s="70">
        <v>103.11</v>
      </c>
      <c r="G181" s="77">
        <v>53150</v>
      </c>
      <c r="H181" s="77">
        <v>102.9</v>
      </c>
      <c r="I181" s="77">
        <v>1</v>
      </c>
      <c r="J181" s="77">
        <v>-30.1050558289657</v>
      </c>
      <c r="K181" s="77">
        <v>2.47967616136863E-2</v>
      </c>
      <c r="L181" s="77">
        <v>-16.532590452797301</v>
      </c>
      <c r="M181" s="77">
        <v>7.4782143281067496E-3</v>
      </c>
      <c r="N181" s="77">
        <v>-13.572465376168401</v>
      </c>
      <c r="O181" s="77">
        <v>1.7318547285579501E-2</v>
      </c>
      <c r="P181" s="77">
        <v>-13.8001445993707</v>
      </c>
      <c r="Q181" s="77">
        <v>-13.800144599370601</v>
      </c>
      <c r="R181" s="77">
        <v>0</v>
      </c>
      <c r="S181" s="77">
        <v>5.2105475927624496E-3</v>
      </c>
      <c r="T181" s="77" t="s">
        <v>153</v>
      </c>
      <c r="U181" s="105">
        <v>-1.06632076584415</v>
      </c>
      <c r="V181" s="105">
        <v>-1.14238715354322</v>
      </c>
      <c r="W181" s="101">
        <v>7.6051769219423498E-2</v>
      </c>
    </row>
    <row r="182" spans="2:23" x14ac:dyDescent="0.25">
      <c r="B182" s="55" t="s">
        <v>114</v>
      </c>
      <c r="C182" s="76" t="s">
        <v>137</v>
      </c>
      <c r="D182" s="55" t="s">
        <v>62</v>
      </c>
      <c r="E182" s="55" t="s">
        <v>175</v>
      </c>
      <c r="F182" s="70">
        <v>103.11</v>
      </c>
      <c r="G182" s="77">
        <v>53150</v>
      </c>
      <c r="H182" s="77">
        <v>102.9</v>
      </c>
      <c r="I182" s="77">
        <v>2</v>
      </c>
      <c r="J182" s="77">
        <v>-30.016663609187301</v>
      </c>
      <c r="K182" s="77">
        <v>2.4678392580880601E-2</v>
      </c>
      <c r="L182" s="77">
        <v>-16.484048693653399</v>
      </c>
      <c r="M182" s="77">
        <v>7.4425165619584604E-3</v>
      </c>
      <c r="N182" s="77">
        <v>-13.5326149155339</v>
      </c>
      <c r="O182" s="77">
        <v>1.7235876018922101E-2</v>
      </c>
      <c r="P182" s="77">
        <v>-13.7596256439802</v>
      </c>
      <c r="Q182" s="77">
        <v>-13.7596256439802</v>
      </c>
      <c r="R182" s="77">
        <v>0</v>
      </c>
      <c r="S182" s="77">
        <v>5.1856746884532904E-3</v>
      </c>
      <c r="T182" s="77" t="s">
        <v>153</v>
      </c>
      <c r="U182" s="105">
        <v>-1.06646772293296</v>
      </c>
      <c r="V182" s="105">
        <v>-1.1425445938705201</v>
      </c>
      <c r="W182" s="101">
        <v>7.6062250443236307E-2</v>
      </c>
    </row>
    <row r="183" spans="2:23" x14ac:dyDescent="0.25">
      <c r="B183" s="55" t="s">
        <v>114</v>
      </c>
      <c r="C183" s="76" t="s">
        <v>137</v>
      </c>
      <c r="D183" s="55" t="s">
        <v>62</v>
      </c>
      <c r="E183" s="55" t="s">
        <v>175</v>
      </c>
      <c r="F183" s="70">
        <v>103.11</v>
      </c>
      <c r="G183" s="77">
        <v>53900</v>
      </c>
      <c r="H183" s="77">
        <v>102.8</v>
      </c>
      <c r="I183" s="77">
        <v>1</v>
      </c>
      <c r="J183" s="77">
        <v>-28.464709636635099</v>
      </c>
      <c r="K183" s="77">
        <v>3.8000241681333799E-2</v>
      </c>
      <c r="L183" s="77">
        <v>-18.770224274897501</v>
      </c>
      <c r="M183" s="77">
        <v>1.6523869876574698E-2</v>
      </c>
      <c r="N183" s="77">
        <v>-9.6944853617376392</v>
      </c>
      <c r="O183" s="77">
        <v>2.1476371804759101E-2</v>
      </c>
      <c r="P183" s="77">
        <v>-9.5179920452651103</v>
      </c>
      <c r="Q183" s="77">
        <v>-9.5179920452650997</v>
      </c>
      <c r="R183" s="77">
        <v>0</v>
      </c>
      <c r="S183" s="77">
        <v>4.2487728937079302E-3</v>
      </c>
      <c r="T183" s="77" t="s">
        <v>153</v>
      </c>
      <c r="U183" s="105">
        <v>-0.794190602979715</v>
      </c>
      <c r="V183" s="105">
        <v>-0.85084448448355099</v>
      </c>
      <c r="W183" s="101">
        <v>5.6642993730158298E-2</v>
      </c>
    </row>
    <row r="184" spans="2:23" x14ac:dyDescent="0.25">
      <c r="B184" s="55" t="s">
        <v>114</v>
      </c>
      <c r="C184" s="76" t="s">
        <v>137</v>
      </c>
      <c r="D184" s="55" t="s">
        <v>62</v>
      </c>
      <c r="E184" s="55" t="s">
        <v>175</v>
      </c>
      <c r="F184" s="70">
        <v>103.11</v>
      </c>
      <c r="G184" s="77">
        <v>53900</v>
      </c>
      <c r="H184" s="77">
        <v>102.8</v>
      </c>
      <c r="I184" s="77">
        <v>2</v>
      </c>
      <c r="J184" s="77">
        <v>-28.495450069860901</v>
      </c>
      <c r="K184" s="77">
        <v>3.80498830156892E-2</v>
      </c>
      <c r="L184" s="77">
        <v>-18.790495158857102</v>
      </c>
      <c r="M184" s="77">
        <v>1.6545455711642398E-2</v>
      </c>
      <c r="N184" s="77">
        <v>-9.7049549110037994</v>
      </c>
      <c r="O184" s="77">
        <v>2.1504427304046801E-2</v>
      </c>
      <c r="P184" s="77">
        <v>-9.5282709907600491</v>
      </c>
      <c r="Q184" s="77">
        <v>-9.5282709907600491</v>
      </c>
      <c r="R184" s="77">
        <v>0</v>
      </c>
      <c r="S184" s="77">
        <v>4.2543232467176298E-3</v>
      </c>
      <c r="T184" s="77" t="s">
        <v>153</v>
      </c>
      <c r="U184" s="105">
        <v>-0.79454770932306096</v>
      </c>
      <c r="V184" s="105">
        <v>-0.85122706514047397</v>
      </c>
      <c r="W184" s="101">
        <v>5.66684631480679E-2</v>
      </c>
    </row>
    <row r="185" spans="2:23" x14ac:dyDescent="0.25">
      <c r="B185" s="55" t="s">
        <v>114</v>
      </c>
      <c r="C185" s="76" t="s">
        <v>137</v>
      </c>
      <c r="D185" s="55" t="s">
        <v>62</v>
      </c>
      <c r="E185" s="55" t="s">
        <v>176</v>
      </c>
      <c r="F185" s="70">
        <v>102.9</v>
      </c>
      <c r="G185" s="77">
        <v>53550</v>
      </c>
      <c r="H185" s="77">
        <v>102.66</v>
      </c>
      <c r="I185" s="77">
        <v>1</v>
      </c>
      <c r="J185" s="77">
        <v>-29.998975294333501</v>
      </c>
      <c r="K185" s="77">
        <v>2.21114894047055E-2</v>
      </c>
      <c r="L185" s="77">
        <v>-17.071073957554301</v>
      </c>
      <c r="M185" s="77">
        <v>7.1602278781995399E-3</v>
      </c>
      <c r="N185" s="77">
        <v>-12.9279013367793</v>
      </c>
      <c r="O185" s="77">
        <v>1.4951261526506001E-2</v>
      </c>
      <c r="P185" s="77">
        <v>-12.835960304659199</v>
      </c>
      <c r="Q185" s="77">
        <v>-12.8359603046591</v>
      </c>
      <c r="R185" s="77">
        <v>0</v>
      </c>
      <c r="S185" s="77">
        <v>4.0481993164842699E-3</v>
      </c>
      <c r="T185" s="77" t="s">
        <v>154</v>
      </c>
      <c r="U185" s="105">
        <v>-1.5660056611328499</v>
      </c>
      <c r="V185" s="105">
        <v>-1.6777172563434799</v>
      </c>
      <c r="W185" s="101">
        <v>0.111690126415669</v>
      </c>
    </row>
    <row r="186" spans="2:23" x14ac:dyDescent="0.25">
      <c r="B186" s="55" t="s">
        <v>114</v>
      </c>
      <c r="C186" s="76" t="s">
        <v>137</v>
      </c>
      <c r="D186" s="55" t="s">
        <v>62</v>
      </c>
      <c r="E186" s="55" t="s">
        <v>176</v>
      </c>
      <c r="F186" s="70">
        <v>102.9</v>
      </c>
      <c r="G186" s="77">
        <v>54200</v>
      </c>
      <c r="H186" s="77">
        <v>102.85</v>
      </c>
      <c r="I186" s="77">
        <v>1</v>
      </c>
      <c r="J186" s="77">
        <v>-20.583673958167299</v>
      </c>
      <c r="K186" s="77">
        <v>2.7963383818664801E-3</v>
      </c>
      <c r="L186" s="77">
        <v>-7.4376355611251599</v>
      </c>
      <c r="M186" s="77">
        <v>3.6510159008475E-4</v>
      </c>
      <c r="N186" s="77">
        <v>-13.1460383970421</v>
      </c>
      <c r="O186" s="77">
        <v>2.4312367917817298E-3</v>
      </c>
      <c r="P186" s="77">
        <v>-13.0580823235642</v>
      </c>
      <c r="Q186" s="77">
        <v>-13.0580823235642</v>
      </c>
      <c r="R186" s="77">
        <v>0</v>
      </c>
      <c r="S186" s="77">
        <v>1.12538919219527E-3</v>
      </c>
      <c r="T186" s="77" t="s">
        <v>154</v>
      </c>
      <c r="U186" s="105">
        <v>-0.40718843489770901</v>
      </c>
      <c r="V186" s="105">
        <v>-0.436235373068314</v>
      </c>
      <c r="W186" s="101">
        <v>2.9041355914271601E-2</v>
      </c>
    </row>
    <row r="187" spans="2:23" x14ac:dyDescent="0.25">
      <c r="B187" s="55" t="s">
        <v>114</v>
      </c>
      <c r="C187" s="76" t="s">
        <v>137</v>
      </c>
      <c r="D187" s="55" t="s">
        <v>62</v>
      </c>
      <c r="E187" s="55" t="s">
        <v>177</v>
      </c>
      <c r="F187" s="70">
        <v>103.03</v>
      </c>
      <c r="G187" s="77">
        <v>53150</v>
      </c>
      <c r="H187" s="77">
        <v>102.9</v>
      </c>
      <c r="I187" s="77">
        <v>1</v>
      </c>
      <c r="J187" s="77">
        <v>1.8946813736821799</v>
      </c>
      <c r="K187" s="77">
        <v>0</v>
      </c>
      <c r="L187" s="77">
        <v>1.4790170172282999</v>
      </c>
      <c r="M187" s="77">
        <v>0</v>
      </c>
      <c r="N187" s="77">
        <v>0.415664356453883</v>
      </c>
      <c r="O187" s="77">
        <v>0</v>
      </c>
      <c r="P187" s="77">
        <v>0.45341451768260699</v>
      </c>
      <c r="Q187" s="77">
        <v>0.45341451768260599</v>
      </c>
      <c r="R187" s="77">
        <v>0</v>
      </c>
      <c r="S187" s="77">
        <v>0</v>
      </c>
      <c r="T187" s="77" t="s">
        <v>154</v>
      </c>
      <c r="U187" s="105">
        <v>5.40363663390028E-2</v>
      </c>
      <c r="V187" s="105">
        <v>-5.7891070592593602E-2</v>
      </c>
      <c r="W187" s="101">
        <v>0.11190592665605401</v>
      </c>
    </row>
    <row r="188" spans="2:23" x14ac:dyDescent="0.25">
      <c r="B188" s="55" t="s">
        <v>114</v>
      </c>
      <c r="C188" s="76" t="s">
        <v>137</v>
      </c>
      <c r="D188" s="55" t="s">
        <v>62</v>
      </c>
      <c r="E188" s="55" t="s">
        <v>177</v>
      </c>
      <c r="F188" s="70">
        <v>103.03</v>
      </c>
      <c r="G188" s="77">
        <v>53150</v>
      </c>
      <c r="H188" s="77">
        <v>102.9</v>
      </c>
      <c r="I188" s="77">
        <v>2</v>
      </c>
      <c r="J188" s="77">
        <v>1.5907924504277899</v>
      </c>
      <c r="K188" s="77">
        <v>0</v>
      </c>
      <c r="L188" s="77">
        <v>1.24179671460463</v>
      </c>
      <c r="M188" s="77">
        <v>0</v>
      </c>
      <c r="N188" s="77">
        <v>0.34899573582316901</v>
      </c>
      <c r="O188" s="77">
        <v>0</v>
      </c>
      <c r="P188" s="77">
        <v>0.38069112921187298</v>
      </c>
      <c r="Q188" s="77">
        <v>0.38069112921187198</v>
      </c>
      <c r="R188" s="77">
        <v>0</v>
      </c>
      <c r="S188" s="77">
        <v>0</v>
      </c>
      <c r="T188" s="77" t="s">
        <v>154</v>
      </c>
      <c r="U188" s="105">
        <v>4.5369445657010302E-2</v>
      </c>
      <c r="V188" s="105">
        <v>-4.86058919061894E-2</v>
      </c>
      <c r="W188" s="101">
        <v>9.3957277331852204E-2</v>
      </c>
    </row>
    <row r="189" spans="2:23" x14ac:dyDescent="0.25">
      <c r="B189" s="55" t="s">
        <v>114</v>
      </c>
      <c r="C189" s="76" t="s">
        <v>137</v>
      </c>
      <c r="D189" s="55" t="s">
        <v>62</v>
      </c>
      <c r="E189" s="55" t="s">
        <v>177</v>
      </c>
      <c r="F189" s="70">
        <v>103.03</v>
      </c>
      <c r="G189" s="77">
        <v>53150</v>
      </c>
      <c r="H189" s="77">
        <v>102.9</v>
      </c>
      <c r="I189" s="77">
        <v>3</v>
      </c>
      <c r="J189" s="77">
        <v>1.9464132883220999</v>
      </c>
      <c r="K189" s="77">
        <v>0</v>
      </c>
      <c r="L189" s="77">
        <v>1.5193997344224099</v>
      </c>
      <c r="M189" s="77">
        <v>0</v>
      </c>
      <c r="N189" s="77">
        <v>0.42701355389969398</v>
      </c>
      <c r="O189" s="77">
        <v>0</v>
      </c>
      <c r="P189" s="77">
        <v>0.46579443625410799</v>
      </c>
      <c r="Q189" s="77">
        <v>0.46579443625410699</v>
      </c>
      <c r="R189" s="77">
        <v>0</v>
      </c>
      <c r="S189" s="77">
        <v>0</v>
      </c>
      <c r="T189" s="77" t="s">
        <v>154</v>
      </c>
      <c r="U189" s="105">
        <v>5.5511762006958301E-2</v>
      </c>
      <c r="V189" s="105">
        <v>-5.9471714158257798E-2</v>
      </c>
      <c r="W189" s="101">
        <v>0.114961378578396</v>
      </c>
    </row>
    <row r="190" spans="2:23" x14ac:dyDescent="0.25">
      <c r="B190" s="55" t="s">
        <v>114</v>
      </c>
      <c r="C190" s="76" t="s">
        <v>137</v>
      </c>
      <c r="D190" s="55" t="s">
        <v>62</v>
      </c>
      <c r="E190" s="55" t="s">
        <v>177</v>
      </c>
      <c r="F190" s="70">
        <v>103.03</v>
      </c>
      <c r="G190" s="77">
        <v>53654</v>
      </c>
      <c r="H190" s="77">
        <v>103.33</v>
      </c>
      <c r="I190" s="77">
        <v>1</v>
      </c>
      <c r="J190" s="77">
        <v>51.560351065402699</v>
      </c>
      <c r="K190" s="77">
        <v>8.3475951782409699E-2</v>
      </c>
      <c r="L190" s="77">
        <v>49.059264793253398</v>
      </c>
      <c r="M190" s="77">
        <v>7.5573879908512998E-2</v>
      </c>
      <c r="N190" s="77">
        <v>2.5010862721492702</v>
      </c>
      <c r="O190" s="77">
        <v>7.9020718738967398E-3</v>
      </c>
      <c r="P190" s="77">
        <v>2.5442996048962501</v>
      </c>
      <c r="Q190" s="77">
        <v>2.5442996048962501</v>
      </c>
      <c r="R190" s="77">
        <v>0</v>
      </c>
      <c r="S190" s="77">
        <v>2.03266659055522E-4</v>
      </c>
      <c r="T190" s="77" t="s">
        <v>154</v>
      </c>
      <c r="U190" s="105">
        <v>6.5009894303892701E-2</v>
      </c>
      <c r="V190" s="105">
        <v>-6.9647399248739902E-2</v>
      </c>
      <c r="W190" s="101">
        <v>0.134631415040916</v>
      </c>
    </row>
    <row r="191" spans="2:23" x14ac:dyDescent="0.25">
      <c r="B191" s="55" t="s">
        <v>114</v>
      </c>
      <c r="C191" s="76" t="s">
        <v>137</v>
      </c>
      <c r="D191" s="55" t="s">
        <v>62</v>
      </c>
      <c r="E191" s="55" t="s">
        <v>177</v>
      </c>
      <c r="F191" s="70">
        <v>103.03</v>
      </c>
      <c r="G191" s="77">
        <v>53654</v>
      </c>
      <c r="H191" s="77">
        <v>103.33</v>
      </c>
      <c r="I191" s="77">
        <v>2</v>
      </c>
      <c r="J191" s="77">
        <v>51.560351065402699</v>
      </c>
      <c r="K191" s="77">
        <v>8.3475951782409699E-2</v>
      </c>
      <c r="L191" s="77">
        <v>49.059264793253398</v>
      </c>
      <c r="M191" s="77">
        <v>7.5573879908512998E-2</v>
      </c>
      <c r="N191" s="77">
        <v>2.5010862721492702</v>
      </c>
      <c r="O191" s="77">
        <v>7.9020718738967398E-3</v>
      </c>
      <c r="P191" s="77">
        <v>2.5442996048962501</v>
      </c>
      <c r="Q191" s="77">
        <v>2.5442996048962501</v>
      </c>
      <c r="R191" s="77">
        <v>0</v>
      </c>
      <c r="S191" s="77">
        <v>2.03266659055522E-4</v>
      </c>
      <c r="T191" s="77" t="s">
        <v>154</v>
      </c>
      <c r="U191" s="105">
        <v>6.5009894303892701E-2</v>
      </c>
      <c r="V191" s="105">
        <v>-6.9647399248739902E-2</v>
      </c>
      <c r="W191" s="101">
        <v>0.134631415040916</v>
      </c>
    </row>
    <row r="192" spans="2:23" x14ac:dyDescent="0.25">
      <c r="B192" s="55" t="s">
        <v>114</v>
      </c>
      <c r="C192" s="76" t="s">
        <v>137</v>
      </c>
      <c r="D192" s="55" t="s">
        <v>62</v>
      </c>
      <c r="E192" s="55" t="s">
        <v>177</v>
      </c>
      <c r="F192" s="70">
        <v>103.03</v>
      </c>
      <c r="G192" s="77">
        <v>53704</v>
      </c>
      <c r="H192" s="77">
        <v>102.88</v>
      </c>
      <c r="I192" s="77">
        <v>1</v>
      </c>
      <c r="J192" s="77">
        <v>-29.571815139516499</v>
      </c>
      <c r="K192" s="77">
        <v>3.6553776076991902E-2</v>
      </c>
      <c r="L192" s="77">
        <v>-26.707820610097301</v>
      </c>
      <c r="M192" s="77">
        <v>2.9816261096779501E-2</v>
      </c>
      <c r="N192" s="77">
        <v>-2.8639945294192599</v>
      </c>
      <c r="O192" s="77">
        <v>6.73751498021238E-3</v>
      </c>
      <c r="P192" s="77">
        <v>-2.9441876920579801</v>
      </c>
      <c r="Q192" s="77">
        <v>-2.9441876920579801</v>
      </c>
      <c r="R192" s="77">
        <v>0</v>
      </c>
      <c r="S192" s="77">
        <v>3.6233248074154698E-4</v>
      </c>
      <c r="T192" s="77" t="s">
        <v>154</v>
      </c>
      <c r="U192" s="105">
        <v>0.26406167537486003</v>
      </c>
      <c r="V192" s="105">
        <v>-0.28289861301963098</v>
      </c>
      <c r="W192" s="101">
        <v>0.54685517326958299</v>
      </c>
    </row>
    <row r="193" spans="2:23" x14ac:dyDescent="0.25">
      <c r="B193" s="55" t="s">
        <v>114</v>
      </c>
      <c r="C193" s="76" t="s">
        <v>137</v>
      </c>
      <c r="D193" s="55" t="s">
        <v>62</v>
      </c>
      <c r="E193" s="55" t="s">
        <v>177</v>
      </c>
      <c r="F193" s="70">
        <v>103.03</v>
      </c>
      <c r="G193" s="77">
        <v>58004</v>
      </c>
      <c r="H193" s="77">
        <v>100.19</v>
      </c>
      <c r="I193" s="77">
        <v>1</v>
      </c>
      <c r="J193" s="77">
        <v>-79.756161642928006</v>
      </c>
      <c r="K193" s="77">
        <v>1.3472693987787201</v>
      </c>
      <c r="L193" s="77">
        <v>-76.358873202137801</v>
      </c>
      <c r="M193" s="77">
        <v>1.23493749803709</v>
      </c>
      <c r="N193" s="77">
        <v>-3.3972884407902</v>
      </c>
      <c r="O193" s="77">
        <v>0.11233190074163001</v>
      </c>
      <c r="P193" s="77">
        <v>-3.44431160088295</v>
      </c>
      <c r="Q193" s="77">
        <v>-3.4443116008829402</v>
      </c>
      <c r="R193" s="77">
        <v>0</v>
      </c>
      <c r="S193" s="77">
        <v>2.5126432131623E-3</v>
      </c>
      <c r="T193" s="77" t="s">
        <v>154</v>
      </c>
      <c r="U193" s="105">
        <v>1.76574526251285</v>
      </c>
      <c r="V193" s="105">
        <v>-1.8917053563405</v>
      </c>
      <c r="W193" s="101">
        <v>3.65674772800952</v>
      </c>
    </row>
    <row r="194" spans="2:23" x14ac:dyDescent="0.25">
      <c r="B194" s="55" t="s">
        <v>114</v>
      </c>
      <c r="C194" s="76" t="s">
        <v>137</v>
      </c>
      <c r="D194" s="55" t="s">
        <v>62</v>
      </c>
      <c r="E194" s="55" t="s">
        <v>178</v>
      </c>
      <c r="F194" s="70">
        <v>103.06</v>
      </c>
      <c r="G194" s="77">
        <v>53050</v>
      </c>
      <c r="H194" s="77">
        <v>103.11</v>
      </c>
      <c r="I194" s="77">
        <v>1</v>
      </c>
      <c r="J194" s="77">
        <v>9.0262179729811098</v>
      </c>
      <c r="K194" s="77">
        <v>1.9634899225879901E-3</v>
      </c>
      <c r="L194" s="77">
        <v>34.235660988364998</v>
      </c>
      <c r="M194" s="77">
        <v>2.8247139647777201E-2</v>
      </c>
      <c r="N194" s="77">
        <v>-25.209443015383901</v>
      </c>
      <c r="O194" s="77">
        <v>-2.62836497251892E-2</v>
      </c>
      <c r="P194" s="77">
        <v>-25.3050089599054</v>
      </c>
      <c r="Q194" s="77">
        <v>-25.305008959905301</v>
      </c>
      <c r="R194" s="77">
        <v>0</v>
      </c>
      <c r="S194" s="77">
        <v>1.54322778309075E-2</v>
      </c>
      <c r="T194" s="77" t="s">
        <v>153</v>
      </c>
      <c r="U194" s="105">
        <v>-1.448977881152</v>
      </c>
      <c r="V194" s="105">
        <v>-1.5523412562315799</v>
      </c>
      <c r="W194" s="101">
        <v>0.103343510650084</v>
      </c>
    </row>
    <row r="195" spans="2:23" x14ac:dyDescent="0.25">
      <c r="B195" s="55" t="s">
        <v>114</v>
      </c>
      <c r="C195" s="76" t="s">
        <v>137</v>
      </c>
      <c r="D195" s="55" t="s">
        <v>62</v>
      </c>
      <c r="E195" s="55" t="s">
        <v>178</v>
      </c>
      <c r="F195" s="70">
        <v>103.06</v>
      </c>
      <c r="G195" s="77">
        <v>53204</v>
      </c>
      <c r="H195" s="77">
        <v>103.14</v>
      </c>
      <c r="I195" s="77">
        <v>1</v>
      </c>
      <c r="J195" s="77">
        <v>3.7517838177643502E-2</v>
      </c>
      <c r="K195" s="77">
        <v>0</v>
      </c>
      <c r="L195" s="77">
        <v>2.7822911072452201</v>
      </c>
      <c r="M195" s="77">
        <v>0</v>
      </c>
      <c r="N195" s="77">
        <v>-2.7447732690675801</v>
      </c>
      <c r="O195" s="77">
        <v>0</v>
      </c>
      <c r="P195" s="77">
        <v>-2.7732470854446198</v>
      </c>
      <c r="Q195" s="77">
        <v>-2.7732470854446198</v>
      </c>
      <c r="R195" s="77">
        <v>0</v>
      </c>
      <c r="S195" s="77">
        <v>0</v>
      </c>
      <c r="T195" s="77" t="s">
        <v>154</v>
      </c>
      <c r="U195" s="105">
        <v>0.21958186152540099</v>
      </c>
      <c r="V195" s="105">
        <v>-0.235245815136257</v>
      </c>
      <c r="W195" s="101">
        <v>0.454740267632047</v>
      </c>
    </row>
    <row r="196" spans="2:23" x14ac:dyDescent="0.25">
      <c r="B196" s="55" t="s">
        <v>114</v>
      </c>
      <c r="C196" s="76" t="s">
        <v>137</v>
      </c>
      <c r="D196" s="55" t="s">
        <v>62</v>
      </c>
      <c r="E196" s="55" t="s">
        <v>179</v>
      </c>
      <c r="F196" s="70">
        <v>103.14</v>
      </c>
      <c r="G196" s="77">
        <v>53254</v>
      </c>
      <c r="H196" s="77">
        <v>103.51</v>
      </c>
      <c r="I196" s="77">
        <v>1</v>
      </c>
      <c r="J196" s="77">
        <v>16.876812519462099</v>
      </c>
      <c r="K196" s="77">
        <v>3.00207448061195E-2</v>
      </c>
      <c r="L196" s="77">
        <v>16.876813082384999</v>
      </c>
      <c r="M196" s="77">
        <v>3.0020746808792201E-2</v>
      </c>
      <c r="N196" s="77">
        <v>-5.62922944369E-7</v>
      </c>
      <c r="O196" s="77">
        <v>-2.0026727619999998E-9</v>
      </c>
      <c r="P196" s="77">
        <v>2.2588999999999998E-14</v>
      </c>
      <c r="Q196" s="77">
        <v>2.2587999999999999E-14</v>
      </c>
      <c r="R196" s="77">
        <v>0</v>
      </c>
      <c r="S196" s="77">
        <v>0</v>
      </c>
      <c r="T196" s="77" t="s">
        <v>154</v>
      </c>
      <c r="U196" s="105">
        <v>1.3553263050000001E-9</v>
      </c>
      <c r="V196" s="105">
        <v>0</v>
      </c>
      <c r="W196" s="101">
        <v>1.35506583766E-9</v>
      </c>
    </row>
    <row r="197" spans="2:23" x14ac:dyDescent="0.25">
      <c r="B197" s="55" t="s">
        <v>114</v>
      </c>
      <c r="C197" s="76" t="s">
        <v>137</v>
      </c>
      <c r="D197" s="55" t="s">
        <v>62</v>
      </c>
      <c r="E197" s="55" t="s">
        <v>179</v>
      </c>
      <c r="F197" s="70">
        <v>103.14</v>
      </c>
      <c r="G197" s="77">
        <v>53304</v>
      </c>
      <c r="H197" s="77">
        <v>103.69</v>
      </c>
      <c r="I197" s="77">
        <v>1</v>
      </c>
      <c r="J197" s="77">
        <v>23.591773378187298</v>
      </c>
      <c r="K197" s="77">
        <v>6.2002095303631002E-2</v>
      </c>
      <c r="L197" s="77">
        <v>24.6601306379237</v>
      </c>
      <c r="M197" s="77">
        <v>6.7744795599052096E-2</v>
      </c>
      <c r="N197" s="77">
        <v>-1.06835725973639</v>
      </c>
      <c r="O197" s="77">
        <v>-5.7427002954211102E-3</v>
      </c>
      <c r="P197" s="77">
        <v>-1.08105908638276</v>
      </c>
      <c r="Q197" s="77">
        <v>-1.0810590863827501</v>
      </c>
      <c r="R197" s="77">
        <v>0</v>
      </c>
      <c r="S197" s="77">
        <v>1.30191926555131E-4</v>
      </c>
      <c r="T197" s="77" t="s">
        <v>154</v>
      </c>
      <c r="U197" s="105">
        <v>-6.2848581959647001E-3</v>
      </c>
      <c r="V197" s="105">
        <v>-6.7331908886038398E-3</v>
      </c>
      <c r="W197" s="101">
        <v>4.4824653181908201E-4</v>
      </c>
    </row>
    <row r="198" spans="2:23" x14ac:dyDescent="0.25">
      <c r="B198" s="55" t="s">
        <v>114</v>
      </c>
      <c r="C198" s="76" t="s">
        <v>137</v>
      </c>
      <c r="D198" s="55" t="s">
        <v>62</v>
      </c>
      <c r="E198" s="55" t="s">
        <v>179</v>
      </c>
      <c r="F198" s="70">
        <v>103.14</v>
      </c>
      <c r="G198" s="77">
        <v>54104</v>
      </c>
      <c r="H198" s="77">
        <v>103.42</v>
      </c>
      <c r="I198" s="77">
        <v>1</v>
      </c>
      <c r="J198" s="77">
        <v>13.9636461021574</v>
      </c>
      <c r="K198" s="77">
        <v>1.9478842905383001E-2</v>
      </c>
      <c r="L198" s="77">
        <v>13.9636471812903</v>
      </c>
      <c r="M198" s="77">
        <v>1.9478845916095399E-2</v>
      </c>
      <c r="N198" s="77">
        <v>-1.0791329108080001E-6</v>
      </c>
      <c r="O198" s="77">
        <v>-3.010712404E-9</v>
      </c>
      <c r="P198" s="77">
        <v>3.3882999999999999E-14</v>
      </c>
      <c r="Q198" s="77">
        <v>3.3884000000000002E-14</v>
      </c>
      <c r="R198" s="77">
        <v>0</v>
      </c>
      <c r="S198" s="77">
        <v>0</v>
      </c>
      <c r="T198" s="77" t="s">
        <v>154</v>
      </c>
      <c r="U198" s="105">
        <v>-8.7891620799999992E-9</v>
      </c>
      <c r="V198" s="105">
        <v>0</v>
      </c>
      <c r="W198" s="101">
        <v>-8.7908511859400005E-9</v>
      </c>
    </row>
    <row r="199" spans="2:23" x14ac:dyDescent="0.25">
      <c r="B199" s="55" t="s">
        <v>114</v>
      </c>
      <c r="C199" s="76" t="s">
        <v>137</v>
      </c>
      <c r="D199" s="55" t="s">
        <v>62</v>
      </c>
      <c r="E199" s="55" t="s">
        <v>180</v>
      </c>
      <c r="F199" s="70">
        <v>103.51</v>
      </c>
      <c r="G199" s="77">
        <v>54104</v>
      </c>
      <c r="H199" s="77">
        <v>103.42</v>
      </c>
      <c r="I199" s="77">
        <v>1</v>
      </c>
      <c r="J199" s="77">
        <v>-4.9077528213948396</v>
      </c>
      <c r="K199" s="77">
        <v>2.1099369074176299E-3</v>
      </c>
      <c r="L199" s="77">
        <v>-4.9077522592314899</v>
      </c>
      <c r="M199" s="77">
        <v>2.1099364240480798E-3</v>
      </c>
      <c r="N199" s="77">
        <v>-5.6216334573500004E-7</v>
      </c>
      <c r="O199" s="77">
        <v>4.83369545E-10</v>
      </c>
      <c r="P199" s="77">
        <v>-1.1293999999999999E-14</v>
      </c>
      <c r="Q199" s="77">
        <v>-1.1293999999999999E-14</v>
      </c>
      <c r="R199" s="77">
        <v>0</v>
      </c>
      <c r="S199" s="77">
        <v>0</v>
      </c>
      <c r="T199" s="77" t="s">
        <v>154</v>
      </c>
      <c r="U199" s="105">
        <v>-5.8287115499999995E-10</v>
      </c>
      <c r="V199" s="105">
        <v>0</v>
      </c>
      <c r="W199" s="101">
        <v>-5.8298317148999997E-10</v>
      </c>
    </row>
    <row r="200" spans="2:23" x14ac:dyDescent="0.25">
      <c r="B200" s="55" t="s">
        <v>114</v>
      </c>
      <c r="C200" s="76" t="s">
        <v>137</v>
      </c>
      <c r="D200" s="55" t="s">
        <v>62</v>
      </c>
      <c r="E200" s="55" t="s">
        <v>181</v>
      </c>
      <c r="F200" s="70">
        <v>103.45</v>
      </c>
      <c r="G200" s="77">
        <v>53404</v>
      </c>
      <c r="H200" s="77">
        <v>103.16</v>
      </c>
      <c r="I200" s="77">
        <v>1</v>
      </c>
      <c r="J200" s="77">
        <v>-22.046856172539499</v>
      </c>
      <c r="K200" s="77">
        <v>4.7245407881405001E-2</v>
      </c>
      <c r="L200" s="77">
        <v>-17.823875271014099</v>
      </c>
      <c r="M200" s="77">
        <v>3.0879519484572199E-2</v>
      </c>
      <c r="N200" s="77">
        <v>-4.2229809015253998</v>
      </c>
      <c r="O200" s="77">
        <v>1.6365888396832801E-2</v>
      </c>
      <c r="P200" s="77">
        <v>-4.30527837680423</v>
      </c>
      <c r="Q200" s="77">
        <v>-4.30527837680423</v>
      </c>
      <c r="R200" s="77">
        <v>0</v>
      </c>
      <c r="S200" s="77">
        <v>1.8016430088528301E-3</v>
      </c>
      <c r="T200" s="77" t="s">
        <v>154</v>
      </c>
      <c r="U200" s="105">
        <v>0.46601363939241902</v>
      </c>
      <c r="V200" s="105">
        <v>-0.49925689536429002</v>
      </c>
      <c r="W200" s="101">
        <v>0.96508502854175204</v>
      </c>
    </row>
    <row r="201" spans="2:23" x14ac:dyDescent="0.25">
      <c r="B201" s="55" t="s">
        <v>114</v>
      </c>
      <c r="C201" s="76" t="s">
        <v>137</v>
      </c>
      <c r="D201" s="55" t="s">
        <v>62</v>
      </c>
      <c r="E201" s="55" t="s">
        <v>182</v>
      </c>
      <c r="F201" s="70">
        <v>103.16</v>
      </c>
      <c r="G201" s="77">
        <v>53854</v>
      </c>
      <c r="H201" s="77">
        <v>100.93</v>
      </c>
      <c r="I201" s="77">
        <v>1</v>
      </c>
      <c r="J201" s="77">
        <v>-63.118149645398603</v>
      </c>
      <c r="K201" s="77">
        <v>0.78654153783811298</v>
      </c>
      <c r="L201" s="77">
        <v>-58.8354276193785</v>
      </c>
      <c r="M201" s="77">
        <v>0.68342517724511698</v>
      </c>
      <c r="N201" s="77">
        <v>-4.28272202602008</v>
      </c>
      <c r="O201" s="77">
        <v>0.103116360592996</v>
      </c>
      <c r="P201" s="77">
        <v>-4.3052783768041696</v>
      </c>
      <c r="Q201" s="77">
        <v>-4.3052783768041598</v>
      </c>
      <c r="R201" s="77">
        <v>0</v>
      </c>
      <c r="S201" s="77">
        <v>3.65944834606793E-3</v>
      </c>
      <c r="T201" s="77" t="s">
        <v>154</v>
      </c>
      <c r="U201" s="105">
        <v>0.97203889868752003</v>
      </c>
      <c r="V201" s="105">
        <v>-1.04137965439118</v>
      </c>
      <c r="W201" s="101">
        <v>2.0130316132090398</v>
      </c>
    </row>
    <row r="202" spans="2:23" x14ac:dyDescent="0.25">
      <c r="B202" s="55" t="s">
        <v>114</v>
      </c>
      <c r="C202" s="76" t="s">
        <v>137</v>
      </c>
      <c r="D202" s="55" t="s">
        <v>62</v>
      </c>
      <c r="E202" s="55" t="s">
        <v>183</v>
      </c>
      <c r="F202" s="70">
        <v>103.33</v>
      </c>
      <c r="G202" s="77">
        <v>53754</v>
      </c>
      <c r="H202" s="77">
        <v>101.33</v>
      </c>
      <c r="I202" s="77">
        <v>1</v>
      </c>
      <c r="J202" s="77">
        <v>-59.778015038337003</v>
      </c>
      <c r="K202" s="77">
        <v>0.57960727748801399</v>
      </c>
      <c r="L202" s="77">
        <v>-55.645230657687399</v>
      </c>
      <c r="M202" s="77">
        <v>0.50223473292044096</v>
      </c>
      <c r="N202" s="77">
        <v>-4.1327843806495999</v>
      </c>
      <c r="O202" s="77">
        <v>7.7372544567573795E-2</v>
      </c>
      <c r="P202" s="77">
        <v>-4.1762409520305601</v>
      </c>
      <c r="Q202" s="77">
        <v>-4.1762409520305601</v>
      </c>
      <c r="R202" s="77">
        <v>0</v>
      </c>
      <c r="S202" s="77">
        <v>2.8289283329834599E-3</v>
      </c>
      <c r="T202" s="77" t="s">
        <v>154</v>
      </c>
      <c r="U202" s="105">
        <v>-0.34803627569937601</v>
      </c>
      <c r="V202" s="105">
        <v>-0.37286357263355102</v>
      </c>
      <c r="W202" s="101">
        <v>2.48225256107833E-2</v>
      </c>
    </row>
    <row r="203" spans="2:23" x14ac:dyDescent="0.25">
      <c r="B203" s="55" t="s">
        <v>114</v>
      </c>
      <c r="C203" s="76" t="s">
        <v>137</v>
      </c>
      <c r="D203" s="55" t="s">
        <v>62</v>
      </c>
      <c r="E203" s="55" t="s">
        <v>184</v>
      </c>
      <c r="F203" s="70">
        <v>102.66</v>
      </c>
      <c r="G203" s="77">
        <v>54050</v>
      </c>
      <c r="H203" s="77">
        <v>102.21</v>
      </c>
      <c r="I203" s="77">
        <v>1</v>
      </c>
      <c r="J203" s="77">
        <v>-96.200415239271194</v>
      </c>
      <c r="K203" s="77">
        <v>0.12900800729738199</v>
      </c>
      <c r="L203" s="77">
        <v>-64.082021677154501</v>
      </c>
      <c r="M203" s="77">
        <v>5.7244686701104303E-2</v>
      </c>
      <c r="N203" s="77">
        <v>-32.118393562116701</v>
      </c>
      <c r="O203" s="77">
        <v>7.1763320596278005E-2</v>
      </c>
      <c r="P203" s="77">
        <v>-32.112376335791801</v>
      </c>
      <c r="Q203" s="77">
        <v>-32.112376335791801</v>
      </c>
      <c r="R203" s="77">
        <v>0</v>
      </c>
      <c r="S203" s="77">
        <v>1.43749937122054E-2</v>
      </c>
      <c r="T203" s="77" t="s">
        <v>153</v>
      </c>
      <c r="U203" s="105">
        <v>-7.1022013576728602</v>
      </c>
      <c r="V203" s="105">
        <v>-7.6088395281880299</v>
      </c>
      <c r="W203" s="101">
        <v>0.50654080451674799</v>
      </c>
    </row>
    <row r="204" spans="2:23" x14ac:dyDescent="0.25">
      <c r="B204" s="55" t="s">
        <v>114</v>
      </c>
      <c r="C204" s="76" t="s">
        <v>137</v>
      </c>
      <c r="D204" s="55" t="s">
        <v>62</v>
      </c>
      <c r="E204" s="55" t="s">
        <v>184</v>
      </c>
      <c r="F204" s="70">
        <v>102.66</v>
      </c>
      <c r="G204" s="77">
        <v>54850</v>
      </c>
      <c r="H204" s="77">
        <v>102.78</v>
      </c>
      <c r="I204" s="77">
        <v>1</v>
      </c>
      <c r="J204" s="77">
        <v>9.6356830014687294</v>
      </c>
      <c r="K204" s="77">
        <v>2.41307759565558E-3</v>
      </c>
      <c r="L204" s="77">
        <v>3.6497041000416299</v>
      </c>
      <c r="M204" s="77">
        <v>3.4619563706419902E-4</v>
      </c>
      <c r="N204" s="77">
        <v>5.9859789014271003</v>
      </c>
      <c r="O204" s="77">
        <v>2.0668819585913799E-3</v>
      </c>
      <c r="P204" s="77">
        <v>6.2183337075678704</v>
      </c>
      <c r="Q204" s="77">
        <v>6.2183337075678704</v>
      </c>
      <c r="R204" s="77">
        <v>0</v>
      </c>
      <c r="S204" s="77">
        <v>1.0049728498245599E-3</v>
      </c>
      <c r="T204" s="77" t="s">
        <v>154</v>
      </c>
      <c r="U204" s="105">
        <v>-0.50600735338477199</v>
      </c>
      <c r="V204" s="105">
        <v>-0.54210357579180402</v>
      </c>
      <c r="W204" s="101">
        <v>3.60892854154303E-2</v>
      </c>
    </row>
    <row r="205" spans="2:23" x14ac:dyDescent="0.25">
      <c r="B205" s="55" t="s">
        <v>114</v>
      </c>
      <c r="C205" s="76" t="s">
        <v>137</v>
      </c>
      <c r="D205" s="55" t="s">
        <v>62</v>
      </c>
      <c r="E205" s="55" t="s">
        <v>185</v>
      </c>
      <c r="F205" s="70">
        <v>103.6</v>
      </c>
      <c r="G205" s="77">
        <v>53654</v>
      </c>
      <c r="H205" s="77">
        <v>103.33</v>
      </c>
      <c r="I205" s="77">
        <v>1</v>
      </c>
      <c r="J205" s="77">
        <v>-38.625924143154201</v>
      </c>
      <c r="K205" s="77">
        <v>5.8783303426960497E-2</v>
      </c>
      <c r="L205" s="77">
        <v>-36.675716605273898</v>
      </c>
      <c r="M205" s="77">
        <v>5.2997262627308403E-2</v>
      </c>
      <c r="N205" s="77">
        <v>-1.9502075378802799</v>
      </c>
      <c r="O205" s="77">
        <v>5.7860407996520999E-3</v>
      </c>
      <c r="P205" s="77">
        <v>-1.98860838684168</v>
      </c>
      <c r="Q205" s="77">
        <v>-1.98860838684167</v>
      </c>
      <c r="R205" s="77">
        <v>0</v>
      </c>
      <c r="S205" s="77">
        <v>1.55809794658952E-4</v>
      </c>
      <c r="T205" s="77" t="s">
        <v>154</v>
      </c>
      <c r="U205" s="105">
        <v>7.2096676108335603E-2</v>
      </c>
      <c r="V205" s="105">
        <v>-7.72397192641439E-2</v>
      </c>
      <c r="W205" s="101">
        <v>0.14930769582301201</v>
      </c>
    </row>
    <row r="206" spans="2:23" x14ac:dyDescent="0.25">
      <c r="B206" s="55" t="s">
        <v>114</v>
      </c>
      <c r="C206" s="76" t="s">
        <v>137</v>
      </c>
      <c r="D206" s="55" t="s">
        <v>62</v>
      </c>
      <c r="E206" s="55" t="s">
        <v>186</v>
      </c>
      <c r="F206" s="70">
        <v>102.88</v>
      </c>
      <c r="G206" s="77">
        <v>58004</v>
      </c>
      <c r="H206" s="77">
        <v>100.19</v>
      </c>
      <c r="I206" s="77">
        <v>1</v>
      </c>
      <c r="J206" s="77">
        <v>-76.008644235096497</v>
      </c>
      <c r="K206" s="77">
        <v>1.19070441508208</v>
      </c>
      <c r="L206" s="77">
        <v>-73.0965355574032</v>
      </c>
      <c r="M206" s="77">
        <v>1.1012136335129601</v>
      </c>
      <c r="N206" s="77">
        <v>-2.9121086776933001</v>
      </c>
      <c r="O206" s="77">
        <v>8.94907815691246E-2</v>
      </c>
      <c r="P206" s="77">
        <v>-2.9441876920579602</v>
      </c>
      <c r="Q206" s="77">
        <v>-2.9441876920579602</v>
      </c>
      <c r="R206" s="77">
        <v>0</v>
      </c>
      <c r="S206" s="77">
        <v>1.78652450432612E-3</v>
      </c>
      <c r="T206" s="77" t="s">
        <v>154</v>
      </c>
      <c r="U206" s="105">
        <v>1.2528741636260801</v>
      </c>
      <c r="V206" s="105">
        <v>-1.34224840721317</v>
      </c>
      <c r="W206" s="101">
        <v>2.5946238387759299</v>
      </c>
    </row>
    <row r="207" spans="2:23" x14ac:dyDescent="0.25">
      <c r="B207" s="55" t="s">
        <v>114</v>
      </c>
      <c r="C207" s="76" t="s">
        <v>137</v>
      </c>
      <c r="D207" s="55" t="s">
        <v>62</v>
      </c>
      <c r="E207" s="55" t="s">
        <v>187</v>
      </c>
      <c r="F207" s="70">
        <v>101.33</v>
      </c>
      <c r="G207" s="77">
        <v>53854</v>
      </c>
      <c r="H207" s="77">
        <v>100.93</v>
      </c>
      <c r="I207" s="77">
        <v>1</v>
      </c>
      <c r="J207" s="77">
        <v>-47.259534901080301</v>
      </c>
      <c r="K207" s="77">
        <v>0.110556450133788</v>
      </c>
      <c r="L207" s="77">
        <v>-42.486993859262398</v>
      </c>
      <c r="M207" s="77">
        <v>8.9354660036251601E-2</v>
      </c>
      <c r="N207" s="77">
        <v>-4.77254104181785</v>
      </c>
      <c r="O207" s="77">
        <v>2.12017900975363E-2</v>
      </c>
      <c r="P207" s="77">
        <v>-4.7701880188517496</v>
      </c>
      <c r="Q207" s="77">
        <v>-4.7701880188517496</v>
      </c>
      <c r="R207" s="77">
        <v>0</v>
      </c>
      <c r="S207" s="77">
        <v>1.1263573398922399E-3</v>
      </c>
      <c r="T207" s="77" t="s">
        <v>153</v>
      </c>
      <c r="U207" s="105">
        <v>0.23512061583675201</v>
      </c>
      <c r="V207" s="105">
        <v>-0.251893032255112</v>
      </c>
      <c r="W207" s="101">
        <v>0.486920053544806</v>
      </c>
    </row>
    <row r="208" spans="2:23" x14ac:dyDescent="0.25">
      <c r="B208" s="55" t="s">
        <v>114</v>
      </c>
      <c r="C208" s="76" t="s">
        <v>137</v>
      </c>
      <c r="D208" s="55" t="s">
        <v>62</v>
      </c>
      <c r="E208" s="55" t="s">
        <v>187</v>
      </c>
      <c r="F208" s="70">
        <v>101.33</v>
      </c>
      <c r="G208" s="77">
        <v>58104</v>
      </c>
      <c r="H208" s="77">
        <v>99.68</v>
      </c>
      <c r="I208" s="77">
        <v>1</v>
      </c>
      <c r="J208" s="77">
        <v>-52.250635690498498</v>
      </c>
      <c r="K208" s="77">
        <v>0.35054855461985801</v>
      </c>
      <c r="L208" s="77">
        <v>-52.845117107304901</v>
      </c>
      <c r="M208" s="77">
        <v>0.35857066202768501</v>
      </c>
      <c r="N208" s="77">
        <v>0.59448141680641398</v>
      </c>
      <c r="O208" s="77">
        <v>-8.0221074078270106E-3</v>
      </c>
      <c r="P208" s="77">
        <v>0.59394706682119003</v>
      </c>
      <c r="Q208" s="77">
        <v>0.59394706682118903</v>
      </c>
      <c r="R208" s="77">
        <v>0</v>
      </c>
      <c r="S208" s="77">
        <v>4.5296068375017997E-5</v>
      </c>
      <c r="T208" s="77" t="s">
        <v>154</v>
      </c>
      <c r="U208" s="105">
        <v>0.174632432706924</v>
      </c>
      <c r="V208" s="105">
        <v>-0.187089902125707</v>
      </c>
      <c r="W208" s="101">
        <v>0.36165281883811501</v>
      </c>
    </row>
    <row r="209" spans="2:23" x14ac:dyDescent="0.25">
      <c r="B209" s="55" t="s">
        <v>114</v>
      </c>
      <c r="C209" s="76" t="s">
        <v>137</v>
      </c>
      <c r="D209" s="55" t="s">
        <v>62</v>
      </c>
      <c r="E209" s="55" t="s">
        <v>188</v>
      </c>
      <c r="F209" s="70">
        <v>101.65</v>
      </c>
      <c r="G209" s="77">
        <v>54050</v>
      </c>
      <c r="H209" s="77">
        <v>102.21</v>
      </c>
      <c r="I209" s="77">
        <v>1</v>
      </c>
      <c r="J209" s="77">
        <v>92.014469849490496</v>
      </c>
      <c r="K209" s="77">
        <v>0.17856191553489001</v>
      </c>
      <c r="L209" s="77">
        <v>57.709379232608498</v>
      </c>
      <c r="M209" s="77">
        <v>7.0237555000300794E-2</v>
      </c>
      <c r="N209" s="77">
        <v>34.305090616881998</v>
      </c>
      <c r="O209" s="77">
        <v>0.10832436053458901</v>
      </c>
      <c r="P209" s="77">
        <v>34.785889341133696</v>
      </c>
      <c r="Q209" s="77">
        <v>34.785889341133696</v>
      </c>
      <c r="R209" s="77">
        <v>0</v>
      </c>
      <c r="S209" s="77">
        <v>2.55201252710784E-2</v>
      </c>
      <c r="T209" s="77" t="s">
        <v>153</v>
      </c>
      <c r="U209" s="105">
        <v>-8.1693486761627891</v>
      </c>
      <c r="V209" s="105">
        <v>-8.7521121968168707</v>
      </c>
      <c r="W209" s="101">
        <v>0.58265152484457805</v>
      </c>
    </row>
    <row r="210" spans="2:23" x14ac:dyDescent="0.25">
      <c r="B210" s="55" t="s">
        <v>114</v>
      </c>
      <c r="C210" s="76" t="s">
        <v>137</v>
      </c>
      <c r="D210" s="55" t="s">
        <v>62</v>
      </c>
      <c r="E210" s="55" t="s">
        <v>188</v>
      </c>
      <c r="F210" s="70">
        <v>101.65</v>
      </c>
      <c r="G210" s="77">
        <v>56000</v>
      </c>
      <c r="H210" s="77">
        <v>101.83</v>
      </c>
      <c r="I210" s="77">
        <v>1</v>
      </c>
      <c r="J210" s="77">
        <v>7.7368368470808297</v>
      </c>
      <c r="K210" s="77">
        <v>5.7805492895484298E-3</v>
      </c>
      <c r="L210" s="77">
        <v>35.744630703372501</v>
      </c>
      <c r="M210" s="77">
        <v>0.123385424731315</v>
      </c>
      <c r="N210" s="77">
        <v>-28.007793856291698</v>
      </c>
      <c r="O210" s="77">
        <v>-0.117604875441766</v>
      </c>
      <c r="P210" s="77">
        <v>-26.009790507898099</v>
      </c>
      <c r="Q210" s="77">
        <v>-26.009790507898099</v>
      </c>
      <c r="R210" s="77">
        <v>0</v>
      </c>
      <c r="S210" s="77">
        <v>6.5330493662706698E-2</v>
      </c>
      <c r="T210" s="77" t="s">
        <v>153</v>
      </c>
      <c r="U210" s="105">
        <v>-6.9237171333130201</v>
      </c>
      <c r="V210" s="105">
        <v>-7.4176230654218802</v>
      </c>
      <c r="W210" s="101">
        <v>0.49381101299892399</v>
      </c>
    </row>
    <row r="211" spans="2:23" x14ac:dyDescent="0.25">
      <c r="B211" s="55" t="s">
        <v>114</v>
      </c>
      <c r="C211" s="76" t="s">
        <v>137</v>
      </c>
      <c r="D211" s="55" t="s">
        <v>62</v>
      </c>
      <c r="E211" s="55" t="s">
        <v>188</v>
      </c>
      <c r="F211" s="70">
        <v>101.65</v>
      </c>
      <c r="G211" s="77">
        <v>58450</v>
      </c>
      <c r="H211" s="77">
        <v>101.43</v>
      </c>
      <c r="I211" s="77">
        <v>1</v>
      </c>
      <c r="J211" s="77">
        <v>-55.752011470810402</v>
      </c>
      <c r="K211" s="77">
        <v>7.9509975910198205E-2</v>
      </c>
      <c r="L211" s="77">
        <v>-34.532854925678699</v>
      </c>
      <c r="M211" s="77">
        <v>3.0504612213153801E-2</v>
      </c>
      <c r="N211" s="77">
        <v>-21.2191565451316</v>
      </c>
      <c r="O211" s="77">
        <v>4.9005363697044398E-2</v>
      </c>
      <c r="P211" s="77">
        <v>-23.646117455010099</v>
      </c>
      <c r="Q211" s="77">
        <v>-23.646117455010099</v>
      </c>
      <c r="R211" s="77">
        <v>0</v>
      </c>
      <c r="S211" s="77">
        <v>1.43027723124071E-2</v>
      </c>
      <c r="T211" s="77" t="s">
        <v>153</v>
      </c>
      <c r="U211" s="105">
        <v>0.30779018986896001</v>
      </c>
      <c r="V211" s="105">
        <v>-0.32974651732921501</v>
      </c>
      <c r="W211" s="101">
        <v>0.63741418504796998</v>
      </c>
    </row>
    <row r="212" spans="2:23" x14ac:dyDescent="0.25">
      <c r="B212" s="55" t="s">
        <v>114</v>
      </c>
      <c r="C212" s="76" t="s">
        <v>137</v>
      </c>
      <c r="D212" s="55" t="s">
        <v>62</v>
      </c>
      <c r="E212" s="55" t="s">
        <v>189</v>
      </c>
      <c r="F212" s="70">
        <v>100.93</v>
      </c>
      <c r="G212" s="77">
        <v>53850</v>
      </c>
      <c r="H212" s="77">
        <v>101.65</v>
      </c>
      <c r="I212" s="77">
        <v>1</v>
      </c>
      <c r="J212" s="77">
        <v>13.320714307478401</v>
      </c>
      <c r="K212" s="77">
        <v>0</v>
      </c>
      <c r="L212" s="77">
        <v>17.818782635080801</v>
      </c>
      <c r="M212" s="77">
        <v>0</v>
      </c>
      <c r="N212" s="77">
        <v>-4.4980683276023496</v>
      </c>
      <c r="O212" s="77">
        <v>0</v>
      </c>
      <c r="P212" s="77">
        <v>-4.4884157591073599</v>
      </c>
      <c r="Q212" s="77">
        <v>-4.4884157591073501</v>
      </c>
      <c r="R212" s="77">
        <v>0</v>
      </c>
      <c r="S212" s="77">
        <v>0</v>
      </c>
      <c r="T212" s="77" t="s">
        <v>153</v>
      </c>
      <c r="U212" s="105">
        <v>3.2386091958736798</v>
      </c>
      <c r="V212" s="105">
        <v>-3.4696365851828301</v>
      </c>
      <c r="W212" s="101">
        <v>6.7069565867435896</v>
      </c>
    </row>
    <row r="213" spans="2:23" x14ac:dyDescent="0.25">
      <c r="B213" s="55" t="s">
        <v>114</v>
      </c>
      <c r="C213" s="76" t="s">
        <v>137</v>
      </c>
      <c r="D213" s="55" t="s">
        <v>62</v>
      </c>
      <c r="E213" s="55" t="s">
        <v>189</v>
      </c>
      <c r="F213" s="70">
        <v>100.93</v>
      </c>
      <c r="G213" s="77">
        <v>53850</v>
      </c>
      <c r="H213" s="77">
        <v>101.65</v>
      </c>
      <c r="I213" s="77">
        <v>2</v>
      </c>
      <c r="J213" s="77">
        <v>30.810507138664001</v>
      </c>
      <c r="K213" s="77">
        <v>0</v>
      </c>
      <c r="L213" s="77">
        <v>41.214436171209499</v>
      </c>
      <c r="M213" s="77">
        <v>0</v>
      </c>
      <c r="N213" s="77">
        <v>-10.4039290325455</v>
      </c>
      <c r="O213" s="77">
        <v>0</v>
      </c>
      <c r="P213" s="77">
        <v>-10.381602862667799</v>
      </c>
      <c r="Q213" s="77">
        <v>-10.381602862667799</v>
      </c>
      <c r="R213" s="77">
        <v>0</v>
      </c>
      <c r="S213" s="77">
        <v>0</v>
      </c>
      <c r="T213" s="77" t="s">
        <v>153</v>
      </c>
      <c r="U213" s="105">
        <v>7.4908289034327504</v>
      </c>
      <c r="V213" s="105">
        <v>-8.0251899642012194</v>
      </c>
      <c r="W213" s="101">
        <v>15.513036990711701</v>
      </c>
    </row>
    <row r="214" spans="2:23" x14ac:dyDescent="0.25">
      <c r="B214" s="55" t="s">
        <v>114</v>
      </c>
      <c r="C214" s="76" t="s">
        <v>137</v>
      </c>
      <c r="D214" s="55" t="s">
        <v>62</v>
      </c>
      <c r="E214" s="55" t="s">
        <v>189</v>
      </c>
      <c r="F214" s="70">
        <v>100.93</v>
      </c>
      <c r="G214" s="77">
        <v>58004</v>
      </c>
      <c r="H214" s="77">
        <v>100.19</v>
      </c>
      <c r="I214" s="77">
        <v>1</v>
      </c>
      <c r="J214" s="77">
        <v>-74.624410425931202</v>
      </c>
      <c r="K214" s="77">
        <v>0.189339289468206</v>
      </c>
      <c r="L214" s="77">
        <v>-80.424294143470306</v>
      </c>
      <c r="M214" s="77">
        <v>0.21991428100816501</v>
      </c>
      <c r="N214" s="77">
        <v>5.7998837175391298</v>
      </c>
      <c r="O214" s="77">
        <v>-3.0574991539958601E-2</v>
      </c>
      <c r="P214" s="77">
        <v>5.7945522261195999</v>
      </c>
      <c r="Q214" s="77">
        <v>5.7945522261195901</v>
      </c>
      <c r="R214" s="77">
        <v>0</v>
      </c>
      <c r="S214" s="77">
        <v>1.1416124070417399E-3</v>
      </c>
      <c r="T214" s="77" t="s">
        <v>153</v>
      </c>
      <c r="U214" s="105">
        <v>1.21729280172077</v>
      </c>
      <c r="V214" s="105">
        <v>-1.3041288356469001</v>
      </c>
      <c r="W214" s="101">
        <v>2.5209370691897202</v>
      </c>
    </row>
    <row r="215" spans="2:23" x14ac:dyDescent="0.25">
      <c r="B215" s="55" t="s">
        <v>114</v>
      </c>
      <c r="C215" s="76" t="s">
        <v>137</v>
      </c>
      <c r="D215" s="55" t="s">
        <v>62</v>
      </c>
      <c r="E215" s="55" t="s">
        <v>190</v>
      </c>
      <c r="F215" s="70">
        <v>102.8</v>
      </c>
      <c r="G215" s="77">
        <v>54000</v>
      </c>
      <c r="H215" s="77">
        <v>102.03</v>
      </c>
      <c r="I215" s="77">
        <v>1</v>
      </c>
      <c r="J215" s="77">
        <v>-61.992556267751397</v>
      </c>
      <c r="K215" s="77">
        <v>0.232890468176186</v>
      </c>
      <c r="L215" s="77">
        <v>-48.511659398345699</v>
      </c>
      <c r="M215" s="77">
        <v>0.142614894513415</v>
      </c>
      <c r="N215" s="77">
        <v>-13.480896869405701</v>
      </c>
      <c r="O215" s="77">
        <v>9.0275573662770794E-2</v>
      </c>
      <c r="P215" s="77">
        <v>-12.827929328457101</v>
      </c>
      <c r="Q215" s="77">
        <v>-12.827929328457</v>
      </c>
      <c r="R215" s="77">
        <v>0</v>
      </c>
      <c r="S215" s="77">
        <v>9.9720797138668806E-3</v>
      </c>
      <c r="T215" s="77" t="s">
        <v>153</v>
      </c>
      <c r="U215" s="105">
        <v>-1.1347177127696599</v>
      </c>
      <c r="V215" s="105">
        <v>-1.2156632220697701</v>
      </c>
      <c r="W215" s="101">
        <v>8.0929953148228304E-2</v>
      </c>
    </row>
    <row r="216" spans="2:23" x14ac:dyDescent="0.25">
      <c r="B216" s="55" t="s">
        <v>114</v>
      </c>
      <c r="C216" s="76" t="s">
        <v>137</v>
      </c>
      <c r="D216" s="55" t="s">
        <v>62</v>
      </c>
      <c r="E216" s="55" t="s">
        <v>190</v>
      </c>
      <c r="F216" s="70">
        <v>102.8</v>
      </c>
      <c r="G216" s="77">
        <v>54850</v>
      </c>
      <c r="H216" s="77">
        <v>102.78</v>
      </c>
      <c r="I216" s="77">
        <v>1</v>
      </c>
      <c r="J216" s="77">
        <v>-0.589075098923595</v>
      </c>
      <c r="K216" s="77">
        <v>2.7274944512710002E-6</v>
      </c>
      <c r="L216" s="77">
        <v>5.3959834261611901</v>
      </c>
      <c r="M216" s="77">
        <v>2.2885676788429301E-4</v>
      </c>
      <c r="N216" s="77">
        <v>-5.9850585250847903</v>
      </c>
      <c r="O216" s="77">
        <v>-2.2612927343302301E-4</v>
      </c>
      <c r="P216" s="77">
        <v>-6.2183337075679903</v>
      </c>
      <c r="Q216" s="77">
        <v>-6.2183337075679797</v>
      </c>
      <c r="R216" s="77">
        <v>0</v>
      </c>
      <c r="S216" s="77">
        <v>3.0392791841559499E-4</v>
      </c>
      <c r="T216" s="77" t="s">
        <v>154</v>
      </c>
      <c r="U216" s="105">
        <v>-0.142944998517852</v>
      </c>
      <c r="V216" s="105">
        <v>-0.153142033054917</v>
      </c>
      <c r="W216" s="101">
        <v>1.0195074865436299E-2</v>
      </c>
    </row>
    <row r="217" spans="2:23" x14ac:dyDescent="0.25">
      <c r="B217" s="55" t="s">
        <v>114</v>
      </c>
      <c r="C217" s="76" t="s">
        <v>137</v>
      </c>
      <c r="D217" s="55" t="s">
        <v>62</v>
      </c>
      <c r="E217" s="55" t="s">
        <v>135</v>
      </c>
      <c r="F217" s="70">
        <v>102.03</v>
      </c>
      <c r="G217" s="77">
        <v>54250</v>
      </c>
      <c r="H217" s="77">
        <v>101.76</v>
      </c>
      <c r="I217" s="77">
        <v>1</v>
      </c>
      <c r="J217" s="77">
        <v>-100.645634708335</v>
      </c>
      <c r="K217" s="77">
        <v>0.137761795487474</v>
      </c>
      <c r="L217" s="77">
        <v>-98.542786157813694</v>
      </c>
      <c r="M217" s="77">
        <v>0.13206525757092599</v>
      </c>
      <c r="N217" s="77">
        <v>-2.1028485505216898</v>
      </c>
      <c r="O217" s="77">
        <v>5.6965379165475503E-3</v>
      </c>
      <c r="P217" s="77">
        <v>-2.6735130053426399</v>
      </c>
      <c r="Q217" s="77">
        <v>-2.6735130053426301</v>
      </c>
      <c r="R217" s="77">
        <v>0</v>
      </c>
      <c r="S217" s="77">
        <v>9.7208336340412995E-5</v>
      </c>
      <c r="T217" s="77" t="s">
        <v>153</v>
      </c>
      <c r="U217" s="105">
        <v>1.2679622365765499E-2</v>
      </c>
      <c r="V217" s="105">
        <v>-1.35841279344896E-2</v>
      </c>
      <c r="W217" s="101">
        <v>2.6258702918476401E-2</v>
      </c>
    </row>
    <row r="218" spans="2:23" x14ac:dyDescent="0.25">
      <c r="B218" s="55" t="s">
        <v>114</v>
      </c>
      <c r="C218" s="76" t="s">
        <v>137</v>
      </c>
      <c r="D218" s="55" t="s">
        <v>62</v>
      </c>
      <c r="E218" s="55" t="s">
        <v>191</v>
      </c>
      <c r="F218" s="70">
        <v>102.21</v>
      </c>
      <c r="G218" s="77">
        <v>54250</v>
      </c>
      <c r="H218" s="77">
        <v>101.76</v>
      </c>
      <c r="I218" s="77">
        <v>1</v>
      </c>
      <c r="J218" s="77">
        <v>-35.289768700575102</v>
      </c>
      <c r="K218" s="77">
        <v>7.3476698721465297E-2</v>
      </c>
      <c r="L218" s="77">
        <v>-37.390926967289097</v>
      </c>
      <c r="M218" s="77">
        <v>8.2486803748915594E-2</v>
      </c>
      <c r="N218" s="77">
        <v>2.1011582667139601</v>
      </c>
      <c r="O218" s="77">
        <v>-9.0101050274502305E-3</v>
      </c>
      <c r="P218" s="77">
        <v>2.6735130053424498</v>
      </c>
      <c r="Q218" s="77">
        <v>2.6735130053424401</v>
      </c>
      <c r="R218" s="77">
        <v>0</v>
      </c>
      <c r="S218" s="77">
        <v>4.2171263559437702E-4</v>
      </c>
      <c r="T218" s="77" t="s">
        <v>153</v>
      </c>
      <c r="U218" s="105">
        <v>2.6625658796748299E-2</v>
      </c>
      <c r="V218" s="105">
        <v>-2.85250100516901E-2</v>
      </c>
      <c r="W218" s="101">
        <v>5.5140069962983998E-2</v>
      </c>
    </row>
    <row r="219" spans="2:23" x14ac:dyDescent="0.25">
      <c r="B219" s="55" t="s">
        <v>114</v>
      </c>
      <c r="C219" s="76" t="s">
        <v>137</v>
      </c>
      <c r="D219" s="55" t="s">
        <v>62</v>
      </c>
      <c r="E219" s="55" t="s">
        <v>192</v>
      </c>
      <c r="F219" s="70">
        <v>102.85</v>
      </c>
      <c r="G219" s="77">
        <v>53550</v>
      </c>
      <c r="H219" s="77">
        <v>102.66</v>
      </c>
      <c r="I219" s="77">
        <v>1</v>
      </c>
      <c r="J219" s="77">
        <v>-34.2131313918347</v>
      </c>
      <c r="K219" s="77">
        <v>2.07185289655386E-2</v>
      </c>
      <c r="L219" s="77">
        <v>-21.059443088180402</v>
      </c>
      <c r="M219" s="77">
        <v>7.8499525343622804E-3</v>
      </c>
      <c r="N219" s="77">
        <v>-13.153688303654301</v>
      </c>
      <c r="O219" s="77">
        <v>1.2868576431176299E-2</v>
      </c>
      <c r="P219" s="77">
        <v>-13.0580823235648</v>
      </c>
      <c r="Q219" s="77">
        <v>-13.058082323564699</v>
      </c>
      <c r="R219" s="77">
        <v>0</v>
      </c>
      <c r="S219" s="77">
        <v>3.01808919725121E-3</v>
      </c>
      <c r="T219" s="77" t="s">
        <v>154</v>
      </c>
      <c r="U219" s="105">
        <v>-1.1768902065087701</v>
      </c>
      <c r="V219" s="105">
        <v>-1.26084410630614</v>
      </c>
      <c r="W219" s="101">
        <v>8.3937765491369998E-2</v>
      </c>
    </row>
    <row r="220" spans="2:23" x14ac:dyDescent="0.25">
      <c r="B220" s="55" t="s">
        <v>114</v>
      </c>
      <c r="C220" s="76" t="s">
        <v>137</v>
      </c>
      <c r="D220" s="55" t="s">
        <v>62</v>
      </c>
      <c r="E220" s="55" t="s">
        <v>193</v>
      </c>
      <c r="F220" s="70">
        <v>102.18</v>
      </c>
      <c r="G220" s="77">
        <v>58200</v>
      </c>
      <c r="H220" s="77">
        <v>102.05</v>
      </c>
      <c r="I220" s="77">
        <v>1</v>
      </c>
      <c r="J220" s="77">
        <v>-28.554543532321201</v>
      </c>
      <c r="K220" s="77">
        <v>1.4382984909824001E-2</v>
      </c>
      <c r="L220" s="77">
        <v>-7.6513031229633901</v>
      </c>
      <c r="M220" s="77">
        <v>1.03268863241784E-3</v>
      </c>
      <c r="N220" s="77">
        <v>-20.903240409357799</v>
      </c>
      <c r="O220" s="77">
        <v>1.3350296277406099E-2</v>
      </c>
      <c r="P220" s="77">
        <v>-21.797233377925199</v>
      </c>
      <c r="Q220" s="77">
        <v>-21.797233377925199</v>
      </c>
      <c r="R220" s="77">
        <v>0</v>
      </c>
      <c r="S220" s="77">
        <v>8.3811059149158408E-3</v>
      </c>
      <c r="T220" s="77" t="s">
        <v>153</v>
      </c>
      <c r="U220" s="105">
        <v>-1.3541557488493901</v>
      </c>
      <c r="V220" s="105">
        <v>-1.4507549519187899</v>
      </c>
      <c r="W220" s="101">
        <v>9.6580638582162995E-2</v>
      </c>
    </row>
    <row r="221" spans="2:23" x14ac:dyDescent="0.25">
      <c r="B221" s="55" t="s">
        <v>114</v>
      </c>
      <c r="C221" s="76" t="s">
        <v>137</v>
      </c>
      <c r="D221" s="55" t="s">
        <v>62</v>
      </c>
      <c r="E221" s="55" t="s">
        <v>194</v>
      </c>
      <c r="F221" s="70">
        <v>103.39</v>
      </c>
      <c r="G221" s="77">
        <v>53000</v>
      </c>
      <c r="H221" s="77">
        <v>103.26</v>
      </c>
      <c r="I221" s="77">
        <v>1</v>
      </c>
      <c r="J221" s="77">
        <v>-27.070861578851101</v>
      </c>
      <c r="K221" s="77">
        <v>1.81155958324789E-2</v>
      </c>
      <c r="L221" s="77">
        <v>-11.398223036512199</v>
      </c>
      <c r="M221" s="77">
        <v>3.2116097530027199E-3</v>
      </c>
      <c r="N221" s="77">
        <v>-15.6726385423389</v>
      </c>
      <c r="O221" s="77">
        <v>1.4903986079476199E-2</v>
      </c>
      <c r="P221" s="77">
        <v>-15.8028399151854</v>
      </c>
      <c r="Q221" s="77">
        <v>-15.802839915185301</v>
      </c>
      <c r="R221" s="77">
        <v>0</v>
      </c>
      <c r="S221" s="77">
        <v>6.1733194047966303E-3</v>
      </c>
      <c r="T221" s="77" t="s">
        <v>154</v>
      </c>
      <c r="U221" s="105">
        <v>-0.49748864884210298</v>
      </c>
      <c r="V221" s="105">
        <v>-0.53297718629804602</v>
      </c>
      <c r="W221" s="101">
        <v>3.5481717249565503E-2</v>
      </c>
    </row>
    <row r="222" spans="2:23" x14ac:dyDescent="0.25">
      <c r="B222" s="55" t="s">
        <v>114</v>
      </c>
      <c r="C222" s="76" t="s">
        <v>137</v>
      </c>
      <c r="D222" s="55" t="s">
        <v>62</v>
      </c>
      <c r="E222" s="55" t="s">
        <v>195</v>
      </c>
      <c r="F222" s="70">
        <v>101.83</v>
      </c>
      <c r="G222" s="77">
        <v>56100</v>
      </c>
      <c r="H222" s="77">
        <v>101.51</v>
      </c>
      <c r="I222" s="77">
        <v>1</v>
      </c>
      <c r="J222" s="77">
        <v>-18.722706105698499</v>
      </c>
      <c r="K222" s="77">
        <v>3.2705356241769498E-2</v>
      </c>
      <c r="L222" s="77">
        <v>9.2386562842744304</v>
      </c>
      <c r="M222" s="77">
        <v>7.9634134353052909E-3</v>
      </c>
      <c r="N222" s="77">
        <v>-27.961362389972901</v>
      </c>
      <c r="O222" s="77">
        <v>2.47419428064642E-2</v>
      </c>
      <c r="P222" s="77">
        <v>-26.009790507897499</v>
      </c>
      <c r="Q222" s="77">
        <v>-26.009790507897399</v>
      </c>
      <c r="R222" s="77">
        <v>0</v>
      </c>
      <c r="S222" s="77">
        <v>6.3118308571297702E-2</v>
      </c>
      <c r="T222" s="77" t="s">
        <v>153</v>
      </c>
      <c r="U222" s="105">
        <v>-6.4321226396579201</v>
      </c>
      <c r="V222" s="105">
        <v>-6.8909604960592903</v>
      </c>
      <c r="W222" s="101">
        <v>0.45874967669323902</v>
      </c>
    </row>
    <row r="223" spans="2:23" x14ac:dyDescent="0.25">
      <c r="B223" s="55" t="s">
        <v>114</v>
      </c>
      <c r="C223" s="76" t="s">
        <v>137</v>
      </c>
      <c r="D223" s="55" t="s">
        <v>62</v>
      </c>
      <c r="E223" s="55" t="s">
        <v>136</v>
      </c>
      <c r="F223" s="70">
        <v>101.22</v>
      </c>
      <c r="G223" s="77">
        <v>56100</v>
      </c>
      <c r="H223" s="77">
        <v>101.51</v>
      </c>
      <c r="I223" s="77">
        <v>1</v>
      </c>
      <c r="J223" s="77">
        <v>16.994199704712901</v>
      </c>
      <c r="K223" s="77">
        <v>2.3855113229662599E-2</v>
      </c>
      <c r="L223" s="77">
        <v>-12.209836514597701</v>
      </c>
      <c r="M223" s="77">
        <v>1.2314016897110499E-2</v>
      </c>
      <c r="N223" s="77">
        <v>29.204036219310499</v>
      </c>
      <c r="O223" s="77">
        <v>1.1541096332552099E-2</v>
      </c>
      <c r="P223" s="77">
        <v>27.5104303028759</v>
      </c>
      <c r="Q223" s="77">
        <v>27.5104303028758</v>
      </c>
      <c r="R223" s="77">
        <v>0</v>
      </c>
      <c r="S223" s="77">
        <v>6.2513643852119605E-2</v>
      </c>
      <c r="T223" s="77" t="s">
        <v>153</v>
      </c>
      <c r="U223" s="105">
        <v>-7.2993072738510998</v>
      </c>
      <c r="V223" s="105">
        <v>-7.8200060680716703</v>
      </c>
      <c r="W223" s="101">
        <v>0.52059872604386304</v>
      </c>
    </row>
    <row r="224" spans="2:23" x14ac:dyDescent="0.25">
      <c r="B224" s="55" t="s">
        <v>114</v>
      </c>
      <c r="C224" s="76" t="s">
        <v>137</v>
      </c>
      <c r="D224" s="55" t="s">
        <v>62</v>
      </c>
      <c r="E224" s="55" t="s">
        <v>196</v>
      </c>
      <c r="F224" s="70">
        <v>100.19</v>
      </c>
      <c r="G224" s="77">
        <v>58054</v>
      </c>
      <c r="H224" s="77">
        <v>99.87</v>
      </c>
      <c r="I224" s="77">
        <v>1</v>
      </c>
      <c r="J224" s="77">
        <v>-31.872298152506801</v>
      </c>
      <c r="K224" s="77">
        <v>5.7090398491152598E-2</v>
      </c>
      <c r="L224" s="77">
        <v>-31.574058737946199</v>
      </c>
      <c r="M224" s="77">
        <v>5.6026970607524901E-2</v>
      </c>
      <c r="N224" s="77">
        <v>-0.29823941456063602</v>
      </c>
      <c r="O224" s="77">
        <v>1.0634278836277799E-3</v>
      </c>
      <c r="P224" s="77">
        <v>-0.29713087038194103</v>
      </c>
      <c r="Q224" s="77">
        <v>-0.29713087038194103</v>
      </c>
      <c r="R224" s="77">
        <v>0</v>
      </c>
      <c r="S224" s="77">
        <v>4.9617155823269999E-6</v>
      </c>
      <c r="T224" s="77" t="s">
        <v>153</v>
      </c>
      <c r="U224" s="105">
        <v>1.0938078539885101E-2</v>
      </c>
      <c r="V224" s="105">
        <v>-1.17183504332484E-2</v>
      </c>
      <c r="W224" s="101">
        <v>2.2652074848323999E-2</v>
      </c>
    </row>
    <row r="225" spans="2:23" x14ac:dyDescent="0.25">
      <c r="B225" s="55" t="s">
        <v>114</v>
      </c>
      <c r="C225" s="76" t="s">
        <v>137</v>
      </c>
      <c r="D225" s="55" t="s">
        <v>62</v>
      </c>
      <c r="E225" s="55" t="s">
        <v>196</v>
      </c>
      <c r="F225" s="70">
        <v>100.19</v>
      </c>
      <c r="G225" s="77">
        <v>58104</v>
      </c>
      <c r="H225" s="77">
        <v>99.68</v>
      </c>
      <c r="I225" s="77">
        <v>1</v>
      </c>
      <c r="J225" s="77">
        <v>-32.221700676917798</v>
      </c>
      <c r="K225" s="77">
        <v>9.2818476709451994E-2</v>
      </c>
      <c r="L225" s="77">
        <v>-31.923458071502701</v>
      </c>
      <c r="M225" s="77">
        <v>9.1108181466723198E-2</v>
      </c>
      <c r="N225" s="77">
        <v>-0.29824260541513897</v>
      </c>
      <c r="O225" s="77">
        <v>1.71029524272875E-3</v>
      </c>
      <c r="P225" s="77">
        <v>-0.29681619643924001</v>
      </c>
      <c r="Q225" s="77">
        <v>-0.29681619643924001</v>
      </c>
      <c r="R225" s="77">
        <v>0</v>
      </c>
      <c r="S225" s="77">
        <v>7.8761269894980006E-6</v>
      </c>
      <c r="T225" s="77" t="s">
        <v>153</v>
      </c>
      <c r="U225" s="105">
        <v>1.8814626320379502E-2</v>
      </c>
      <c r="V225" s="105">
        <v>-2.0156774673803099E-2</v>
      </c>
      <c r="W225" s="101">
        <v>3.8963911449200403E-2</v>
      </c>
    </row>
    <row r="226" spans="2:23" x14ac:dyDescent="0.25">
      <c r="B226" s="55" t="s">
        <v>114</v>
      </c>
      <c r="C226" s="76" t="s">
        <v>137</v>
      </c>
      <c r="D226" s="55" t="s">
        <v>62</v>
      </c>
      <c r="E226" s="55" t="s">
        <v>197</v>
      </c>
      <c r="F226" s="70">
        <v>99.87</v>
      </c>
      <c r="G226" s="77">
        <v>58104</v>
      </c>
      <c r="H226" s="77">
        <v>99.68</v>
      </c>
      <c r="I226" s="77">
        <v>1</v>
      </c>
      <c r="J226" s="77">
        <v>-32.902321303616503</v>
      </c>
      <c r="K226" s="77">
        <v>3.6157595755358297E-2</v>
      </c>
      <c r="L226" s="77">
        <v>-32.603224231037501</v>
      </c>
      <c r="M226" s="77">
        <v>3.5503205690660997E-2</v>
      </c>
      <c r="N226" s="77">
        <v>-0.299097072578969</v>
      </c>
      <c r="O226" s="77">
        <v>6.5439006469724997E-4</v>
      </c>
      <c r="P226" s="77">
        <v>-0.29713087038194902</v>
      </c>
      <c r="Q226" s="77">
        <v>-0.29713087038194802</v>
      </c>
      <c r="R226" s="77">
        <v>0</v>
      </c>
      <c r="S226" s="77">
        <v>2.9487775880729999E-6</v>
      </c>
      <c r="T226" s="77" t="s">
        <v>153</v>
      </c>
      <c r="U226" s="105">
        <v>8.4633249151646901E-3</v>
      </c>
      <c r="V226" s="105">
        <v>-9.0670593399655493E-3</v>
      </c>
      <c r="W226" s="101">
        <v>1.7527015256375102E-2</v>
      </c>
    </row>
    <row r="227" spans="2:23" x14ac:dyDescent="0.25">
      <c r="B227" s="55" t="s">
        <v>114</v>
      </c>
      <c r="C227" s="76" t="s">
        <v>137</v>
      </c>
      <c r="D227" s="55" t="s">
        <v>62</v>
      </c>
      <c r="E227" s="55" t="s">
        <v>198</v>
      </c>
      <c r="F227" s="70">
        <v>101.51</v>
      </c>
      <c r="G227" s="77">
        <v>58200</v>
      </c>
      <c r="H227" s="77">
        <v>102.05</v>
      </c>
      <c r="I227" s="77">
        <v>1</v>
      </c>
      <c r="J227" s="77">
        <v>58.551228368658599</v>
      </c>
      <c r="K227" s="77">
        <v>0.14038668776545701</v>
      </c>
      <c r="L227" s="77">
        <v>37.6000663053713</v>
      </c>
      <c r="M227" s="77">
        <v>5.78936761835925E-2</v>
      </c>
      <c r="N227" s="77">
        <v>20.951162063287299</v>
      </c>
      <c r="O227" s="77">
        <v>8.2493011581864797E-2</v>
      </c>
      <c r="P227" s="77">
        <v>21.797233377925199</v>
      </c>
      <c r="Q227" s="77">
        <v>21.7972333779251</v>
      </c>
      <c r="R227" s="77">
        <v>0</v>
      </c>
      <c r="S227" s="77">
        <v>1.94561387310546E-2</v>
      </c>
      <c r="T227" s="77" t="s">
        <v>153</v>
      </c>
      <c r="U227" s="105">
        <v>-2.9174887953727899</v>
      </c>
      <c r="V227" s="105">
        <v>-3.1256089416974699</v>
      </c>
      <c r="W227" s="101">
        <v>0.20808014968206401</v>
      </c>
    </row>
    <row r="228" spans="2:23" x14ac:dyDescent="0.25">
      <c r="B228" s="55" t="s">
        <v>114</v>
      </c>
      <c r="C228" s="76" t="s">
        <v>137</v>
      </c>
      <c r="D228" s="55" t="s">
        <v>62</v>
      </c>
      <c r="E228" s="55" t="s">
        <v>198</v>
      </c>
      <c r="F228" s="70">
        <v>101.51</v>
      </c>
      <c r="G228" s="77">
        <v>58300</v>
      </c>
      <c r="H228" s="77">
        <v>101.42</v>
      </c>
      <c r="I228" s="77">
        <v>1</v>
      </c>
      <c r="J228" s="77">
        <v>-12.587844126417</v>
      </c>
      <c r="K228" s="77">
        <v>6.0893802930298098E-3</v>
      </c>
      <c r="L228" s="77">
        <v>11.049831540703099</v>
      </c>
      <c r="M228" s="77">
        <v>4.6922560031043498E-3</v>
      </c>
      <c r="N228" s="77">
        <v>-23.637675667120099</v>
      </c>
      <c r="O228" s="77">
        <v>1.39712428992546E-3</v>
      </c>
      <c r="P228" s="77">
        <v>-25.3916440711135</v>
      </c>
      <c r="Q228" s="77">
        <v>-25.391644071113401</v>
      </c>
      <c r="R228" s="77">
        <v>0</v>
      </c>
      <c r="S228" s="77">
        <v>2.47771886712089E-2</v>
      </c>
      <c r="T228" s="77" t="s">
        <v>153</v>
      </c>
      <c r="U228" s="105">
        <v>-1.9856315939636</v>
      </c>
      <c r="V228" s="105">
        <v>-2.1272773608772599</v>
      </c>
      <c r="W228" s="101">
        <v>0.141618545353346</v>
      </c>
    </row>
    <row r="229" spans="2:23" x14ac:dyDescent="0.25">
      <c r="B229" s="55" t="s">
        <v>114</v>
      </c>
      <c r="C229" s="76" t="s">
        <v>137</v>
      </c>
      <c r="D229" s="55" t="s">
        <v>62</v>
      </c>
      <c r="E229" s="55" t="s">
        <v>198</v>
      </c>
      <c r="F229" s="70">
        <v>101.51</v>
      </c>
      <c r="G229" s="77">
        <v>58500</v>
      </c>
      <c r="H229" s="77">
        <v>101.43</v>
      </c>
      <c r="I229" s="77">
        <v>1</v>
      </c>
      <c r="J229" s="77">
        <v>-63.640872944917099</v>
      </c>
      <c r="K229" s="77">
        <v>2.1101337294885499E-2</v>
      </c>
      <c r="L229" s="77">
        <v>-66.286336865541301</v>
      </c>
      <c r="M229" s="77">
        <v>2.2892106750821001E-2</v>
      </c>
      <c r="N229" s="77">
        <v>2.6454639206241999</v>
      </c>
      <c r="O229" s="77">
        <v>-1.7907694559354901E-3</v>
      </c>
      <c r="P229" s="77">
        <v>3.5944106931880002</v>
      </c>
      <c r="Q229" s="77">
        <v>3.59441069318799</v>
      </c>
      <c r="R229" s="77">
        <v>0</v>
      </c>
      <c r="S229" s="77">
        <v>6.7312096685094998E-5</v>
      </c>
      <c r="T229" s="77" t="s">
        <v>153</v>
      </c>
      <c r="U229" s="105">
        <v>2.9927736956157299E-2</v>
      </c>
      <c r="V229" s="105">
        <v>-3.20626431824848E-2</v>
      </c>
      <c r="W229" s="101">
        <v>6.1978466793761899E-2</v>
      </c>
    </row>
    <row r="230" spans="2:23" x14ac:dyDescent="0.25">
      <c r="B230" s="55" t="s">
        <v>114</v>
      </c>
      <c r="C230" s="76" t="s">
        <v>137</v>
      </c>
      <c r="D230" s="55" t="s">
        <v>62</v>
      </c>
      <c r="E230" s="55" t="s">
        <v>199</v>
      </c>
      <c r="F230" s="70">
        <v>101.42</v>
      </c>
      <c r="G230" s="77">
        <v>58304</v>
      </c>
      <c r="H230" s="77">
        <v>101.42</v>
      </c>
      <c r="I230" s="77">
        <v>1</v>
      </c>
      <c r="J230" s="77">
        <v>12.3612355904877</v>
      </c>
      <c r="K230" s="77">
        <v>0</v>
      </c>
      <c r="L230" s="77">
        <v>12.3612355904877</v>
      </c>
      <c r="M230" s="77">
        <v>0</v>
      </c>
      <c r="N230" s="77">
        <v>0</v>
      </c>
      <c r="O230" s="77">
        <v>0</v>
      </c>
      <c r="P230" s="77">
        <v>0</v>
      </c>
      <c r="Q230" s="77">
        <v>0</v>
      </c>
      <c r="R230" s="77">
        <v>0</v>
      </c>
      <c r="S230" s="77">
        <v>0</v>
      </c>
      <c r="T230" s="77" t="s">
        <v>153</v>
      </c>
      <c r="U230" s="105">
        <v>0</v>
      </c>
      <c r="V230" s="105">
        <v>0</v>
      </c>
      <c r="W230" s="101">
        <v>0</v>
      </c>
    </row>
    <row r="231" spans="2:23" x14ac:dyDescent="0.25">
      <c r="B231" s="55" t="s">
        <v>114</v>
      </c>
      <c r="C231" s="76" t="s">
        <v>137</v>
      </c>
      <c r="D231" s="55" t="s">
        <v>62</v>
      </c>
      <c r="E231" s="55" t="s">
        <v>199</v>
      </c>
      <c r="F231" s="70">
        <v>101.42</v>
      </c>
      <c r="G231" s="77">
        <v>58350</v>
      </c>
      <c r="H231" s="77">
        <v>100.84</v>
      </c>
      <c r="I231" s="77">
        <v>1</v>
      </c>
      <c r="J231" s="77">
        <v>-42.434169390084897</v>
      </c>
      <c r="K231" s="77">
        <v>0.13018762631104999</v>
      </c>
      <c r="L231" s="77">
        <v>-0.14182435224849499</v>
      </c>
      <c r="M231" s="77">
        <v>1.454252820198E-6</v>
      </c>
      <c r="N231" s="77">
        <v>-42.292345037836398</v>
      </c>
      <c r="O231" s="77">
        <v>0.13018617205822999</v>
      </c>
      <c r="P231" s="77">
        <v>-45.4433508329369</v>
      </c>
      <c r="Q231" s="77">
        <v>-45.4433508329369</v>
      </c>
      <c r="R231" s="77">
        <v>0</v>
      </c>
      <c r="S231" s="77">
        <v>0.149306595155106</v>
      </c>
      <c r="T231" s="77" t="s">
        <v>153</v>
      </c>
      <c r="U231" s="105">
        <v>-11.363832541696199</v>
      </c>
      <c r="V231" s="105">
        <v>-12.1744757548383</v>
      </c>
      <c r="W231" s="101">
        <v>0.81048742328963497</v>
      </c>
    </row>
    <row r="232" spans="2:23" x14ac:dyDescent="0.25">
      <c r="B232" s="55" t="s">
        <v>114</v>
      </c>
      <c r="C232" s="76" t="s">
        <v>137</v>
      </c>
      <c r="D232" s="55" t="s">
        <v>62</v>
      </c>
      <c r="E232" s="55" t="s">
        <v>199</v>
      </c>
      <c r="F232" s="70">
        <v>101.42</v>
      </c>
      <c r="G232" s="77">
        <v>58600</v>
      </c>
      <c r="H232" s="77">
        <v>101.43</v>
      </c>
      <c r="I232" s="77">
        <v>1</v>
      </c>
      <c r="J232" s="77">
        <v>9.7987024124189706</v>
      </c>
      <c r="K232" s="77">
        <v>3.6869594483383801E-4</v>
      </c>
      <c r="L232" s="77">
        <v>-8.7901393139241293</v>
      </c>
      <c r="M232" s="77">
        <v>2.9670354876746701E-4</v>
      </c>
      <c r="N232" s="77">
        <v>18.588841726343102</v>
      </c>
      <c r="O232" s="77">
        <v>7.1992396066370996E-5</v>
      </c>
      <c r="P232" s="77">
        <v>20.051706761822501</v>
      </c>
      <c r="Q232" s="77">
        <v>20.051706761822398</v>
      </c>
      <c r="R232" s="77">
        <v>0</v>
      </c>
      <c r="S232" s="77">
        <v>1.5439524251985299E-3</v>
      </c>
      <c r="T232" s="77" t="s">
        <v>154</v>
      </c>
      <c r="U232" s="105">
        <v>-0.17858658849249401</v>
      </c>
      <c r="V232" s="105">
        <v>-0.191326129082206</v>
      </c>
      <c r="W232" s="101">
        <v>1.2737092297891399E-2</v>
      </c>
    </row>
    <row r="233" spans="2:23" x14ac:dyDescent="0.25">
      <c r="B233" s="55" t="s">
        <v>114</v>
      </c>
      <c r="C233" s="76" t="s">
        <v>137</v>
      </c>
      <c r="D233" s="55" t="s">
        <v>62</v>
      </c>
      <c r="E233" s="55" t="s">
        <v>200</v>
      </c>
      <c r="F233" s="70">
        <v>101.42</v>
      </c>
      <c r="G233" s="77">
        <v>58300</v>
      </c>
      <c r="H233" s="77">
        <v>101.42</v>
      </c>
      <c r="I233" s="77">
        <v>2</v>
      </c>
      <c r="J233" s="77">
        <v>-7.6180644095122902</v>
      </c>
      <c r="K233" s="77">
        <v>0</v>
      </c>
      <c r="L233" s="77">
        <v>-7.6180644095122902</v>
      </c>
      <c r="M233" s="77">
        <v>0</v>
      </c>
      <c r="N233" s="77">
        <v>0</v>
      </c>
      <c r="O233" s="77">
        <v>0</v>
      </c>
      <c r="P233" s="77">
        <v>-2.7499999999999998E-16</v>
      </c>
      <c r="Q233" s="77">
        <v>-2.76E-16</v>
      </c>
      <c r="R233" s="77">
        <v>0</v>
      </c>
      <c r="S233" s="77">
        <v>0</v>
      </c>
      <c r="T233" s="77" t="s">
        <v>153</v>
      </c>
      <c r="U233" s="105">
        <v>0</v>
      </c>
      <c r="V233" s="105">
        <v>0</v>
      </c>
      <c r="W233" s="101">
        <v>0</v>
      </c>
    </row>
    <row r="234" spans="2:23" x14ac:dyDescent="0.25">
      <c r="B234" s="55" t="s">
        <v>114</v>
      </c>
      <c r="C234" s="76" t="s">
        <v>137</v>
      </c>
      <c r="D234" s="55" t="s">
        <v>62</v>
      </c>
      <c r="E234" s="55" t="s">
        <v>201</v>
      </c>
      <c r="F234" s="70">
        <v>101.43</v>
      </c>
      <c r="G234" s="77">
        <v>58500</v>
      </c>
      <c r="H234" s="77">
        <v>101.43</v>
      </c>
      <c r="I234" s="77">
        <v>1</v>
      </c>
      <c r="J234" s="77">
        <v>-15.364824074469601</v>
      </c>
      <c r="K234" s="77">
        <v>3.3286972456355399E-3</v>
      </c>
      <c r="L234" s="77">
        <v>5.8802457756484596</v>
      </c>
      <c r="M234" s="77">
        <v>4.8753979438664403E-4</v>
      </c>
      <c r="N234" s="77">
        <v>-21.245069850118</v>
      </c>
      <c r="O234" s="77">
        <v>2.8411574512488898E-3</v>
      </c>
      <c r="P234" s="77">
        <v>-23.646117455010899</v>
      </c>
      <c r="Q234" s="77">
        <v>-23.646117455010899</v>
      </c>
      <c r="R234" s="77">
        <v>0</v>
      </c>
      <c r="S234" s="77">
        <v>7.8838580768160298E-3</v>
      </c>
      <c r="T234" s="77" t="s">
        <v>153</v>
      </c>
      <c r="U234" s="105">
        <v>0.288178600280175</v>
      </c>
      <c r="V234" s="105">
        <v>-0.30873592771638397</v>
      </c>
      <c r="W234" s="101">
        <v>0.59679981263878701</v>
      </c>
    </row>
    <row r="235" spans="2:23" x14ac:dyDescent="0.25">
      <c r="B235" s="55" t="s">
        <v>114</v>
      </c>
      <c r="C235" s="76" t="s">
        <v>137</v>
      </c>
      <c r="D235" s="55" t="s">
        <v>62</v>
      </c>
      <c r="E235" s="55" t="s">
        <v>202</v>
      </c>
      <c r="F235" s="70">
        <v>101.43</v>
      </c>
      <c r="G235" s="77">
        <v>58600</v>
      </c>
      <c r="H235" s="77">
        <v>101.43</v>
      </c>
      <c r="I235" s="77">
        <v>1</v>
      </c>
      <c r="J235" s="77">
        <v>-2.64155869074875</v>
      </c>
      <c r="K235" s="77">
        <v>3.1874738022549598E-4</v>
      </c>
      <c r="L235" s="77">
        <v>15.9529003321695</v>
      </c>
      <c r="M235" s="77">
        <v>1.16253329250915E-2</v>
      </c>
      <c r="N235" s="77">
        <v>-18.594459022918201</v>
      </c>
      <c r="O235" s="77">
        <v>-1.1306585544866E-2</v>
      </c>
      <c r="P235" s="77">
        <v>-20.0517067618228</v>
      </c>
      <c r="Q235" s="77">
        <v>-20.0517067618227</v>
      </c>
      <c r="R235" s="77">
        <v>0</v>
      </c>
      <c r="S235" s="77">
        <v>1.8366600724758E-2</v>
      </c>
      <c r="T235" s="77" t="s">
        <v>154</v>
      </c>
      <c r="U235" s="105">
        <v>-1.14682697181575</v>
      </c>
      <c r="V235" s="105">
        <v>-1.2286362996054401</v>
      </c>
      <c r="W235" s="101">
        <v>8.1793605628692603E-2</v>
      </c>
    </row>
    <row r="236" spans="2:23" x14ac:dyDescent="0.25">
      <c r="B236" s="55" t="s">
        <v>114</v>
      </c>
      <c r="C236" s="76" t="s">
        <v>115</v>
      </c>
      <c r="D236" s="55" t="s">
        <v>63</v>
      </c>
      <c r="E236" s="55" t="s">
        <v>116</v>
      </c>
      <c r="F236" s="70">
        <v>99.46</v>
      </c>
      <c r="G236" s="77">
        <v>50050</v>
      </c>
      <c r="H236" s="77">
        <v>98.26</v>
      </c>
      <c r="I236" s="77">
        <v>1</v>
      </c>
      <c r="J236" s="77">
        <v>-32.7443020720292</v>
      </c>
      <c r="K236" s="77">
        <v>0.19621064522772599</v>
      </c>
      <c r="L236" s="77">
        <v>6.9777911327062299</v>
      </c>
      <c r="M236" s="77">
        <v>8.9101911437762995E-3</v>
      </c>
      <c r="N236" s="77">
        <v>-39.722093204735401</v>
      </c>
      <c r="O236" s="77">
        <v>0.18730045408394899</v>
      </c>
      <c r="P236" s="77">
        <v>-40.063282821723803</v>
      </c>
      <c r="Q236" s="77">
        <v>-40.063282821723803</v>
      </c>
      <c r="R236" s="77">
        <v>0</v>
      </c>
      <c r="S236" s="77">
        <v>0.29372719337297798</v>
      </c>
      <c r="T236" s="77" t="s">
        <v>131</v>
      </c>
      <c r="U236" s="105">
        <v>-29.093161616809201</v>
      </c>
      <c r="V236" s="105">
        <v>-31.1815068238454</v>
      </c>
      <c r="W236" s="101">
        <v>2.0879442395719399</v>
      </c>
    </row>
    <row r="237" spans="2:23" x14ac:dyDescent="0.25">
      <c r="B237" s="55" t="s">
        <v>114</v>
      </c>
      <c r="C237" s="76" t="s">
        <v>115</v>
      </c>
      <c r="D237" s="55" t="s">
        <v>63</v>
      </c>
      <c r="E237" s="55" t="s">
        <v>132</v>
      </c>
      <c r="F237" s="70">
        <v>47.58</v>
      </c>
      <c r="G237" s="77">
        <v>56050</v>
      </c>
      <c r="H237" s="77">
        <v>96.35</v>
      </c>
      <c r="I237" s="77">
        <v>1</v>
      </c>
      <c r="J237" s="77">
        <v>-3.8846190627071802</v>
      </c>
      <c r="K237" s="77">
        <v>4.8288848839513602E-4</v>
      </c>
      <c r="L237" s="77">
        <v>-29.783294389533602</v>
      </c>
      <c r="M237" s="77">
        <v>2.8385427990195999E-2</v>
      </c>
      <c r="N237" s="77">
        <v>25.8986753268264</v>
      </c>
      <c r="O237" s="77">
        <v>-2.7902539501800799E-2</v>
      </c>
      <c r="P237" s="77">
        <v>19.274266780881401</v>
      </c>
      <c r="Q237" s="77">
        <v>19.274266780881302</v>
      </c>
      <c r="R237" s="77">
        <v>0</v>
      </c>
      <c r="S237" s="77">
        <v>1.1887915518098801E-2</v>
      </c>
      <c r="T237" s="77" t="s">
        <v>131</v>
      </c>
      <c r="U237" s="105">
        <v>-935.28486700772203</v>
      </c>
      <c r="V237" s="105">
        <v>-1002.4208385104</v>
      </c>
      <c r="W237" s="101">
        <v>67.123081229483702</v>
      </c>
    </row>
    <row r="238" spans="2:23" x14ac:dyDescent="0.25">
      <c r="B238" s="55" t="s">
        <v>114</v>
      </c>
      <c r="C238" s="76" t="s">
        <v>115</v>
      </c>
      <c r="D238" s="55" t="s">
        <v>63</v>
      </c>
      <c r="E238" s="55" t="s">
        <v>118</v>
      </c>
      <c r="F238" s="70">
        <v>98.26</v>
      </c>
      <c r="G238" s="77">
        <v>51450</v>
      </c>
      <c r="H238" s="77">
        <v>97.45</v>
      </c>
      <c r="I238" s="77">
        <v>10</v>
      </c>
      <c r="J238" s="77">
        <v>-19.745326909003499</v>
      </c>
      <c r="K238" s="77">
        <v>6.7979116701862297E-2</v>
      </c>
      <c r="L238" s="77">
        <v>-1.6724613767624601</v>
      </c>
      <c r="M238" s="77">
        <v>4.8770707361705401E-4</v>
      </c>
      <c r="N238" s="77">
        <v>-18.072865532241</v>
      </c>
      <c r="O238" s="77">
        <v>6.7491409628245194E-2</v>
      </c>
      <c r="P238" s="77">
        <v>-17.9934423360484</v>
      </c>
      <c r="Q238" s="77">
        <v>-17.9934423360484</v>
      </c>
      <c r="R238" s="77">
        <v>0</v>
      </c>
      <c r="S238" s="77">
        <v>5.6451485303677898E-2</v>
      </c>
      <c r="T238" s="77" t="s">
        <v>133</v>
      </c>
      <c r="U238" s="105">
        <v>-8.0346491919433305</v>
      </c>
      <c r="V238" s="105">
        <v>-8.6113868236663205</v>
      </c>
      <c r="W238" s="101">
        <v>0.57662689666587497</v>
      </c>
    </row>
    <row r="239" spans="2:23" x14ac:dyDescent="0.25">
      <c r="B239" s="55" t="s">
        <v>114</v>
      </c>
      <c r="C239" s="76" t="s">
        <v>115</v>
      </c>
      <c r="D239" s="55" t="s">
        <v>63</v>
      </c>
      <c r="E239" s="55" t="s">
        <v>134</v>
      </c>
      <c r="F239" s="70">
        <v>97.45</v>
      </c>
      <c r="G239" s="77">
        <v>54000</v>
      </c>
      <c r="H239" s="77">
        <v>97.1</v>
      </c>
      <c r="I239" s="77">
        <v>10</v>
      </c>
      <c r="J239" s="77">
        <v>-33.621255367744602</v>
      </c>
      <c r="K239" s="77">
        <v>5.4077800790148102E-2</v>
      </c>
      <c r="L239" s="77">
        <v>-15.493347078077299</v>
      </c>
      <c r="M239" s="77">
        <v>1.1483695568135799E-2</v>
      </c>
      <c r="N239" s="77">
        <v>-18.1279082896673</v>
      </c>
      <c r="O239" s="77">
        <v>4.2594105222012402E-2</v>
      </c>
      <c r="P239" s="77">
        <v>-17.993442336049</v>
      </c>
      <c r="Q239" s="77">
        <v>-17.993442336049</v>
      </c>
      <c r="R239" s="77">
        <v>0</v>
      </c>
      <c r="S239" s="77">
        <v>1.5488868186098501E-2</v>
      </c>
      <c r="T239" s="77" t="s">
        <v>133</v>
      </c>
      <c r="U239" s="105">
        <v>-2.2014263159124399</v>
      </c>
      <c r="V239" s="105">
        <v>-2.3594475772669701</v>
      </c>
      <c r="W239" s="101">
        <v>0.15799092088003799</v>
      </c>
    </row>
    <row r="240" spans="2:23" x14ac:dyDescent="0.25">
      <c r="B240" s="55" t="s">
        <v>114</v>
      </c>
      <c r="C240" s="76" t="s">
        <v>115</v>
      </c>
      <c r="D240" s="55" t="s">
        <v>63</v>
      </c>
      <c r="E240" s="55" t="s">
        <v>135</v>
      </c>
      <c r="F240" s="70">
        <v>97.1</v>
      </c>
      <c r="G240" s="77">
        <v>56100</v>
      </c>
      <c r="H240" s="77">
        <v>96.62</v>
      </c>
      <c r="I240" s="77">
        <v>10</v>
      </c>
      <c r="J240" s="77">
        <v>-8.2053983146225793</v>
      </c>
      <c r="K240" s="77">
        <v>1.23076610424945E-2</v>
      </c>
      <c r="L240" s="77">
        <v>21.335696012242501</v>
      </c>
      <c r="M240" s="77">
        <v>8.3212739766942698E-2</v>
      </c>
      <c r="N240" s="77">
        <v>-29.5410943268651</v>
      </c>
      <c r="O240" s="77">
        <v>-7.0905078724448206E-2</v>
      </c>
      <c r="P240" s="77">
        <v>-28.147858659164299</v>
      </c>
      <c r="Q240" s="77">
        <v>-28.1478586591642</v>
      </c>
      <c r="R240" s="77">
        <v>0</v>
      </c>
      <c r="S240" s="77">
        <v>0.14483279592920201</v>
      </c>
      <c r="T240" s="77" t="s">
        <v>133</v>
      </c>
      <c r="U240" s="105">
        <v>-21.047591202144901</v>
      </c>
      <c r="V240" s="105">
        <v>-22.558414837801699</v>
      </c>
      <c r="W240" s="101">
        <v>1.5105335537679301</v>
      </c>
    </row>
    <row r="241" spans="2:23" x14ac:dyDescent="0.25">
      <c r="B241" s="55" t="s">
        <v>114</v>
      </c>
      <c r="C241" s="76" t="s">
        <v>115</v>
      </c>
      <c r="D241" s="55" t="s">
        <v>63</v>
      </c>
      <c r="E241" s="55" t="s">
        <v>136</v>
      </c>
      <c r="F241" s="70">
        <v>96.35</v>
      </c>
      <c r="G241" s="77">
        <v>56100</v>
      </c>
      <c r="H241" s="77">
        <v>96.62</v>
      </c>
      <c r="I241" s="77">
        <v>10</v>
      </c>
      <c r="J241" s="77">
        <v>16.132435817218401</v>
      </c>
      <c r="K241" s="77">
        <v>1.86603183029414E-2</v>
      </c>
      <c r="L241" s="77">
        <v>-12.154182246393599</v>
      </c>
      <c r="M241" s="77">
        <v>1.0591821273832101E-2</v>
      </c>
      <c r="N241" s="77">
        <v>28.286618063612099</v>
      </c>
      <c r="O241" s="77">
        <v>8.0684970291092992E-3</v>
      </c>
      <c r="P241" s="77">
        <v>26.647218864186801</v>
      </c>
      <c r="Q241" s="77">
        <v>26.647218864186801</v>
      </c>
      <c r="R241" s="77">
        <v>0</v>
      </c>
      <c r="S241" s="77">
        <v>5.0912325388144199E-2</v>
      </c>
      <c r="T241" s="77" t="s">
        <v>133</v>
      </c>
      <c r="U241" s="105">
        <v>-6.8588979413219304</v>
      </c>
      <c r="V241" s="105">
        <v>-7.3512386098945299</v>
      </c>
      <c r="W241" s="101">
        <v>0.492246137941938</v>
      </c>
    </row>
    <row r="242" spans="2:23" x14ac:dyDescent="0.25">
      <c r="B242" s="55" t="s">
        <v>114</v>
      </c>
      <c r="C242" s="76" t="s">
        <v>137</v>
      </c>
      <c r="D242" s="55" t="s">
        <v>63</v>
      </c>
      <c r="E242" s="55" t="s">
        <v>138</v>
      </c>
      <c r="F242" s="70">
        <v>99.42</v>
      </c>
      <c r="G242" s="77">
        <v>50000</v>
      </c>
      <c r="H242" s="77">
        <v>98.18</v>
      </c>
      <c r="I242" s="77">
        <v>1</v>
      </c>
      <c r="J242" s="77">
        <v>-66.023830723100403</v>
      </c>
      <c r="K242" s="77">
        <v>0.41542663508550498</v>
      </c>
      <c r="L242" s="77">
        <v>-6.9863522380355301</v>
      </c>
      <c r="M242" s="77">
        <v>4.6515089066990504E-3</v>
      </c>
      <c r="N242" s="77">
        <v>-59.037478485064902</v>
      </c>
      <c r="O242" s="77">
        <v>0.41077512617880602</v>
      </c>
      <c r="P242" s="77">
        <v>-59.537717178273901</v>
      </c>
      <c r="Q242" s="77">
        <v>-59.537717178273901</v>
      </c>
      <c r="R242" s="77">
        <v>0</v>
      </c>
      <c r="S242" s="77">
        <v>0.33781369977605202</v>
      </c>
      <c r="T242" s="77" t="s">
        <v>139</v>
      </c>
      <c r="U242" s="105">
        <v>-32.5456988586268</v>
      </c>
      <c r="V242" s="105">
        <v>-34.881871706262203</v>
      </c>
      <c r="W242" s="101">
        <v>2.3357242966488401</v>
      </c>
    </row>
    <row r="243" spans="2:23" x14ac:dyDescent="0.25">
      <c r="B243" s="55" t="s">
        <v>114</v>
      </c>
      <c r="C243" s="76" t="s">
        <v>137</v>
      </c>
      <c r="D243" s="55" t="s">
        <v>63</v>
      </c>
      <c r="E243" s="55" t="s">
        <v>140</v>
      </c>
      <c r="F243" s="70">
        <v>47.11</v>
      </c>
      <c r="G243" s="77">
        <v>56050</v>
      </c>
      <c r="H243" s="77">
        <v>96.35</v>
      </c>
      <c r="I243" s="77">
        <v>1</v>
      </c>
      <c r="J243" s="77">
        <v>53.671399207839201</v>
      </c>
      <c r="K243" s="77">
        <v>0.164771412115438</v>
      </c>
      <c r="L243" s="77">
        <v>22.016961724175498</v>
      </c>
      <c r="M243" s="77">
        <v>2.772750572385E-2</v>
      </c>
      <c r="N243" s="77">
        <v>31.654437483663699</v>
      </c>
      <c r="O243" s="77">
        <v>0.13704390639158801</v>
      </c>
      <c r="P243" s="77">
        <v>34.883382386179299</v>
      </c>
      <c r="Q243" s="77">
        <v>34.883382386179299</v>
      </c>
      <c r="R243" s="77">
        <v>0</v>
      </c>
      <c r="S243" s="77">
        <v>6.9603840975263301E-2</v>
      </c>
      <c r="T243" s="77" t="s">
        <v>139</v>
      </c>
      <c r="U243" s="105">
        <v>-1225.2167006054999</v>
      </c>
      <c r="V243" s="105">
        <v>-1313.1643584775099</v>
      </c>
      <c r="W243" s="101">
        <v>87.930771703359696</v>
      </c>
    </row>
    <row r="244" spans="2:23" x14ac:dyDescent="0.25">
      <c r="B244" s="55" t="s">
        <v>114</v>
      </c>
      <c r="C244" s="76" t="s">
        <v>137</v>
      </c>
      <c r="D244" s="55" t="s">
        <v>63</v>
      </c>
      <c r="E244" s="55" t="s">
        <v>151</v>
      </c>
      <c r="F244" s="70">
        <v>46.7</v>
      </c>
      <c r="G244" s="77">
        <v>58350</v>
      </c>
      <c r="H244" s="77">
        <v>95.95</v>
      </c>
      <c r="I244" s="77">
        <v>1</v>
      </c>
      <c r="J244" s="77">
        <v>50.212595562078199</v>
      </c>
      <c r="K244" s="77">
        <v>0.179516898419356</v>
      </c>
      <c r="L244" s="77">
        <v>7.7663271527183904</v>
      </c>
      <c r="M244" s="77">
        <v>4.2944876259452197E-3</v>
      </c>
      <c r="N244" s="77">
        <v>42.446268409359803</v>
      </c>
      <c r="O244" s="77">
        <v>0.17522241079341</v>
      </c>
      <c r="P244" s="77">
        <v>45.443350832935998</v>
      </c>
      <c r="Q244" s="77">
        <v>45.443350832935899</v>
      </c>
      <c r="R244" s="77">
        <v>0</v>
      </c>
      <c r="S244" s="77">
        <v>0.14703498720668201</v>
      </c>
      <c r="T244" s="77" t="s">
        <v>139</v>
      </c>
      <c r="U244" s="105">
        <v>-1599.1544037921501</v>
      </c>
      <c r="V244" s="105">
        <v>-1713.9437992678399</v>
      </c>
      <c r="W244" s="101">
        <v>114.767355626786</v>
      </c>
    </row>
    <row r="245" spans="2:23" x14ac:dyDescent="0.25">
      <c r="B245" s="55" t="s">
        <v>114</v>
      </c>
      <c r="C245" s="76" t="s">
        <v>137</v>
      </c>
      <c r="D245" s="55" t="s">
        <v>63</v>
      </c>
      <c r="E245" s="55" t="s">
        <v>152</v>
      </c>
      <c r="F245" s="70">
        <v>98.18</v>
      </c>
      <c r="G245" s="77">
        <v>50050</v>
      </c>
      <c r="H245" s="77">
        <v>98.26</v>
      </c>
      <c r="I245" s="77">
        <v>1</v>
      </c>
      <c r="J245" s="77">
        <v>10.7566476373329</v>
      </c>
      <c r="K245" s="77">
        <v>6.6993466199974597E-3</v>
      </c>
      <c r="L245" s="77">
        <v>46.516914816075399</v>
      </c>
      <c r="M245" s="77">
        <v>0.12528537277594801</v>
      </c>
      <c r="N245" s="77">
        <v>-35.760267178742502</v>
      </c>
      <c r="O245" s="77">
        <v>-0.118586026155951</v>
      </c>
      <c r="P245" s="77">
        <v>-35.858641722880101</v>
      </c>
      <c r="Q245" s="77">
        <v>-35.858641722880101</v>
      </c>
      <c r="R245" s="77">
        <v>0</v>
      </c>
      <c r="S245" s="77">
        <v>7.4450262581552101E-2</v>
      </c>
      <c r="T245" s="77" t="s">
        <v>153</v>
      </c>
      <c r="U245" s="105">
        <v>-8.7866981147381296</v>
      </c>
      <c r="V245" s="105">
        <v>-9.4174188021379504</v>
      </c>
      <c r="W245" s="101">
        <v>0.63059958746199796</v>
      </c>
    </row>
    <row r="246" spans="2:23" x14ac:dyDescent="0.25">
      <c r="B246" s="55" t="s">
        <v>114</v>
      </c>
      <c r="C246" s="76" t="s">
        <v>137</v>
      </c>
      <c r="D246" s="55" t="s">
        <v>63</v>
      </c>
      <c r="E246" s="55" t="s">
        <v>152</v>
      </c>
      <c r="F246" s="70">
        <v>98.18</v>
      </c>
      <c r="G246" s="77">
        <v>51150</v>
      </c>
      <c r="H246" s="77">
        <v>97.37</v>
      </c>
      <c r="I246" s="77">
        <v>1</v>
      </c>
      <c r="J246" s="77">
        <v>-122.874659535521</v>
      </c>
      <c r="K246" s="77">
        <v>0.52843636845895503</v>
      </c>
      <c r="L246" s="77">
        <v>-99.359902323278405</v>
      </c>
      <c r="M246" s="77">
        <v>0.34553365663919999</v>
      </c>
      <c r="N246" s="77">
        <v>-23.514757212242301</v>
      </c>
      <c r="O246" s="77">
        <v>0.18290271181975501</v>
      </c>
      <c r="P246" s="77">
        <v>-23.679075455392098</v>
      </c>
      <c r="Q246" s="77">
        <v>-23.679075455392098</v>
      </c>
      <c r="R246" s="77">
        <v>0</v>
      </c>
      <c r="S246" s="77">
        <v>1.96244515047754E-2</v>
      </c>
      <c r="T246" s="77" t="s">
        <v>153</v>
      </c>
      <c r="U246" s="105">
        <v>-1.1636406937397901</v>
      </c>
      <c r="V246" s="105">
        <v>-1.2471683452714799</v>
      </c>
      <c r="W246" s="101">
        <v>8.3511614015224195E-2</v>
      </c>
    </row>
    <row r="247" spans="2:23" x14ac:dyDescent="0.25">
      <c r="B247" s="55" t="s">
        <v>114</v>
      </c>
      <c r="C247" s="76" t="s">
        <v>137</v>
      </c>
      <c r="D247" s="55" t="s">
        <v>63</v>
      </c>
      <c r="E247" s="55" t="s">
        <v>152</v>
      </c>
      <c r="F247" s="70">
        <v>98.18</v>
      </c>
      <c r="G247" s="77">
        <v>51200</v>
      </c>
      <c r="H247" s="77">
        <v>98.18</v>
      </c>
      <c r="I247" s="77">
        <v>1</v>
      </c>
      <c r="J247" s="77">
        <v>0</v>
      </c>
      <c r="K247" s="77">
        <v>0</v>
      </c>
      <c r="L247" s="77">
        <v>0</v>
      </c>
      <c r="M247" s="77">
        <v>0</v>
      </c>
      <c r="N247" s="77">
        <v>0</v>
      </c>
      <c r="O247" s="77">
        <v>0</v>
      </c>
      <c r="P247" s="77">
        <v>0</v>
      </c>
      <c r="Q247" s="77">
        <v>0</v>
      </c>
      <c r="R247" s="77">
        <v>0</v>
      </c>
      <c r="S247" s="77">
        <v>0</v>
      </c>
      <c r="T247" s="77" t="s">
        <v>154</v>
      </c>
      <c r="U247" s="105">
        <v>0</v>
      </c>
      <c r="V247" s="105">
        <v>0</v>
      </c>
      <c r="W247" s="101">
        <v>0</v>
      </c>
    </row>
    <row r="248" spans="2:23" x14ac:dyDescent="0.25">
      <c r="B248" s="55" t="s">
        <v>114</v>
      </c>
      <c r="C248" s="76" t="s">
        <v>137</v>
      </c>
      <c r="D248" s="55" t="s">
        <v>63</v>
      </c>
      <c r="E248" s="55" t="s">
        <v>118</v>
      </c>
      <c r="F248" s="70">
        <v>98.26</v>
      </c>
      <c r="G248" s="77">
        <v>50054</v>
      </c>
      <c r="H248" s="77">
        <v>98.26</v>
      </c>
      <c r="I248" s="77">
        <v>1</v>
      </c>
      <c r="J248" s="77">
        <v>64.066699394923305</v>
      </c>
      <c r="K248" s="77">
        <v>0</v>
      </c>
      <c r="L248" s="77">
        <v>64.0667001347216</v>
      </c>
      <c r="M248" s="77">
        <v>0</v>
      </c>
      <c r="N248" s="77">
        <v>-7.3979821157999995E-7</v>
      </c>
      <c r="O248" s="77">
        <v>0</v>
      </c>
      <c r="P248" s="77">
        <v>2.0612700000000001E-13</v>
      </c>
      <c r="Q248" s="77">
        <v>2.06129E-13</v>
      </c>
      <c r="R248" s="77">
        <v>0</v>
      </c>
      <c r="S248" s="77">
        <v>0</v>
      </c>
      <c r="T248" s="77" t="s">
        <v>154</v>
      </c>
      <c r="U248" s="105">
        <v>0</v>
      </c>
      <c r="V248" s="105">
        <v>0</v>
      </c>
      <c r="W248" s="101">
        <v>0</v>
      </c>
    </row>
    <row r="249" spans="2:23" x14ac:dyDescent="0.25">
      <c r="B249" s="55" t="s">
        <v>114</v>
      </c>
      <c r="C249" s="76" t="s">
        <v>137</v>
      </c>
      <c r="D249" s="55" t="s">
        <v>63</v>
      </c>
      <c r="E249" s="55" t="s">
        <v>118</v>
      </c>
      <c r="F249" s="70">
        <v>98.26</v>
      </c>
      <c r="G249" s="77">
        <v>50100</v>
      </c>
      <c r="H249" s="77">
        <v>98.12</v>
      </c>
      <c r="I249" s="77">
        <v>1</v>
      </c>
      <c r="J249" s="77">
        <v>-81.620860161258193</v>
      </c>
      <c r="K249" s="77">
        <v>5.3095859563305502E-2</v>
      </c>
      <c r="L249" s="77">
        <v>-51.339663412673701</v>
      </c>
      <c r="M249" s="77">
        <v>2.10070154834332E-2</v>
      </c>
      <c r="N249" s="77">
        <v>-30.281196748584499</v>
      </c>
      <c r="O249" s="77">
        <v>3.2088844079872302E-2</v>
      </c>
      <c r="P249" s="77">
        <v>-30.552650083878302</v>
      </c>
      <c r="Q249" s="77">
        <v>-30.552650083878302</v>
      </c>
      <c r="R249" s="77">
        <v>0</v>
      </c>
      <c r="S249" s="77">
        <v>7.4397114843688496E-3</v>
      </c>
      <c r="T249" s="77" t="s">
        <v>153</v>
      </c>
      <c r="U249" s="105">
        <v>-1.0885639445991899</v>
      </c>
      <c r="V249" s="105">
        <v>-1.1667024888453701</v>
      </c>
      <c r="W249" s="101">
        <v>7.8123541451693104E-2</v>
      </c>
    </row>
    <row r="250" spans="2:23" x14ac:dyDescent="0.25">
      <c r="B250" s="55" t="s">
        <v>114</v>
      </c>
      <c r="C250" s="76" t="s">
        <v>137</v>
      </c>
      <c r="D250" s="55" t="s">
        <v>63</v>
      </c>
      <c r="E250" s="55" t="s">
        <v>118</v>
      </c>
      <c r="F250" s="70">
        <v>98.26</v>
      </c>
      <c r="G250" s="77">
        <v>50900</v>
      </c>
      <c r="H250" s="77">
        <v>98.23</v>
      </c>
      <c r="I250" s="77">
        <v>1</v>
      </c>
      <c r="J250" s="77">
        <v>-5.2256218195062596</v>
      </c>
      <c r="K250" s="77">
        <v>1.9251521997352399E-3</v>
      </c>
      <c r="L250" s="77">
        <v>21.970769766243201</v>
      </c>
      <c r="M250" s="77">
        <v>3.4031388050549297E-2</v>
      </c>
      <c r="N250" s="77">
        <v>-27.196391585749499</v>
      </c>
      <c r="O250" s="77">
        <v>-3.2106235850813999E-2</v>
      </c>
      <c r="P250" s="77">
        <v>-27.375832124679501</v>
      </c>
      <c r="Q250" s="77">
        <v>-27.375832124679501</v>
      </c>
      <c r="R250" s="77">
        <v>0</v>
      </c>
      <c r="S250" s="77">
        <v>5.2835251008563802E-2</v>
      </c>
      <c r="T250" s="77" t="s">
        <v>153</v>
      </c>
      <c r="U250" s="105">
        <v>-3.9701688887357398</v>
      </c>
      <c r="V250" s="105">
        <v>-4.2551528062321902</v>
      </c>
      <c r="W250" s="101">
        <v>0.284929199876787</v>
      </c>
    </row>
    <row r="251" spans="2:23" x14ac:dyDescent="0.25">
      <c r="B251" s="55" t="s">
        <v>114</v>
      </c>
      <c r="C251" s="76" t="s">
        <v>137</v>
      </c>
      <c r="D251" s="55" t="s">
        <v>63</v>
      </c>
      <c r="E251" s="55" t="s">
        <v>155</v>
      </c>
      <c r="F251" s="70">
        <v>98.26</v>
      </c>
      <c r="G251" s="77">
        <v>50454</v>
      </c>
      <c r="H251" s="77">
        <v>98.26</v>
      </c>
      <c r="I251" s="77">
        <v>1</v>
      </c>
      <c r="J251" s="77">
        <v>5.2131700000000003E-13</v>
      </c>
      <c r="K251" s="77">
        <v>0</v>
      </c>
      <c r="L251" s="77">
        <v>3.3748199999999999E-13</v>
      </c>
      <c r="M251" s="77">
        <v>0</v>
      </c>
      <c r="N251" s="77">
        <v>1.8383599999999999E-13</v>
      </c>
      <c r="O251" s="77">
        <v>0</v>
      </c>
      <c r="P251" s="77">
        <v>1.30879E-13</v>
      </c>
      <c r="Q251" s="77">
        <v>1.3087999999999999E-13</v>
      </c>
      <c r="R251" s="77">
        <v>0</v>
      </c>
      <c r="S251" s="77">
        <v>0</v>
      </c>
      <c r="T251" s="77" t="s">
        <v>154</v>
      </c>
      <c r="U251" s="105">
        <v>0</v>
      </c>
      <c r="V251" s="105">
        <v>0</v>
      </c>
      <c r="W251" s="101">
        <v>0</v>
      </c>
    </row>
    <row r="252" spans="2:23" x14ac:dyDescent="0.25">
      <c r="B252" s="55" t="s">
        <v>114</v>
      </c>
      <c r="C252" s="76" t="s">
        <v>137</v>
      </c>
      <c r="D252" s="55" t="s">
        <v>63</v>
      </c>
      <c r="E252" s="55" t="s">
        <v>155</v>
      </c>
      <c r="F252" s="70">
        <v>98.26</v>
      </c>
      <c r="G252" s="77">
        <v>50604</v>
      </c>
      <c r="H252" s="77">
        <v>98.26</v>
      </c>
      <c r="I252" s="77">
        <v>1</v>
      </c>
      <c r="J252" s="77">
        <v>2.60659E-13</v>
      </c>
      <c r="K252" s="77">
        <v>0</v>
      </c>
      <c r="L252" s="77">
        <v>1.6874099999999999E-13</v>
      </c>
      <c r="M252" s="77">
        <v>0</v>
      </c>
      <c r="N252" s="77">
        <v>9.1917999999999995E-14</v>
      </c>
      <c r="O252" s="77">
        <v>0</v>
      </c>
      <c r="P252" s="77">
        <v>6.5439E-14</v>
      </c>
      <c r="Q252" s="77">
        <v>6.5442000000000003E-14</v>
      </c>
      <c r="R252" s="77">
        <v>0</v>
      </c>
      <c r="S252" s="77">
        <v>0</v>
      </c>
      <c r="T252" s="77" t="s">
        <v>154</v>
      </c>
      <c r="U252" s="105">
        <v>0</v>
      </c>
      <c r="V252" s="105">
        <v>0</v>
      </c>
      <c r="W252" s="101">
        <v>0</v>
      </c>
    </row>
    <row r="253" spans="2:23" x14ac:dyDescent="0.25">
      <c r="B253" s="55" t="s">
        <v>114</v>
      </c>
      <c r="C253" s="76" t="s">
        <v>137</v>
      </c>
      <c r="D253" s="55" t="s">
        <v>63</v>
      </c>
      <c r="E253" s="55" t="s">
        <v>156</v>
      </c>
      <c r="F253" s="70">
        <v>98.12</v>
      </c>
      <c r="G253" s="77">
        <v>50103</v>
      </c>
      <c r="H253" s="77">
        <v>98.12</v>
      </c>
      <c r="I253" s="77">
        <v>1</v>
      </c>
      <c r="J253" s="77">
        <v>0</v>
      </c>
      <c r="K253" s="77">
        <v>0</v>
      </c>
      <c r="L253" s="77">
        <v>0</v>
      </c>
      <c r="M253" s="77">
        <v>0</v>
      </c>
      <c r="N253" s="77">
        <v>0</v>
      </c>
      <c r="O253" s="77">
        <v>0</v>
      </c>
      <c r="P253" s="77">
        <v>0</v>
      </c>
      <c r="Q253" s="77">
        <v>0</v>
      </c>
      <c r="R253" s="77">
        <v>0</v>
      </c>
      <c r="S253" s="77">
        <v>0</v>
      </c>
      <c r="T253" s="77" t="s">
        <v>154</v>
      </c>
      <c r="U253" s="105">
        <v>0</v>
      </c>
      <c r="V253" s="105">
        <v>0</v>
      </c>
      <c r="W253" s="101">
        <v>0</v>
      </c>
    </row>
    <row r="254" spans="2:23" x14ac:dyDescent="0.25">
      <c r="B254" s="55" t="s">
        <v>114</v>
      </c>
      <c r="C254" s="76" t="s">
        <v>137</v>
      </c>
      <c r="D254" s="55" t="s">
        <v>63</v>
      </c>
      <c r="E254" s="55" t="s">
        <v>156</v>
      </c>
      <c r="F254" s="70">
        <v>98.12</v>
      </c>
      <c r="G254" s="77">
        <v>50200</v>
      </c>
      <c r="H254" s="77">
        <v>97.84</v>
      </c>
      <c r="I254" s="77">
        <v>1</v>
      </c>
      <c r="J254" s="77">
        <v>-80.631369644174598</v>
      </c>
      <c r="K254" s="77">
        <v>0.107923534993546</v>
      </c>
      <c r="L254" s="77">
        <v>-50.301167690177699</v>
      </c>
      <c r="M254" s="77">
        <v>4.20014440185233E-2</v>
      </c>
      <c r="N254" s="77">
        <v>-30.330201953996799</v>
      </c>
      <c r="O254" s="77">
        <v>6.5922090975022302E-2</v>
      </c>
      <c r="P254" s="77">
        <v>-30.552650083878</v>
      </c>
      <c r="Q254" s="77">
        <v>-30.5526500838779</v>
      </c>
      <c r="R254" s="77">
        <v>0</v>
      </c>
      <c r="S254" s="77">
        <v>1.5495509490655E-2</v>
      </c>
      <c r="T254" s="77" t="s">
        <v>153</v>
      </c>
      <c r="U254" s="105">
        <v>-2.03341007338646</v>
      </c>
      <c r="V254" s="105">
        <v>-2.1793709090160398</v>
      </c>
      <c r="W254" s="101">
        <v>0.145932810786773</v>
      </c>
    </row>
    <row r="255" spans="2:23" x14ac:dyDescent="0.25">
      <c r="B255" s="55" t="s">
        <v>114</v>
      </c>
      <c r="C255" s="76" t="s">
        <v>137</v>
      </c>
      <c r="D255" s="55" t="s">
        <v>63</v>
      </c>
      <c r="E255" s="55" t="s">
        <v>157</v>
      </c>
      <c r="F255" s="70">
        <v>97.81</v>
      </c>
      <c r="G255" s="77">
        <v>50800</v>
      </c>
      <c r="H255" s="77">
        <v>97.65</v>
      </c>
      <c r="I255" s="77">
        <v>1</v>
      </c>
      <c r="J255" s="77">
        <v>-15.239248273464099</v>
      </c>
      <c r="K255" s="77">
        <v>1.1788232759848499E-2</v>
      </c>
      <c r="L255" s="77">
        <v>10.384682136368401</v>
      </c>
      <c r="M255" s="77">
        <v>5.4740407872062502E-3</v>
      </c>
      <c r="N255" s="77">
        <v>-25.6239304098325</v>
      </c>
      <c r="O255" s="77">
        <v>6.3141919726422101E-3</v>
      </c>
      <c r="P255" s="77">
        <v>-25.934518576350602</v>
      </c>
      <c r="Q255" s="77">
        <v>-25.934518576350602</v>
      </c>
      <c r="R255" s="77">
        <v>0</v>
      </c>
      <c r="S255" s="77">
        <v>3.4141138122231997E-2</v>
      </c>
      <c r="T255" s="77" t="s">
        <v>153</v>
      </c>
      <c r="U255" s="105">
        <v>-3.4827428840867798</v>
      </c>
      <c r="V255" s="105">
        <v>-3.7327387252098001</v>
      </c>
      <c r="W255" s="101">
        <v>0.24994784130088199</v>
      </c>
    </row>
    <row r="256" spans="2:23" x14ac:dyDescent="0.25">
      <c r="B256" s="55" t="s">
        <v>114</v>
      </c>
      <c r="C256" s="76" t="s">
        <v>137</v>
      </c>
      <c r="D256" s="55" t="s">
        <v>63</v>
      </c>
      <c r="E256" s="55" t="s">
        <v>158</v>
      </c>
      <c r="F256" s="70">
        <v>97.84</v>
      </c>
      <c r="G256" s="77">
        <v>50150</v>
      </c>
      <c r="H256" s="77">
        <v>97.81</v>
      </c>
      <c r="I256" s="77">
        <v>1</v>
      </c>
      <c r="J256" s="77">
        <v>-29.1411405161377</v>
      </c>
      <c r="K256" s="77">
        <v>4.4328556884343099E-3</v>
      </c>
      <c r="L256" s="77">
        <v>-3.5225478368734202</v>
      </c>
      <c r="M256" s="77">
        <v>6.4771551833181994E-5</v>
      </c>
      <c r="N256" s="77">
        <v>-25.6185926792643</v>
      </c>
      <c r="O256" s="77">
        <v>4.3680841366011301E-3</v>
      </c>
      <c r="P256" s="77">
        <v>-25.934518576353</v>
      </c>
      <c r="Q256" s="77">
        <v>-25.934518576353</v>
      </c>
      <c r="R256" s="77">
        <v>0</v>
      </c>
      <c r="S256" s="77">
        <v>3.51096810476919E-3</v>
      </c>
      <c r="T256" s="77" t="s">
        <v>153</v>
      </c>
      <c r="U256" s="105">
        <v>-0.34124994971495298</v>
      </c>
      <c r="V256" s="105">
        <v>-0.365745317605009</v>
      </c>
      <c r="W256" s="101">
        <v>2.4490664718607998E-2</v>
      </c>
    </row>
    <row r="257" spans="2:23" x14ac:dyDescent="0.25">
      <c r="B257" s="55" t="s">
        <v>114</v>
      </c>
      <c r="C257" s="76" t="s">
        <v>137</v>
      </c>
      <c r="D257" s="55" t="s">
        <v>63</v>
      </c>
      <c r="E257" s="55" t="s">
        <v>158</v>
      </c>
      <c r="F257" s="70">
        <v>97.84</v>
      </c>
      <c r="G257" s="77">
        <v>50250</v>
      </c>
      <c r="H257" s="77">
        <v>97.02</v>
      </c>
      <c r="I257" s="77">
        <v>1</v>
      </c>
      <c r="J257" s="77">
        <v>-80.963856904328694</v>
      </c>
      <c r="K257" s="77">
        <v>0.32362756418259098</v>
      </c>
      <c r="L257" s="77">
        <v>-104.532668324344</v>
      </c>
      <c r="M257" s="77">
        <v>0.53946987773975397</v>
      </c>
      <c r="N257" s="77">
        <v>23.568811420015599</v>
      </c>
      <c r="O257" s="77">
        <v>-0.21584231355716299</v>
      </c>
      <c r="P257" s="77">
        <v>23.679075455392301</v>
      </c>
      <c r="Q257" s="77">
        <v>23.679075455392301</v>
      </c>
      <c r="R257" s="77">
        <v>0</v>
      </c>
      <c r="S257" s="77">
        <v>2.7681690594022201E-2</v>
      </c>
      <c r="T257" s="77" t="s">
        <v>153</v>
      </c>
      <c r="U257" s="105">
        <v>-1.70309124546142</v>
      </c>
      <c r="V257" s="105">
        <v>-1.82534136342556</v>
      </c>
      <c r="W257" s="101">
        <v>0.122226645637992</v>
      </c>
    </row>
    <row r="258" spans="2:23" x14ac:dyDescent="0.25">
      <c r="B258" s="55" t="s">
        <v>114</v>
      </c>
      <c r="C258" s="76" t="s">
        <v>137</v>
      </c>
      <c r="D258" s="55" t="s">
        <v>63</v>
      </c>
      <c r="E258" s="55" t="s">
        <v>158</v>
      </c>
      <c r="F258" s="70">
        <v>97.84</v>
      </c>
      <c r="G258" s="77">
        <v>50900</v>
      </c>
      <c r="H258" s="77">
        <v>98.23</v>
      </c>
      <c r="I258" s="77">
        <v>1</v>
      </c>
      <c r="J258" s="77">
        <v>21.239020420946598</v>
      </c>
      <c r="K258" s="77">
        <v>4.3079666896152502E-2</v>
      </c>
      <c r="L258" s="77">
        <v>33.1761004201269</v>
      </c>
      <c r="M258" s="77">
        <v>0.105112422532746</v>
      </c>
      <c r="N258" s="77">
        <v>-11.9370799991803</v>
      </c>
      <c r="O258" s="77">
        <v>-6.2032755636593301E-2</v>
      </c>
      <c r="P258" s="77">
        <v>-12.002151105450899</v>
      </c>
      <c r="Q258" s="77">
        <v>-12.002151105450899</v>
      </c>
      <c r="R258" s="77">
        <v>0</v>
      </c>
      <c r="S258" s="77">
        <v>1.37569307755963E-2</v>
      </c>
      <c r="T258" s="77" t="s">
        <v>154</v>
      </c>
      <c r="U258" s="105">
        <v>-1.42591999915311</v>
      </c>
      <c r="V258" s="105">
        <v>-1.5282744023998101</v>
      </c>
      <c r="W258" s="101">
        <v>0.10233475094717701</v>
      </c>
    </row>
    <row r="259" spans="2:23" x14ac:dyDescent="0.25">
      <c r="B259" s="55" t="s">
        <v>114</v>
      </c>
      <c r="C259" s="76" t="s">
        <v>137</v>
      </c>
      <c r="D259" s="55" t="s">
        <v>63</v>
      </c>
      <c r="E259" s="55" t="s">
        <v>158</v>
      </c>
      <c r="F259" s="70">
        <v>97.84</v>
      </c>
      <c r="G259" s="77">
        <v>53050</v>
      </c>
      <c r="H259" s="77">
        <v>98.13</v>
      </c>
      <c r="I259" s="77">
        <v>1</v>
      </c>
      <c r="J259" s="77">
        <v>6.9564206154355599</v>
      </c>
      <c r="K259" s="77">
        <v>9.71223180721658E-3</v>
      </c>
      <c r="L259" s="77">
        <v>23.147057377146002</v>
      </c>
      <c r="M259" s="77">
        <v>0.107532303429833</v>
      </c>
      <c r="N259" s="77">
        <v>-16.1906367617105</v>
      </c>
      <c r="O259" s="77">
        <v>-9.7820071622615995E-2</v>
      </c>
      <c r="P259" s="77">
        <v>-16.295055857468899</v>
      </c>
      <c r="Q259" s="77">
        <v>-16.2950558574688</v>
      </c>
      <c r="R259" s="77">
        <v>0</v>
      </c>
      <c r="S259" s="77">
        <v>5.3291639271384798E-2</v>
      </c>
      <c r="T259" s="77" t="s">
        <v>153</v>
      </c>
      <c r="U259" s="105">
        <v>-4.8896150570461199</v>
      </c>
      <c r="V259" s="105">
        <v>-5.2405980235290297</v>
      </c>
      <c r="W259" s="101">
        <v>0.35091557688199299</v>
      </c>
    </row>
    <row r="260" spans="2:23" x14ac:dyDescent="0.25">
      <c r="B260" s="55" t="s">
        <v>114</v>
      </c>
      <c r="C260" s="76" t="s">
        <v>137</v>
      </c>
      <c r="D260" s="55" t="s">
        <v>63</v>
      </c>
      <c r="E260" s="55" t="s">
        <v>159</v>
      </c>
      <c r="F260" s="70">
        <v>97.02</v>
      </c>
      <c r="G260" s="77">
        <v>50300</v>
      </c>
      <c r="H260" s="77">
        <v>97.06</v>
      </c>
      <c r="I260" s="77">
        <v>1</v>
      </c>
      <c r="J260" s="77">
        <v>20.06565371624</v>
      </c>
      <c r="K260" s="77">
        <v>5.5965633809347999E-3</v>
      </c>
      <c r="L260" s="77">
        <v>-3.6083988067289701</v>
      </c>
      <c r="M260" s="77">
        <v>1.8098553308280299E-4</v>
      </c>
      <c r="N260" s="77">
        <v>23.674052522968999</v>
      </c>
      <c r="O260" s="77">
        <v>5.415577847852E-3</v>
      </c>
      <c r="P260" s="77">
        <v>23.679075455394599</v>
      </c>
      <c r="Q260" s="77">
        <v>23.679075455394599</v>
      </c>
      <c r="R260" s="77">
        <v>0</v>
      </c>
      <c r="S260" s="77">
        <v>7.7937107404695699E-3</v>
      </c>
      <c r="T260" s="77" t="s">
        <v>153</v>
      </c>
      <c r="U260" s="105">
        <v>-0.42143442656335001</v>
      </c>
      <c r="V260" s="105">
        <v>-0.451685541116852</v>
      </c>
      <c r="W260" s="101">
        <v>3.0245306264405799E-2</v>
      </c>
    </row>
    <row r="261" spans="2:23" x14ac:dyDescent="0.25">
      <c r="B261" s="55" t="s">
        <v>114</v>
      </c>
      <c r="C261" s="76" t="s">
        <v>137</v>
      </c>
      <c r="D261" s="55" t="s">
        <v>63</v>
      </c>
      <c r="E261" s="55" t="s">
        <v>160</v>
      </c>
      <c r="F261" s="70">
        <v>97.06</v>
      </c>
      <c r="G261" s="77">
        <v>51150</v>
      </c>
      <c r="H261" s="77">
        <v>97.37</v>
      </c>
      <c r="I261" s="77">
        <v>1</v>
      </c>
      <c r="J261" s="77">
        <v>60.011363946486497</v>
      </c>
      <c r="K261" s="77">
        <v>0.102999004757725</v>
      </c>
      <c r="L261" s="77">
        <v>36.372590511797803</v>
      </c>
      <c r="M261" s="77">
        <v>3.7836808739413197E-2</v>
      </c>
      <c r="N261" s="77">
        <v>23.638773434688702</v>
      </c>
      <c r="O261" s="77">
        <v>6.5162196018311899E-2</v>
      </c>
      <c r="P261" s="77">
        <v>23.679075455392901</v>
      </c>
      <c r="Q261" s="77">
        <v>23.679075455392798</v>
      </c>
      <c r="R261" s="77">
        <v>0</v>
      </c>
      <c r="S261" s="77">
        <v>1.6035980372474602E-2</v>
      </c>
      <c r="T261" s="77" t="s">
        <v>153</v>
      </c>
      <c r="U261" s="105">
        <v>-0.99327687883336502</v>
      </c>
      <c r="V261" s="105">
        <v>-1.0645755928230101</v>
      </c>
      <c r="W261" s="101">
        <v>7.1285024459558102E-2</v>
      </c>
    </row>
    <row r="262" spans="2:23" x14ac:dyDescent="0.25">
      <c r="B262" s="55" t="s">
        <v>114</v>
      </c>
      <c r="C262" s="76" t="s">
        <v>137</v>
      </c>
      <c r="D262" s="55" t="s">
        <v>63</v>
      </c>
      <c r="E262" s="55" t="s">
        <v>161</v>
      </c>
      <c r="F262" s="70">
        <v>98.26</v>
      </c>
      <c r="G262" s="77">
        <v>50354</v>
      </c>
      <c r="H262" s="77">
        <v>98.26</v>
      </c>
      <c r="I262" s="77">
        <v>1</v>
      </c>
      <c r="J262" s="77">
        <v>9.2067000000000003E-14</v>
      </c>
      <c r="K262" s="77">
        <v>0</v>
      </c>
      <c r="L262" s="77">
        <v>5.8977999999999999E-14</v>
      </c>
      <c r="M262" s="77">
        <v>0</v>
      </c>
      <c r="N262" s="77">
        <v>3.3088000000000001E-14</v>
      </c>
      <c r="O262" s="77">
        <v>0</v>
      </c>
      <c r="P262" s="77">
        <v>2.2311000000000001E-14</v>
      </c>
      <c r="Q262" s="77">
        <v>2.2311000000000001E-14</v>
      </c>
      <c r="R262" s="77">
        <v>0</v>
      </c>
      <c r="S262" s="77">
        <v>0</v>
      </c>
      <c r="T262" s="77" t="s">
        <v>154</v>
      </c>
      <c r="U262" s="105">
        <v>0</v>
      </c>
      <c r="V262" s="105">
        <v>0</v>
      </c>
      <c r="W262" s="101">
        <v>0</v>
      </c>
    </row>
    <row r="263" spans="2:23" x14ac:dyDescent="0.25">
      <c r="B263" s="55" t="s">
        <v>114</v>
      </c>
      <c r="C263" s="76" t="s">
        <v>137</v>
      </c>
      <c r="D263" s="55" t="s">
        <v>63</v>
      </c>
      <c r="E263" s="55" t="s">
        <v>161</v>
      </c>
      <c r="F263" s="70">
        <v>98.26</v>
      </c>
      <c r="G263" s="77">
        <v>50900</v>
      </c>
      <c r="H263" s="77">
        <v>98.23</v>
      </c>
      <c r="I263" s="77">
        <v>1</v>
      </c>
      <c r="J263" s="77">
        <v>-15.833969801222</v>
      </c>
      <c r="K263" s="77">
        <v>1.9806453373614899E-3</v>
      </c>
      <c r="L263" s="77">
        <v>-39.201284244385</v>
      </c>
      <c r="M263" s="77">
        <v>1.21402514226317E-2</v>
      </c>
      <c r="N263" s="77">
        <v>23.367314443163</v>
      </c>
      <c r="O263" s="77">
        <v>-1.01596060852702E-2</v>
      </c>
      <c r="P263" s="77">
        <v>23.5751433149447</v>
      </c>
      <c r="Q263" s="77">
        <v>23.5751433149447</v>
      </c>
      <c r="R263" s="77">
        <v>0</v>
      </c>
      <c r="S263" s="77">
        <v>4.3907203203294503E-3</v>
      </c>
      <c r="T263" s="77" t="s">
        <v>153</v>
      </c>
      <c r="U263" s="105">
        <v>-0.29711106655245101</v>
      </c>
      <c r="V263" s="105">
        <v>-0.31843808765674197</v>
      </c>
      <c r="W263" s="101">
        <v>2.13229262632922E-2</v>
      </c>
    </row>
    <row r="264" spans="2:23" x14ac:dyDescent="0.25">
      <c r="B264" s="55" t="s">
        <v>114</v>
      </c>
      <c r="C264" s="76" t="s">
        <v>137</v>
      </c>
      <c r="D264" s="55" t="s">
        <v>63</v>
      </c>
      <c r="E264" s="55" t="s">
        <v>161</v>
      </c>
      <c r="F264" s="70">
        <v>98.26</v>
      </c>
      <c r="G264" s="77">
        <v>53200</v>
      </c>
      <c r="H264" s="77">
        <v>98.07</v>
      </c>
      <c r="I264" s="77">
        <v>1</v>
      </c>
      <c r="J264" s="77">
        <v>-21.8464465249351</v>
      </c>
      <c r="K264" s="77">
        <v>2.3052007004538699E-2</v>
      </c>
      <c r="L264" s="77">
        <v>1.5272577884179599</v>
      </c>
      <c r="M264" s="77">
        <v>1.1266053981528399E-4</v>
      </c>
      <c r="N264" s="77">
        <v>-23.373704313352999</v>
      </c>
      <c r="O264" s="77">
        <v>2.2939346464723499E-2</v>
      </c>
      <c r="P264" s="77">
        <v>-23.5751433149447</v>
      </c>
      <c r="Q264" s="77">
        <v>-23.5751433149447</v>
      </c>
      <c r="R264" s="77">
        <v>0</v>
      </c>
      <c r="S264" s="77">
        <v>2.6844530566064801E-2</v>
      </c>
      <c r="T264" s="77" t="s">
        <v>153</v>
      </c>
      <c r="U264" s="105">
        <v>-2.1891628738277702</v>
      </c>
      <c r="V264" s="105">
        <v>-2.3463038492636801</v>
      </c>
      <c r="W264" s="101">
        <v>0.15711080397850399</v>
      </c>
    </row>
    <row r="265" spans="2:23" x14ac:dyDescent="0.25">
      <c r="B265" s="55" t="s">
        <v>114</v>
      </c>
      <c r="C265" s="76" t="s">
        <v>137</v>
      </c>
      <c r="D265" s="55" t="s">
        <v>63</v>
      </c>
      <c r="E265" s="55" t="s">
        <v>162</v>
      </c>
      <c r="F265" s="70">
        <v>98.26</v>
      </c>
      <c r="G265" s="77">
        <v>50404</v>
      </c>
      <c r="H265" s="77">
        <v>98.26</v>
      </c>
      <c r="I265" s="77">
        <v>1</v>
      </c>
      <c r="J265" s="77">
        <v>0</v>
      </c>
      <c r="K265" s="77">
        <v>0</v>
      </c>
      <c r="L265" s="77">
        <v>0</v>
      </c>
      <c r="M265" s="77">
        <v>0</v>
      </c>
      <c r="N265" s="77">
        <v>0</v>
      </c>
      <c r="O265" s="77">
        <v>0</v>
      </c>
      <c r="P265" s="77">
        <v>0</v>
      </c>
      <c r="Q265" s="77">
        <v>0</v>
      </c>
      <c r="R265" s="77">
        <v>0</v>
      </c>
      <c r="S265" s="77">
        <v>0</v>
      </c>
      <c r="T265" s="77" t="s">
        <v>154</v>
      </c>
      <c r="U265" s="105">
        <v>0</v>
      </c>
      <c r="V265" s="105">
        <v>0</v>
      </c>
      <c r="W265" s="101">
        <v>0</v>
      </c>
    </row>
    <row r="266" spans="2:23" x14ac:dyDescent="0.25">
      <c r="B266" s="55" t="s">
        <v>114</v>
      </c>
      <c r="C266" s="76" t="s">
        <v>137</v>
      </c>
      <c r="D266" s="55" t="s">
        <v>63</v>
      </c>
      <c r="E266" s="55" t="s">
        <v>163</v>
      </c>
      <c r="F266" s="70">
        <v>98.26</v>
      </c>
      <c r="G266" s="77">
        <v>50499</v>
      </c>
      <c r="H266" s="77">
        <v>98.26</v>
      </c>
      <c r="I266" s="77">
        <v>1</v>
      </c>
      <c r="J266" s="77">
        <v>0</v>
      </c>
      <c r="K266" s="77">
        <v>0</v>
      </c>
      <c r="L266" s="77">
        <v>0</v>
      </c>
      <c r="M266" s="77">
        <v>0</v>
      </c>
      <c r="N266" s="77">
        <v>0</v>
      </c>
      <c r="O266" s="77">
        <v>0</v>
      </c>
      <c r="P266" s="77">
        <v>0</v>
      </c>
      <c r="Q266" s="77">
        <v>0</v>
      </c>
      <c r="R266" s="77">
        <v>0</v>
      </c>
      <c r="S266" s="77">
        <v>0</v>
      </c>
      <c r="T266" s="77" t="s">
        <v>154</v>
      </c>
      <c r="U266" s="105">
        <v>0</v>
      </c>
      <c r="V266" s="105">
        <v>0</v>
      </c>
      <c r="W266" s="101">
        <v>0</v>
      </c>
    </row>
    <row r="267" spans="2:23" x14ac:dyDescent="0.25">
      <c r="B267" s="55" t="s">
        <v>114</v>
      </c>
      <c r="C267" s="76" t="s">
        <v>137</v>
      </c>
      <c r="D267" s="55" t="s">
        <v>63</v>
      </c>
      <c r="E267" s="55" t="s">
        <v>163</v>
      </c>
      <c r="F267" s="70">
        <v>98.26</v>
      </c>
      <c r="G267" s="77">
        <v>50554</v>
      </c>
      <c r="H267" s="77">
        <v>98.26</v>
      </c>
      <c r="I267" s="77">
        <v>1</v>
      </c>
      <c r="J267" s="77">
        <v>0</v>
      </c>
      <c r="K267" s="77">
        <v>0</v>
      </c>
      <c r="L267" s="77">
        <v>0</v>
      </c>
      <c r="M267" s="77">
        <v>0</v>
      </c>
      <c r="N267" s="77">
        <v>0</v>
      </c>
      <c r="O267" s="77">
        <v>0</v>
      </c>
      <c r="P267" s="77">
        <v>0</v>
      </c>
      <c r="Q267" s="77">
        <v>0</v>
      </c>
      <c r="R267" s="77">
        <v>0</v>
      </c>
      <c r="S267" s="77">
        <v>0</v>
      </c>
      <c r="T267" s="77" t="s">
        <v>154</v>
      </c>
      <c r="U267" s="105">
        <v>0</v>
      </c>
      <c r="V267" s="105">
        <v>0</v>
      </c>
      <c r="W267" s="101">
        <v>0</v>
      </c>
    </row>
    <row r="268" spans="2:23" x14ac:dyDescent="0.25">
      <c r="B268" s="55" t="s">
        <v>114</v>
      </c>
      <c r="C268" s="76" t="s">
        <v>137</v>
      </c>
      <c r="D268" s="55" t="s">
        <v>63</v>
      </c>
      <c r="E268" s="55" t="s">
        <v>164</v>
      </c>
      <c r="F268" s="70">
        <v>98.26</v>
      </c>
      <c r="G268" s="77">
        <v>50604</v>
      </c>
      <c r="H268" s="77">
        <v>98.26</v>
      </c>
      <c r="I268" s="77">
        <v>1</v>
      </c>
      <c r="J268" s="77">
        <v>-6.3460000000000002E-14</v>
      </c>
      <c r="K268" s="77">
        <v>0</v>
      </c>
      <c r="L268" s="77">
        <v>-4.1082E-14</v>
      </c>
      <c r="M268" s="77">
        <v>0</v>
      </c>
      <c r="N268" s="77">
        <v>-2.2377999999999999E-14</v>
      </c>
      <c r="O268" s="77">
        <v>0</v>
      </c>
      <c r="P268" s="77">
        <v>-1.5932000000000001E-14</v>
      </c>
      <c r="Q268" s="77">
        <v>-1.5930000000000001E-14</v>
      </c>
      <c r="R268" s="77">
        <v>0</v>
      </c>
      <c r="S268" s="77">
        <v>0</v>
      </c>
      <c r="T268" s="77" t="s">
        <v>154</v>
      </c>
      <c r="U268" s="105">
        <v>0</v>
      </c>
      <c r="V268" s="105">
        <v>0</v>
      </c>
      <c r="W268" s="101">
        <v>0</v>
      </c>
    </row>
    <row r="269" spans="2:23" x14ac:dyDescent="0.25">
      <c r="B269" s="55" t="s">
        <v>114</v>
      </c>
      <c r="C269" s="76" t="s">
        <v>137</v>
      </c>
      <c r="D269" s="55" t="s">
        <v>63</v>
      </c>
      <c r="E269" s="55" t="s">
        <v>165</v>
      </c>
      <c r="F269" s="70">
        <v>97.59</v>
      </c>
      <c r="G269" s="77">
        <v>50750</v>
      </c>
      <c r="H269" s="77">
        <v>97.64</v>
      </c>
      <c r="I269" s="77">
        <v>1</v>
      </c>
      <c r="J269" s="77">
        <v>12.328935148347499</v>
      </c>
      <c r="K269" s="77">
        <v>3.6328631412225602E-3</v>
      </c>
      <c r="L269" s="77">
        <v>33.339676582006398</v>
      </c>
      <c r="M269" s="77">
        <v>2.65656634267675E-2</v>
      </c>
      <c r="N269" s="77">
        <v>-21.0107414336589</v>
      </c>
      <c r="O269" s="77">
        <v>-2.2932800285545001E-2</v>
      </c>
      <c r="P269" s="77">
        <v>-21.431405845948198</v>
      </c>
      <c r="Q269" s="77">
        <v>-21.431405845948099</v>
      </c>
      <c r="R269" s="77">
        <v>0</v>
      </c>
      <c r="S269" s="77">
        <v>1.0977393241156401E-2</v>
      </c>
      <c r="T269" s="77" t="s">
        <v>153</v>
      </c>
      <c r="U269" s="105">
        <v>-1.18804822819058</v>
      </c>
      <c r="V269" s="105">
        <v>-1.27332788448054</v>
      </c>
      <c r="W269" s="101">
        <v>8.5263282384234904E-2</v>
      </c>
    </row>
    <row r="270" spans="2:23" x14ac:dyDescent="0.25">
      <c r="B270" s="55" t="s">
        <v>114</v>
      </c>
      <c r="C270" s="76" t="s">
        <v>137</v>
      </c>
      <c r="D270" s="55" t="s">
        <v>63</v>
      </c>
      <c r="E270" s="55" t="s">
        <v>165</v>
      </c>
      <c r="F270" s="70">
        <v>97.59</v>
      </c>
      <c r="G270" s="77">
        <v>50800</v>
      </c>
      <c r="H270" s="77">
        <v>97.65</v>
      </c>
      <c r="I270" s="77">
        <v>1</v>
      </c>
      <c r="J270" s="77">
        <v>13.491053228202</v>
      </c>
      <c r="K270" s="77">
        <v>3.4035592717555799E-3</v>
      </c>
      <c r="L270" s="77">
        <v>-7.5299910326085602</v>
      </c>
      <c r="M270" s="77">
        <v>1.06030430458679E-3</v>
      </c>
      <c r="N270" s="77">
        <v>21.021044260810601</v>
      </c>
      <c r="O270" s="77">
        <v>2.3432549671687799E-3</v>
      </c>
      <c r="P270" s="77">
        <v>21.4314058459466</v>
      </c>
      <c r="Q270" s="77">
        <v>21.4314058459465</v>
      </c>
      <c r="R270" s="77">
        <v>0</v>
      </c>
      <c r="S270" s="77">
        <v>8.5890064271796698E-3</v>
      </c>
      <c r="T270" s="77" t="s">
        <v>153</v>
      </c>
      <c r="U270" s="105">
        <v>-1.03251410575366</v>
      </c>
      <c r="V270" s="105">
        <v>-1.1066293192305701</v>
      </c>
      <c r="W270" s="101">
        <v>7.4100983171920501E-2</v>
      </c>
    </row>
    <row r="271" spans="2:23" x14ac:dyDescent="0.25">
      <c r="B271" s="55" t="s">
        <v>114</v>
      </c>
      <c r="C271" s="76" t="s">
        <v>137</v>
      </c>
      <c r="D271" s="55" t="s">
        <v>63</v>
      </c>
      <c r="E271" s="55" t="s">
        <v>166</v>
      </c>
      <c r="F271" s="70">
        <v>97.64</v>
      </c>
      <c r="G271" s="77">
        <v>50750</v>
      </c>
      <c r="H271" s="77">
        <v>97.64</v>
      </c>
      <c r="I271" s="77">
        <v>1</v>
      </c>
      <c r="J271" s="77">
        <v>-3.0187167332385001E-3</v>
      </c>
      <c r="K271" s="77">
        <v>6.9256145000000006E-11</v>
      </c>
      <c r="L271" s="77">
        <v>-21.000617851672601</v>
      </c>
      <c r="M271" s="77">
        <v>3.35179722115511E-3</v>
      </c>
      <c r="N271" s="77">
        <v>20.9975991349393</v>
      </c>
      <c r="O271" s="77">
        <v>-3.3517971518989701E-3</v>
      </c>
      <c r="P271" s="77">
        <v>21.431405845947602</v>
      </c>
      <c r="Q271" s="77">
        <v>21.431405845947499</v>
      </c>
      <c r="R271" s="77">
        <v>0</v>
      </c>
      <c r="S271" s="77">
        <v>3.4907191896562401E-3</v>
      </c>
      <c r="T271" s="77" t="s">
        <v>153</v>
      </c>
      <c r="U271" s="105">
        <v>-0.32726947391141498</v>
      </c>
      <c r="V271" s="105">
        <v>-0.35076130495590602</v>
      </c>
      <c r="W271" s="101">
        <v>2.34873205546101E-2</v>
      </c>
    </row>
    <row r="272" spans="2:23" x14ac:dyDescent="0.25">
      <c r="B272" s="55" t="s">
        <v>114</v>
      </c>
      <c r="C272" s="76" t="s">
        <v>137</v>
      </c>
      <c r="D272" s="55" t="s">
        <v>63</v>
      </c>
      <c r="E272" s="55" t="s">
        <v>166</v>
      </c>
      <c r="F272" s="70">
        <v>97.64</v>
      </c>
      <c r="G272" s="77">
        <v>50950</v>
      </c>
      <c r="H272" s="77">
        <v>97.64</v>
      </c>
      <c r="I272" s="77">
        <v>1</v>
      </c>
      <c r="J272" s="77">
        <v>4.8644163919506598</v>
      </c>
      <c r="K272" s="77">
        <v>2.0823041214164899E-4</v>
      </c>
      <c r="L272" s="77">
        <v>25.8574996691294</v>
      </c>
      <c r="M272" s="77">
        <v>5.8837705444234499E-3</v>
      </c>
      <c r="N272" s="77">
        <v>-20.993083277178801</v>
      </c>
      <c r="O272" s="77">
        <v>-5.6755401322817998E-3</v>
      </c>
      <c r="P272" s="77">
        <v>-21.431405845947001</v>
      </c>
      <c r="Q272" s="77">
        <v>-21.431405845946902</v>
      </c>
      <c r="R272" s="77">
        <v>0</v>
      </c>
      <c r="S272" s="77">
        <v>4.0418853774964701E-3</v>
      </c>
      <c r="T272" s="77" t="s">
        <v>153</v>
      </c>
      <c r="U272" s="105">
        <v>-0.55415973851599498</v>
      </c>
      <c r="V272" s="105">
        <v>-0.59393804962239904</v>
      </c>
      <c r="W272" s="101">
        <v>3.97706735719177E-2</v>
      </c>
    </row>
    <row r="273" spans="2:23" x14ac:dyDescent="0.25">
      <c r="B273" s="55" t="s">
        <v>114</v>
      </c>
      <c r="C273" s="76" t="s">
        <v>137</v>
      </c>
      <c r="D273" s="55" t="s">
        <v>63</v>
      </c>
      <c r="E273" s="55" t="s">
        <v>167</v>
      </c>
      <c r="F273" s="70">
        <v>97.65</v>
      </c>
      <c r="G273" s="77">
        <v>51300</v>
      </c>
      <c r="H273" s="77">
        <v>97.72</v>
      </c>
      <c r="I273" s="77">
        <v>1</v>
      </c>
      <c r="J273" s="77">
        <v>19.902583803388499</v>
      </c>
      <c r="K273" s="77">
        <v>6.0644876117992904E-3</v>
      </c>
      <c r="L273" s="77">
        <v>24.5082243760687</v>
      </c>
      <c r="M273" s="77">
        <v>9.1959983802569392E-3</v>
      </c>
      <c r="N273" s="77">
        <v>-4.6056405726802696</v>
      </c>
      <c r="O273" s="77">
        <v>-3.1315107684576501E-3</v>
      </c>
      <c r="P273" s="77">
        <v>-4.5031127304043697</v>
      </c>
      <c r="Q273" s="77">
        <v>-4.5031127304043697</v>
      </c>
      <c r="R273" s="77">
        <v>0</v>
      </c>
      <c r="S273" s="77">
        <v>3.1045655146239601E-4</v>
      </c>
      <c r="T273" s="77" t="s">
        <v>153</v>
      </c>
      <c r="U273" s="105">
        <v>1.6493210670801998E-2</v>
      </c>
      <c r="V273" s="105">
        <v>-1.7677114912859601E-2</v>
      </c>
      <c r="W273" s="101">
        <v>3.41637647963179E-2</v>
      </c>
    </row>
    <row r="274" spans="2:23" x14ac:dyDescent="0.25">
      <c r="B274" s="55" t="s">
        <v>114</v>
      </c>
      <c r="C274" s="76" t="s">
        <v>137</v>
      </c>
      <c r="D274" s="55" t="s">
        <v>63</v>
      </c>
      <c r="E274" s="55" t="s">
        <v>168</v>
      </c>
      <c r="F274" s="70">
        <v>98.23</v>
      </c>
      <c r="G274" s="77">
        <v>54750</v>
      </c>
      <c r="H274" s="77">
        <v>98.39</v>
      </c>
      <c r="I274" s="77">
        <v>1</v>
      </c>
      <c r="J274" s="77">
        <v>6.2073899522711597</v>
      </c>
      <c r="K274" s="77">
        <v>4.09553333217871E-3</v>
      </c>
      <c r="L274" s="77">
        <v>21.897959419686501</v>
      </c>
      <c r="M274" s="77">
        <v>5.0968247416857397E-2</v>
      </c>
      <c r="N274" s="77">
        <v>-15.690569467415299</v>
      </c>
      <c r="O274" s="77">
        <v>-4.6872714084678697E-2</v>
      </c>
      <c r="P274" s="77">
        <v>-15.802839915185499</v>
      </c>
      <c r="Q274" s="77">
        <v>-15.802839915185499</v>
      </c>
      <c r="R274" s="77">
        <v>0</v>
      </c>
      <c r="S274" s="77">
        <v>2.6543775062129599E-2</v>
      </c>
      <c r="T274" s="77" t="s">
        <v>154</v>
      </c>
      <c r="U274" s="105">
        <v>-2.0975654068783598</v>
      </c>
      <c r="V274" s="105">
        <v>-2.24813139628835</v>
      </c>
      <c r="W274" s="101">
        <v>0.15053708036621999</v>
      </c>
    </row>
    <row r="275" spans="2:23" x14ac:dyDescent="0.25">
      <c r="B275" s="55" t="s">
        <v>114</v>
      </c>
      <c r="C275" s="76" t="s">
        <v>137</v>
      </c>
      <c r="D275" s="55" t="s">
        <v>63</v>
      </c>
      <c r="E275" s="55" t="s">
        <v>169</v>
      </c>
      <c r="F275" s="70">
        <v>97.64</v>
      </c>
      <c r="G275" s="77">
        <v>53150</v>
      </c>
      <c r="H275" s="77">
        <v>97.93</v>
      </c>
      <c r="I275" s="77">
        <v>1</v>
      </c>
      <c r="J275" s="77">
        <v>29.881537090022999</v>
      </c>
      <c r="K275" s="77">
        <v>3.9287875389946499E-2</v>
      </c>
      <c r="L275" s="77">
        <v>30.019508907134799</v>
      </c>
      <c r="M275" s="77">
        <v>3.9651520261123903E-2</v>
      </c>
      <c r="N275" s="77">
        <v>-0.137971817111743</v>
      </c>
      <c r="O275" s="77">
        <v>-3.6364487117736299E-4</v>
      </c>
      <c r="P275" s="77">
        <v>0.36582753197897799</v>
      </c>
      <c r="Q275" s="77">
        <v>0.36582753197897699</v>
      </c>
      <c r="R275" s="77">
        <v>0</v>
      </c>
      <c r="S275" s="77">
        <v>5.8885104587690001E-6</v>
      </c>
      <c r="T275" s="77" t="s">
        <v>153</v>
      </c>
      <c r="U275" s="105">
        <v>4.4528132343278001E-3</v>
      </c>
      <c r="V275" s="105">
        <v>-4.7724419944541402E-3</v>
      </c>
      <c r="W275" s="101">
        <v>9.2234839568752797E-3</v>
      </c>
    </row>
    <row r="276" spans="2:23" x14ac:dyDescent="0.25">
      <c r="B276" s="55" t="s">
        <v>114</v>
      </c>
      <c r="C276" s="76" t="s">
        <v>137</v>
      </c>
      <c r="D276" s="55" t="s">
        <v>63</v>
      </c>
      <c r="E276" s="55" t="s">
        <v>169</v>
      </c>
      <c r="F276" s="70">
        <v>97.64</v>
      </c>
      <c r="G276" s="77">
        <v>54500</v>
      </c>
      <c r="H276" s="77">
        <v>97.24</v>
      </c>
      <c r="I276" s="77">
        <v>1</v>
      </c>
      <c r="J276" s="77">
        <v>-28.727916692611</v>
      </c>
      <c r="K276" s="77">
        <v>4.56964843454419E-2</v>
      </c>
      <c r="L276" s="77">
        <v>-7.8546850062014704</v>
      </c>
      <c r="M276" s="77">
        <v>3.4161117583877999E-3</v>
      </c>
      <c r="N276" s="77">
        <v>-20.8732316864095</v>
      </c>
      <c r="O276" s="77">
        <v>4.2280372587054103E-2</v>
      </c>
      <c r="P276" s="77">
        <v>-21.797233377926101</v>
      </c>
      <c r="Q276" s="77">
        <v>-21.797233377925998</v>
      </c>
      <c r="R276" s="77">
        <v>0</v>
      </c>
      <c r="S276" s="77">
        <v>2.6307360232932401E-2</v>
      </c>
      <c r="T276" s="77" t="s">
        <v>153</v>
      </c>
      <c r="U276" s="105">
        <v>-4.22949316968137</v>
      </c>
      <c r="V276" s="105">
        <v>-4.5330917233701298</v>
      </c>
      <c r="W276" s="101">
        <v>0.30354026201273399</v>
      </c>
    </row>
    <row r="277" spans="2:23" x14ac:dyDescent="0.25">
      <c r="B277" s="55" t="s">
        <v>114</v>
      </c>
      <c r="C277" s="76" t="s">
        <v>137</v>
      </c>
      <c r="D277" s="55" t="s">
        <v>63</v>
      </c>
      <c r="E277" s="55" t="s">
        <v>170</v>
      </c>
      <c r="F277" s="70">
        <v>98.18</v>
      </c>
      <c r="G277" s="77">
        <v>51250</v>
      </c>
      <c r="H277" s="77">
        <v>98.18</v>
      </c>
      <c r="I277" s="77">
        <v>1</v>
      </c>
      <c r="J277" s="77">
        <v>0</v>
      </c>
      <c r="K277" s="77">
        <v>0</v>
      </c>
      <c r="L277" s="77">
        <v>0</v>
      </c>
      <c r="M277" s="77">
        <v>0</v>
      </c>
      <c r="N277" s="77">
        <v>0</v>
      </c>
      <c r="O277" s="77">
        <v>0</v>
      </c>
      <c r="P277" s="77">
        <v>0</v>
      </c>
      <c r="Q277" s="77">
        <v>0</v>
      </c>
      <c r="R277" s="77">
        <v>0</v>
      </c>
      <c r="S277" s="77">
        <v>0</v>
      </c>
      <c r="T277" s="77" t="s">
        <v>154</v>
      </c>
      <c r="U277" s="105">
        <v>0</v>
      </c>
      <c r="V277" s="105">
        <v>0</v>
      </c>
      <c r="W277" s="101">
        <v>0</v>
      </c>
    </row>
    <row r="278" spans="2:23" x14ac:dyDescent="0.25">
      <c r="B278" s="55" t="s">
        <v>114</v>
      </c>
      <c r="C278" s="76" t="s">
        <v>137</v>
      </c>
      <c r="D278" s="55" t="s">
        <v>63</v>
      </c>
      <c r="E278" s="55" t="s">
        <v>171</v>
      </c>
      <c r="F278" s="70">
        <v>97.72</v>
      </c>
      <c r="G278" s="77">
        <v>53200</v>
      </c>
      <c r="H278" s="77">
        <v>98.07</v>
      </c>
      <c r="I278" s="77">
        <v>1</v>
      </c>
      <c r="J278" s="77">
        <v>34.0000820284112</v>
      </c>
      <c r="K278" s="77">
        <v>5.8944724419093701E-2</v>
      </c>
      <c r="L278" s="77">
        <v>38.595647781955499</v>
      </c>
      <c r="M278" s="77">
        <v>7.5955929172869904E-2</v>
      </c>
      <c r="N278" s="77">
        <v>-4.5955657535443004</v>
      </c>
      <c r="O278" s="77">
        <v>-1.70112047537762E-2</v>
      </c>
      <c r="P278" s="77">
        <v>-4.50311273040455</v>
      </c>
      <c r="Q278" s="77">
        <v>-4.50311273040455</v>
      </c>
      <c r="R278" s="77">
        <v>0</v>
      </c>
      <c r="S278" s="77">
        <v>1.03397645715668E-3</v>
      </c>
      <c r="T278" s="77" t="s">
        <v>154</v>
      </c>
      <c r="U278" s="105">
        <v>-5.6863875630439299E-2</v>
      </c>
      <c r="V278" s="105">
        <v>-6.0945639025233901E-2</v>
      </c>
      <c r="W278" s="101">
        <v>4.0809796860892898E-3</v>
      </c>
    </row>
    <row r="279" spans="2:23" x14ac:dyDescent="0.25">
      <c r="B279" s="55" t="s">
        <v>114</v>
      </c>
      <c r="C279" s="76" t="s">
        <v>137</v>
      </c>
      <c r="D279" s="55" t="s">
        <v>63</v>
      </c>
      <c r="E279" s="55" t="s">
        <v>172</v>
      </c>
      <c r="F279" s="70">
        <v>98.27</v>
      </c>
      <c r="G279" s="77">
        <v>53100</v>
      </c>
      <c r="H279" s="77">
        <v>98.27</v>
      </c>
      <c r="I279" s="77">
        <v>1</v>
      </c>
      <c r="J279" s="77">
        <v>8.0376900000000005E-13</v>
      </c>
      <c r="K279" s="77">
        <v>0</v>
      </c>
      <c r="L279" s="77">
        <v>5.4395300000000003E-13</v>
      </c>
      <c r="M279" s="77">
        <v>0</v>
      </c>
      <c r="N279" s="77">
        <v>2.5981600000000001E-13</v>
      </c>
      <c r="O279" s="77">
        <v>0</v>
      </c>
      <c r="P279" s="77">
        <v>1.6525999999999999E-13</v>
      </c>
      <c r="Q279" s="77">
        <v>1.6525999999999999E-13</v>
      </c>
      <c r="R279" s="77">
        <v>0</v>
      </c>
      <c r="S279" s="77">
        <v>0</v>
      </c>
      <c r="T279" s="77" t="s">
        <v>154</v>
      </c>
      <c r="U279" s="105">
        <v>0</v>
      </c>
      <c r="V279" s="105">
        <v>0</v>
      </c>
      <c r="W279" s="101">
        <v>0</v>
      </c>
    </row>
    <row r="280" spans="2:23" x14ac:dyDescent="0.25">
      <c r="B280" s="55" t="s">
        <v>114</v>
      </c>
      <c r="C280" s="76" t="s">
        <v>137</v>
      </c>
      <c r="D280" s="55" t="s">
        <v>63</v>
      </c>
      <c r="E280" s="55" t="s">
        <v>173</v>
      </c>
      <c r="F280" s="70">
        <v>98.27</v>
      </c>
      <c r="G280" s="77">
        <v>52000</v>
      </c>
      <c r="H280" s="77">
        <v>98.27</v>
      </c>
      <c r="I280" s="77">
        <v>1</v>
      </c>
      <c r="J280" s="77">
        <v>6.4301539999999999E-12</v>
      </c>
      <c r="K280" s="77">
        <v>0</v>
      </c>
      <c r="L280" s="77">
        <v>4.3516219999999999E-12</v>
      </c>
      <c r="M280" s="77">
        <v>0</v>
      </c>
      <c r="N280" s="77">
        <v>2.0785309999999998E-12</v>
      </c>
      <c r="O280" s="77">
        <v>0</v>
      </c>
      <c r="P280" s="77">
        <v>1.322084E-12</v>
      </c>
      <c r="Q280" s="77">
        <v>1.322085E-12</v>
      </c>
      <c r="R280" s="77">
        <v>0</v>
      </c>
      <c r="S280" s="77">
        <v>0</v>
      </c>
      <c r="T280" s="77" t="s">
        <v>154</v>
      </c>
      <c r="U280" s="105">
        <v>0</v>
      </c>
      <c r="V280" s="105">
        <v>0</v>
      </c>
      <c r="W280" s="101">
        <v>0</v>
      </c>
    </row>
    <row r="281" spans="2:23" x14ac:dyDescent="0.25">
      <c r="B281" s="55" t="s">
        <v>114</v>
      </c>
      <c r="C281" s="76" t="s">
        <v>137</v>
      </c>
      <c r="D281" s="55" t="s">
        <v>63</v>
      </c>
      <c r="E281" s="55" t="s">
        <v>173</v>
      </c>
      <c r="F281" s="70">
        <v>98.27</v>
      </c>
      <c r="G281" s="77">
        <v>53050</v>
      </c>
      <c r="H281" s="77">
        <v>98.13</v>
      </c>
      <c r="I281" s="77">
        <v>1</v>
      </c>
      <c r="J281" s="77">
        <v>-69.966133233993602</v>
      </c>
      <c r="K281" s="77">
        <v>4.6015442117339302E-2</v>
      </c>
      <c r="L281" s="77">
        <v>-67.252670997931801</v>
      </c>
      <c r="M281" s="77">
        <v>4.2515464509746997E-2</v>
      </c>
      <c r="N281" s="77">
        <v>-2.7134622360617602</v>
      </c>
      <c r="O281" s="77">
        <v>3.4999776075922799E-3</v>
      </c>
      <c r="P281" s="77">
        <v>-2.6515844079807001</v>
      </c>
      <c r="Q281" s="77">
        <v>-2.6515844079807001</v>
      </c>
      <c r="R281" s="77">
        <v>0</v>
      </c>
      <c r="S281" s="77">
        <v>6.6090458802875993E-5</v>
      </c>
      <c r="T281" s="77" t="s">
        <v>153</v>
      </c>
      <c r="U281" s="105">
        <v>-3.6186911983085497E-2</v>
      </c>
      <c r="V281" s="105">
        <v>-3.8784455873044001E-2</v>
      </c>
      <c r="W281" s="101">
        <v>2.59704515508297E-3</v>
      </c>
    </row>
    <row r="282" spans="2:23" x14ac:dyDescent="0.25">
      <c r="B282" s="55" t="s">
        <v>114</v>
      </c>
      <c r="C282" s="76" t="s">
        <v>137</v>
      </c>
      <c r="D282" s="55" t="s">
        <v>63</v>
      </c>
      <c r="E282" s="55" t="s">
        <v>173</v>
      </c>
      <c r="F282" s="70">
        <v>98.27</v>
      </c>
      <c r="G282" s="77">
        <v>53050</v>
      </c>
      <c r="H282" s="77">
        <v>98.13</v>
      </c>
      <c r="I282" s="77">
        <v>2</v>
      </c>
      <c r="J282" s="77">
        <v>-62.124044745417898</v>
      </c>
      <c r="K282" s="77">
        <v>3.2804873952010802E-2</v>
      </c>
      <c r="L282" s="77">
        <v>-59.714718381699797</v>
      </c>
      <c r="M282" s="77">
        <v>3.0309704526948599E-2</v>
      </c>
      <c r="N282" s="77">
        <v>-2.40932636371803</v>
      </c>
      <c r="O282" s="77">
        <v>2.4951694250621701E-3</v>
      </c>
      <c r="P282" s="77">
        <v>-2.3543840540210801</v>
      </c>
      <c r="Q282" s="77">
        <v>-2.3543840540210699</v>
      </c>
      <c r="R282" s="77">
        <v>0</v>
      </c>
      <c r="S282" s="77">
        <v>4.7116556327543997E-5</v>
      </c>
      <c r="T282" s="77" t="s">
        <v>153</v>
      </c>
      <c r="U282" s="105">
        <v>-9.2280053379420801E-2</v>
      </c>
      <c r="V282" s="105">
        <v>-9.8904036352402899E-2</v>
      </c>
      <c r="W282" s="101">
        <v>6.6227111518065603E-3</v>
      </c>
    </row>
    <row r="283" spans="2:23" x14ac:dyDescent="0.25">
      <c r="B283" s="55" t="s">
        <v>114</v>
      </c>
      <c r="C283" s="76" t="s">
        <v>137</v>
      </c>
      <c r="D283" s="55" t="s">
        <v>63</v>
      </c>
      <c r="E283" s="55" t="s">
        <v>173</v>
      </c>
      <c r="F283" s="70">
        <v>98.27</v>
      </c>
      <c r="G283" s="77">
        <v>53100</v>
      </c>
      <c r="H283" s="77">
        <v>98.27</v>
      </c>
      <c r="I283" s="77">
        <v>2</v>
      </c>
      <c r="J283" s="77">
        <v>5.626384E-12</v>
      </c>
      <c r="K283" s="77">
        <v>0</v>
      </c>
      <c r="L283" s="77">
        <v>3.8076690000000003E-12</v>
      </c>
      <c r="M283" s="77">
        <v>0</v>
      </c>
      <c r="N283" s="77">
        <v>1.8187150000000001E-12</v>
      </c>
      <c r="O283" s="77">
        <v>0</v>
      </c>
      <c r="P283" s="77">
        <v>1.156823E-12</v>
      </c>
      <c r="Q283" s="77">
        <v>1.156824E-12</v>
      </c>
      <c r="R283" s="77">
        <v>0</v>
      </c>
      <c r="S283" s="77">
        <v>0</v>
      </c>
      <c r="T283" s="77" t="s">
        <v>154</v>
      </c>
      <c r="U283" s="105">
        <v>0</v>
      </c>
      <c r="V283" s="105">
        <v>0</v>
      </c>
      <c r="W283" s="101">
        <v>0</v>
      </c>
    </row>
    <row r="284" spans="2:23" x14ac:dyDescent="0.25">
      <c r="B284" s="55" t="s">
        <v>114</v>
      </c>
      <c r="C284" s="76" t="s">
        <v>137</v>
      </c>
      <c r="D284" s="55" t="s">
        <v>63</v>
      </c>
      <c r="E284" s="55" t="s">
        <v>174</v>
      </c>
      <c r="F284" s="70">
        <v>98.4</v>
      </c>
      <c r="G284" s="77">
        <v>53000</v>
      </c>
      <c r="H284" s="77">
        <v>98.27</v>
      </c>
      <c r="I284" s="77">
        <v>1</v>
      </c>
      <c r="J284" s="77">
        <v>-1.6331330729528899</v>
      </c>
      <c r="K284" s="77">
        <v>0</v>
      </c>
      <c r="L284" s="77">
        <v>-4.4597857535356704</v>
      </c>
      <c r="M284" s="77">
        <v>0</v>
      </c>
      <c r="N284" s="77">
        <v>2.8266526805827801</v>
      </c>
      <c r="O284" s="77">
        <v>0</v>
      </c>
      <c r="P284" s="77">
        <v>2.8898165351790599</v>
      </c>
      <c r="Q284" s="77">
        <v>2.8898165351790599</v>
      </c>
      <c r="R284" s="77">
        <v>0</v>
      </c>
      <c r="S284" s="77">
        <v>0</v>
      </c>
      <c r="T284" s="77" t="s">
        <v>153</v>
      </c>
      <c r="U284" s="105">
        <v>0.36746484847578798</v>
      </c>
      <c r="V284" s="105">
        <v>-0.39384195609909001</v>
      </c>
      <c r="W284" s="101">
        <v>0.76116063177837101</v>
      </c>
    </row>
    <row r="285" spans="2:23" x14ac:dyDescent="0.25">
      <c r="B285" s="55" t="s">
        <v>114</v>
      </c>
      <c r="C285" s="76" t="s">
        <v>137</v>
      </c>
      <c r="D285" s="55" t="s">
        <v>63</v>
      </c>
      <c r="E285" s="55" t="s">
        <v>174</v>
      </c>
      <c r="F285" s="70">
        <v>98.4</v>
      </c>
      <c r="G285" s="77">
        <v>53000</v>
      </c>
      <c r="H285" s="77">
        <v>98.27</v>
      </c>
      <c r="I285" s="77">
        <v>2</v>
      </c>
      <c r="J285" s="77">
        <v>-1.44260088110661</v>
      </c>
      <c r="K285" s="77">
        <v>0</v>
      </c>
      <c r="L285" s="77">
        <v>-3.9394774156214298</v>
      </c>
      <c r="M285" s="77">
        <v>0</v>
      </c>
      <c r="N285" s="77">
        <v>2.4968765345148198</v>
      </c>
      <c r="O285" s="77">
        <v>0</v>
      </c>
      <c r="P285" s="77">
        <v>2.5526712727415202</v>
      </c>
      <c r="Q285" s="77">
        <v>2.5526712727415202</v>
      </c>
      <c r="R285" s="77">
        <v>0</v>
      </c>
      <c r="S285" s="77">
        <v>0</v>
      </c>
      <c r="T285" s="77" t="s">
        <v>153</v>
      </c>
      <c r="U285" s="105">
        <v>0.32459394948694997</v>
      </c>
      <c r="V285" s="105">
        <v>-0.34789372788753498</v>
      </c>
      <c r="W285" s="101">
        <v>0.67235855807090295</v>
      </c>
    </row>
    <row r="286" spans="2:23" x14ac:dyDescent="0.25">
      <c r="B286" s="55" t="s">
        <v>114</v>
      </c>
      <c r="C286" s="76" t="s">
        <v>137</v>
      </c>
      <c r="D286" s="55" t="s">
        <v>63</v>
      </c>
      <c r="E286" s="55" t="s">
        <v>174</v>
      </c>
      <c r="F286" s="70">
        <v>98.4</v>
      </c>
      <c r="G286" s="77">
        <v>53000</v>
      </c>
      <c r="H286" s="77">
        <v>98.27</v>
      </c>
      <c r="I286" s="77">
        <v>3</v>
      </c>
      <c r="J286" s="77">
        <v>-1.44260088110661</v>
      </c>
      <c r="K286" s="77">
        <v>0</v>
      </c>
      <c r="L286" s="77">
        <v>-3.9394774156214298</v>
      </c>
      <c r="M286" s="77">
        <v>0</v>
      </c>
      <c r="N286" s="77">
        <v>2.4968765345148198</v>
      </c>
      <c r="O286" s="77">
        <v>0</v>
      </c>
      <c r="P286" s="77">
        <v>2.5526712727415202</v>
      </c>
      <c r="Q286" s="77">
        <v>2.5526712727415202</v>
      </c>
      <c r="R286" s="77">
        <v>0</v>
      </c>
      <c r="S286" s="77">
        <v>0</v>
      </c>
      <c r="T286" s="77" t="s">
        <v>153</v>
      </c>
      <c r="U286" s="105">
        <v>0.32459394948694997</v>
      </c>
      <c r="V286" s="105">
        <v>-0.34789372788753498</v>
      </c>
      <c r="W286" s="101">
        <v>0.67235855807090295</v>
      </c>
    </row>
    <row r="287" spans="2:23" x14ac:dyDescent="0.25">
      <c r="B287" s="55" t="s">
        <v>114</v>
      </c>
      <c r="C287" s="76" t="s">
        <v>137</v>
      </c>
      <c r="D287" s="55" t="s">
        <v>63</v>
      </c>
      <c r="E287" s="55" t="s">
        <v>174</v>
      </c>
      <c r="F287" s="70">
        <v>98.4</v>
      </c>
      <c r="G287" s="77">
        <v>53000</v>
      </c>
      <c r="H287" s="77">
        <v>98.27</v>
      </c>
      <c r="I287" s="77">
        <v>4</v>
      </c>
      <c r="J287" s="77">
        <v>-1.5833424304816299</v>
      </c>
      <c r="K287" s="77">
        <v>0</v>
      </c>
      <c r="L287" s="77">
        <v>-4.3238166756806402</v>
      </c>
      <c r="M287" s="77">
        <v>0</v>
      </c>
      <c r="N287" s="77">
        <v>2.7404742451990201</v>
      </c>
      <c r="O287" s="77">
        <v>0</v>
      </c>
      <c r="P287" s="77">
        <v>2.801712372521</v>
      </c>
      <c r="Q287" s="77">
        <v>2.8017123725209898</v>
      </c>
      <c r="R287" s="77">
        <v>0</v>
      </c>
      <c r="S287" s="77">
        <v>0</v>
      </c>
      <c r="T287" s="77" t="s">
        <v>153</v>
      </c>
      <c r="U287" s="105">
        <v>0.35626165187589798</v>
      </c>
      <c r="V287" s="105">
        <v>-0.381834579388733</v>
      </c>
      <c r="W287" s="101">
        <v>0.73795451495582098</v>
      </c>
    </row>
    <row r="288" spans="2:23" x14ac:dyDescent="0.25">
      <c r="B288" s="55" t="s">
        <v>114</v>
      </c>
      <c r="C288" s="76" t="s">
        <v>137</v>
      </c>
      <c r="D288" s="55" t="s">
        <v>63</v>
      </c>
      <c r="E288" s="55" t="s">
        <v>174</v>
      </c>
      <c r="F288" s="70">
        <v>98.4</v>
      </c>
      <c r="G288" s="77">
        <v>53204</v>
      </c>
      <c r="H288" s="77">
        <v>98.2</v>
      </c>
      <c r="I288" s="77">
        <v>1</v>
      </c>
      <c r="J288" s="77">
        <v>-6.8151472618659703</v>
      </c>
      <c r="K288" s="77">
        <v>5.9358284752774803E-3</v>
      </c>
      <c r="L288" s="77">
        <v>-8.48730374212324</v>
      </c>
      <c r="M288" s="77">
        <v>9.2059867108533599E-3</v>
      </c>
      <c r="N288" s="77">
        <v>1.6721564802572699</v>
      </c>
      <c r="O288" s="77">
        <v>-3.27015823557587E-3</v>
      </c>
      <c r="P288" s="77">
        <v>1.6921879990618101</v>
      </c>
      <c r="Q288" s="77">
        <v>1.6921879990618101</v>
      </c>
      <c r="R288" s="77">
        <v>0</v>
      </c>
      <c r="S288" s="77">
        <v>3.6595532864877503E-4</v>
      </c>
      <c r="T288" s="77" t="s">
        <v>153</v>
      </c>
      <c r="U288" s="105">
        <v>1.2974741494349301E-2</v>
      </c>
      <c r="V288" s="105">
        <v>-1.3906085415272801E-2</v>
      </c>
      <c r="W288" s="101">
        <v>2.6875665724120801E-2</v>
      </c>
    </row>
    <row r="289" spans="2:23" x14ac:dyDescent="0.25">
      <c r="B289" s="55" t="s">
        <v>114</v>
      </c>
      <c r="C289" s="76" t="s">
        <v>137</v>
      </c>
      <c r="D289" s="55" t="s">
        <v>63</v>
      </c>
      <c r="E289" s="55" t="s">
        <v>174</v>
      </c>
      <c r="F289" s="70">
        <v>98.4</v>
      </c>
      <c r="G289" s="77">
        <v>53304</v>
      </c>
      <c r="H289" s="77">
        <v>98.69</v>
      </c>
      <c r="I289" s="77">
        <v>1</v>
      </c>
      <c r="J289" s="77">
        <v>16.1243597053953</v>
      </c>
      <c r="K289" s="77">
        <v>2.4101534266762099E-2</v>
      </c>
      <c r="L289" s="77">
        <v>15.0566773686243</v>
      </c>
      <c r="M289" s="77">
        <v>2.1015417544589601E-2</v>
      </c>
      <c r="N289" s="77">
        <v>1.06768233677102</v>
      </c>
      <c r="O289" s="77">
        <v>3.0861167221725499E-3</v>
      </c>
      <c r="P289" s="77">
        <v>1.0810590863827401</v>
      </c>
      <c r="Q289" s="77">
        <v>1.0810590863827301</v>
      </c>
      <c r="R289" s="77">
        <v>0</v>
      </c>
      <c r="S289" s="77">
        <v>1.08337446962838E-4</v>
      </c>
      <c r="T289" s="77" t="s">
        <v>154</v>
      </c>
      <c r="U289" s="105">
        <v>-5.5065052770945097E-3</v>
      </c>
      <c r="V289" s="105">
        <v>-5.90176943072627E-3</v>
      </c>
      <c r="W289" s="101">
        <v>3.9518826193297502E-4</v>
      </c>
    </row>
    <row r="290" spans="2:23" x14ac:dyDescent="0.25">
      <c r="B290" s="55" t="s">
        <v>114</v>
      </c>
      <c r="C290" s="76" t="s">
        <v>137</v>
      </c>
      <c r="D290" s="55" t="s">
        <v>63</v>
      </c>
      <c r="E290" s="55" t="s">
        <v>174</v>
      </c>
      <c r="F290" s="70">
        <v>98.4</v>
      </c>
      <c r="G290" s="77">
        <v>53354</v>
      </c>
      <c r="H290" s="77">
        <v>98.44</v>
      </c>
      <c r="I290" s="77">
        <v>1</v>
      </c>
      <c r="J290" s="77">
        <v>2.7023619035900799</v>
      </c>
      <c r="K290" s="77">
        <v>1.53357957017476E-4</v>
      </c>
      <c r="L290" s="77">
        <v>6.9202034960793402</v>
      </c>
      <c r="M290" s="77">
        <v>1.0056735449701199E-3</v>
      </c>
      <c r="N290" s="77">
        <v>-4.2178415924892496</v>
      </c>
      <c r="O290" s="77">
        <v>-8.5231558795264705E-4</v>
      </c>
      <c r="P290" s="77">
        <v>-4.3052783768040301</v>
      </c>
      <c r="Q290" s="77">
        <v>-4.3052783768040301</v>
      </c>
      <c r="R290" s="77">
        <v>0</v>
      </c>
      <c r="S290" s="77">
        <v>3.8924385993730398E-4</v>
      </c>
      <c r="T290" s="77" t="s">
        <v>154</v>
      </c>
      <c r="U290" s="105">
        <v>8.4828763533236998E-2</v>
      </c>
      <c r="V290" s="105">
        <v>-9.0917883171616004E-2</v>
      </c>
      <c r="W290" s="101">
        <v>0.17571290291237401</v>
      </c>
    </row>
    <row r="291" spans="2:23" x14ac:dyDescent="0.25">
      <c r="B291" s="55" t="s">
        <v>114</v>
      </c>
      <c r="C291" s="76" t="s">
        <v>137</v>
      </c>
      <c r="D291" s="55" t="s">
        <v>63</v>
      </c>
      <c r="E291" s="55" t="s">
        <v>174</v>
      </c>
      <c r="F291" s="70">
        <v>98.4</v>
      </c>
      <c r="G291" s="77">
        <v>53454</v>
      </c>
      <c r="H291" s="77">
        <v>98.33</v>
      </c>
      <c r="I291" s="77">
        <v>1</v>
      </c>
      <c r="J291" s="77">
        <v>-4.5864472925354303</v>
      </c>
      <c r="K291" s="77">
        <v>1.43462101592342E-3</v>
      </c>
      <c r="L291" s="77">
        <v>-0.49109590669848502</v>
      </c>
      <c r="M291" s="77">
        <v>1.6448147929084E-5</v>
      </c>
      <c r="N291" s="77">
        <v>-4.0953513858369401</v>
      </c>
      <c r="O291" s="77">
        <v>1.4181728679943299E-3</v>
      </c>
      <c r="P291" s="77">
        <v>-4.1762409520308301</v>
      </c>
      <c r="Q291" s="77">
        <v>-4.1762409520308204</v>
      </c>
      <c r="R291" s="77">
        <v>0</v>
      </c>
      <c r="S291" s="77">
        <v>1.1894754149783999E-3</v>
      </c>
      <c r="T291" s="77" t="s">
        <v>154</v>
      </c>
      <c r="U291" s="105">
        <v>-0.14717602284835299</v>
      </c>
      <c r="V291" s="105">
        <v>-0.15774051033700201</v>
      </c>
      <c r="W291" s="101">
        <v>1.0562459080823299E-2</v>
      </c>
    </row>
    <row r="292" spans="2:23" x14ac:dyDescent="0.25">
      <c r="B292" s="55" t="s">
        <v>114</v>
      </c>
      <c r="C292" s="76" t="s">
        <v>137</v>
      </c>
      <c r="D292" s="55" t="s">
        <v>63</v>
      </c>
      <c r="E292" s="55" t="s">
        <v>174</v>
      </c>
      <c r="F292" s="70">
        <v>98.4</v>
      </c>
      <c r="G292" s="77">
        <v>53604</v>
      </c>
      <c r="H292" s="77">
        <v>98.58</v>
      </c>
      <c r="I292" s="77">
        <v>1</v>
      </c>
      <c r="J292" s="77">
        <v>15.5530831510023</v>
      </c>
      <c r="K292" s="77">
        <v>1.05225802043367E-2</v>
      </c>
      <c r="L292" s="77">
        <v>17.502168830113401</v>
      </c>
      <c r="M292" s="77">
        <v>1.3325177248464E-2</v>
      </c>
      <c r="N292" s="77">
        <v>-1.94908567911105</v>
      </c>
      <c r="O292" s="77">
        <v>-2.8025970441272999E-3</v>
      </c>
      <c r="P292" s="77">
        <v>-1.98860838684165</v>
      </c>
      <c r="Q292" s="77">
        <v>-1.98860838684165</v>
      </c>
      <c r="R292" s="77">
        <v>0</v>
      </c>
      <c r="S292" s="77">
        <v>1.7202350425543801E-4</v>
      </c>
      <c r="T292" s="77" t="s">
        <v>154</v>
      </c>
      <c r="U292" s="105">
        <v>7.4807639363877798E-2</v>
      </c>
      <c r="V292" s="105">
        <v>-8.0177429597503902E-2</v>
      </c>
      <c r="W292" s="101">
        <v>0.15495531144337299</v>
      </c>
    </row>
    <row r="293" spans="2:23" x14ac:dyDescent="0.25">
      <c r="B293" s="55" t="s">
        <v>114</v>
      </c>
      <c r="C293" s="76" t="s">
        <v>137</v>
      </c>
      <c r="D293" s="55" t="s">
        <v>63</v>
      </c>
      <c r="E293" s="55" t="s">
        <v>174</v>
      </c>
      <c r="F293" s="70">
        <v>98.4</v>
      </c>
      <c r="G293" s="77">
        <v>53654</v>
      </c>
      <c r="H293" s="77">
        <v>98.32</v>
      </c>
      <c r="I293" s="77">
        <v>1</v>
      </c>
      <c r="J293" s="77">
        <v>-16.904575272263799</v>
      </c>
      <c r="K293" s="77">
        <v>1.39367427186649E-2</v>
      </c>
      <c r="L293" s="77">
        <v>-13.8650649101497</v>
      </c>
      <c r="M293" s="77">
        <v>9.3755460174291001E-3</v>
      </c>
      <c r="N293" s="77">
        <v>-3.0395103621141701</v>
      </c>
      <c r="O293" s="77">
        <v>4.5611967012357604E-3</v>
      </c>
      <c r="P293" s="77">
        <v>-3.0999908229510398</v>
      </c>
      <c r="Q293" s="77">
        <v>-3.0999908229510398</v>
      </c>
      <c r="R293" s="77">
        <v>0</v>
      </c>
      <c r="S293" s="77">
        <v>4.68676925103106E-4</v>
      </c>
      <c r="T293" s="77" t="s">
        <v>154</v>
      </c>
      <c r="U293" s="105">
        <v>0.20547847856437701</v>
      </c>
      <c r="V293" s="105">
        <v>-0.22022799260863599</v>
      </c>
      <c r="W293" s="101">
        <v>0.42562473447368498</v>
      </c>
    </row>
    <row r="294" spans="2:23" x14ac:dyDescent="0.25">
      <c r="B294" s="55" t="s">
        <v>114</v>
      </c>
      <c r="C294" s="76" t="s">
        <v>137</v>
      </c>
      <c r="D294" s="55" t="s">
        <v>63</v>
      </c>
      <c r="E294" s="55" t="s">
        <v>175</v>
      </c>
      <c r="F294" s="70">
        <v>98.13</v>
      </c>
      <c r="G294" s="77">
        <v>53150</v>
      </c>
      <c r="H294" s="77">
        <v>97.93</v>
      </c>
      <c r="I294" s="77">
        <v>1</v>
      </c>
      <c r="J294" s="77">
        <v>-30.0653088699347</v>
      </c>
      <c r="K294" s="77">
        <v>2.4731327738083501E-2</v>
      </c>
      <c r="L294" s="77">
        <v>-16.492621232282001</v>
      </c>
      <c r="M294" s="77">
        <v>7.44209934785114E-3</v>
      </c>
      <c r="N294" s="77">
        <v>-13.572687637652701</v>
      </c>
      <c r="O294" s="77">
        <v>1.7289228390232302E-2</v>
      </c>
      <c r="P294" s="77">
        <v>-13.8001445993707</v>
      </c>
      <c r="Q294" s="77">
        <v>-13.800144599370601</v>
      </c>
      <c r="R294" s="77">
        <v>0</v>
      </c>
      <c r="S294" s="77">
        <v>5.2105475927624496E-3</v>
      </c>
      <c r="T294" s="77" t="s">
        <v>153</v>
      </c>
      <c r="U294" s="105">
        <v>-1.0196744684359</v>
      </c>
      <c r="V294" s="105">
        <v>-1.09286803594645</v>
      </c>
      <c r="W294" s="101">
        <v>7.3179514163879605E-2</v>
      </c>
    </row>
    <row r="295" spans="2:23" x14ac:dyDescent="0.25">
      <c r="B295" s="55" t="s">
        <v>114</v>
      </c>
      <c r="C295" s="76" t="s">
        <v>137</v>
      </c>
      <c r="D295" s="55" t="s">
        <v>63</v>
      </c>
      <c r="E295" s="55" t="s">
        <v>175</v>
      </c>
      <c r="F295" s="70">
        <v>98.13</v>
      </c>
      <c r="G295" s="77">
        <v>53150</v>
      </c>
      <c r="H295" s="77">
        <v>97.93</v>
      </c>
      <c r="I295" s="77">
        <v>2</v>
      </c>
      <c r="J295" s="77">
        <v>-29.977033352213301</v>
      </c>
      <c r="K295" s="77">
        <v>2.4613271058346001E-2</v>
      </c>
      <c r="L295" s="77">
        <v>-16.4441968277828</v>
      </c>
      <c r="M295" s="77">
        <v>7.4065739790245E-3</v>
      </c>
      <c r="N295" s="77">
        <v>-13.5328365244305</v>
      </c>
      <c r="O295" s="77">
        <v>1.7206697079321501E-2</v>
      </c>
      <c r="P295" s="77">
        <v>-13.7596256439802</v>
      </c>
      <c r="Q295" s="77">
        <v>-13.7596256439802</v>
      </c>
      <c r="R295" s="77">
        <v>0</v>
      </c>
      <c r="S295" s="77">
        <v>5.1856746884532904E-3</v>
      </c>
      <c r="T295" s="77" t="s">
        <v>153</v>
      </c>
      <c r="U295" s="105">
        <v>-1.0197947902000499</v>
      </c>
      <c r="V295" s="105">
        <v>-1.0929969945642699</v>
      </c>
      <c r="W295" s="101">
        <v>7.3188149359245003E-2</v>
      </c>
    </row>
    <row r="296" spans="2:23" x14ac:dyDescent="0.25">
      <c r="B296" s="55" t="s">
        <v>114</v>
      </c>
      <c r="C296" s="76" t="s">
        <v>137</v>
      </c>
      <c r="D296" s="55" t="s">
        <v>63</v>
      </c>
      <c r="E296" s="55" t="s">
        <v>175</v>
      </c>
      <c r="F296" s="70">
        <v>98.13</v>
      </c>
      <c r="G296" s="77">
        <v>53900</v>
      </c>
      <c r="H296" s="77">
        <v>97.83</v>
      </c>
      <c r="I296" s="77">
        <v>1</v>
      </c>
      <c r="J296" s="77">
        <v>-28.631929541463499</v>
      </c>
      <c r="K296" s="77">
        <v>3.8448028556637703E-2</v>
      </c>
      <c r="L296" s="77">
        <v>-18.9372926055627</v>
      </c>
      <c r="M296" s="77">
        <v>1.6819327302625999E-2</v>
      </c>
      <c r="N296" s="77">
        <v>-9.6946369359007694</v>
      </c>
      <c r="O296" s="77">
        <v>2.1628701254011701E-2</v>
      </c>
      <c r="P296" s="77">
        <v>-9.5179920452651103</v>
      </c>
      <c r="Q296" s="77">
        <v>-9.5179920452650997</v>
      </c>
      <c r="R296" s="77">
        <v>0</v>
      </c>
      <c r="S296" s="77">
        <v>4.2487728937079302E-3</v>
      </c>
      <c r="T296" s="77" t="s">
        <v>153</v>
      </c>
      <c r="U296" s="105">
        <v>-0.78921093190213798</v>
      </c>
      <c r="V296" s="105">
        <v>-0.84586152521634805</v>
      </c>
      <c r="W296" s="101">
        <v>5.6639716259652001E-2</v>
      </c>
    </row>
    <row r="297" spans="2:23" x14ac:dyDescent="0.25">
      <c r="B297" s="55" t="s">
        <v>114</v>
      </c>
      <c r="C297" s="76" t="s">
        <v>137</v>
      </c>
      <c r="D297" s="55" t="s">
        <v>63</v>
      </c>
      <c r="E297" s="55" t="s">
        <v>175</v>
      </c>
      <c r="F297" s="70">
        <v>98.13</v>
      </c>
      <c r="G297" s="77">
        <v>53900</v>
      </c>
      <c r="H297" s="77">
        <v>97.83</v>
      </c>
      <c r="I297" s="77">
        <v>2</v>
      </c>
      <c r="J297" s="77">
        <v>-28.662850563649499</v>
      </c>
      <c r="K297" s="77">
        <v>3.8498254854061997E-2</v>
      </c>
      <c r="L297" s="77">
        <v>-18.9577439147902</v>
      </c>
      <c r="M297" s="77">
        <v>1.6841299106314399E-2</v>
      </c>
      <c r="N297" s="77">
        <v>-9.7051066488593296</v>
      </c>
      <c r="O297" s="77">
        <v>2.1656955747747599E-2</v>
      </c>
      <c r="P297" s="77">
        <v>-9.5282709907600491</v>
      </c>
      <c r="Q297" s="77">
        <v>-9.5282709907600491</v>
      </c>
      <c r="R297" s="77">
        <v>0</v>
      </c>
      <c r="S297" s="77">
        <v>4.2543232467176298E-3</v>
      </c>
      <c r="T297" s="77" t="s">
        <v>153</v>
      </c>
      <c r="U297" s="105">
        <v>-0.789583470493465</v>
      </c>
      <c r="V297" s="105">
        <v>-0.84626080511519897</v>
      </c>
      <c r="W297" s="101">
        <v>5.6666452432778402E-2</v>
      </c>
    </row>
    <row r="298" spans="2:23" x14ac:dyDescent="0.25">
      <c r="B298" s="55" t="s">
        <v>114</v>
      </c>
      <c r="C298" s="76" t="s">
        <v>137</v>
      </c>
      <c r="D298" s="55" t="s">
        <v>63</v>
      </c>
      <c r="E298" s="55" t="s">
        <v>176</v>
      </c>
      <c r="F298" s="70">
        <v>97.93</v>
      </c>
      <c r="G298" s="77">
        <v>53550</v>
      </c>
      <c r="H298" s="77">
        <v>97.7</v>
      </c>
      <c r="I298" s="77">
        <v>1</v>
      </c>
      <c r="J298" s="77">
        <v>-29.911145725595201</v>
      </c>
      <c r="K298" s="77">
        <v>2.1982205010839199E-2</v>
      </c>
      <c r="L298" s="77">
        <v>-16.983160419023601</v>
      </c>
      <c r="M298" s="77">
        <v>7.0866695181953697E-3</v>
      </c>
      <c r="N298" s="77">
        <v>-12.9279853065716</v>
      </c>
      <c r="O298" s="77">
        <v>1.48955354926438E-2</v>
      </c>
      <c r="P298" s="77">
        <v>-12.835960304659199</v>
      </c>
      <c r="Q298" s="77">
        <v>-12.8359603046591</v>
      </c>
      <c r="R298" s="77">
        <v>0</v>
      </c>
      <c r="S298" s="77">
        <v>4.0481993164842699E-3</v>
      </c>
      <c r="T298" s="77" t="s">
        <v>154</v>
      </c>
      <c r="U298" s="105">
        <v>-1.5164298162985701</v>
      </c>
      <c r="V298" s="105">
        <v>-1.6252811326451699</v>
      </c>
      <c r="W298" s="101">
        <v>0.108830416623623</v>
      </c>
    </row>
    <row r="299" spans="2:23" x14ac:dyDescent="0.25">
      <c r="B299" s="55" t="s">
        <v>114</v>
      </c>
      <c r="C299" s="76" t="s">
        <v>137</v>
      </c>
      <c r="D299" s="55" t="s">
        <v>63</v>
      </c>
      <c r="E299" s="55" t="s">
        <v>176</v>
      </c>
      <c r="F299" s="70">
        <v>97.93</v>
      </c>
      <c r="G299" s="77">
        <v>54200</v>
      </c>
      <c r="H299" s="77">
        <v>97.88</v>
      </c>
      <c r="I299" s="77">
        <v>1</v>
      </c>
      <c r="J299" s="77">
        <v>-20.7129091138519</v>
      </c>
      <c r="K299" s="77">
        <v>2.8315623861273499E-3</v>
      </c>
      <c r="L299" s="77">
        <v>-7.5667645322291301</v>
      </c>
      <c r="M299" s="77">
        <v>3.7788910820892399E-4</v>
      </c>
      <c r="N299" s="77">
        <v>-13.146144581622799</v>
      </c>
      <c r="O299" s="77">
        <v>2.45367327791842E-3</v>
      </c>
      <c r="P299" s="77">
        <v>-13.0580823235642</v>
      </c>
      <c r="Q299" s="77">
        <v>-13.0580823235642</v>
      </c>
      <c r="R299" s="77">
        <v>0</v>
      </c>
      <c r="S299" s="77">
        <v>1.12538919219527E-3</v>
      </c>
      <c r="T299" s="77" t="s">
        <v>154</v>
      </c>
      <c r="U299" s="105">
        <v>-0.41708034680668399</v>
      </c>
      <c r="V299" s="105">
        <v>-0.44701891981827202</v>
      </c>
      <c r="W299" s="101">
        <v>2.9932824731243202E-2</v>
      </c>
    </row>
    <row r="300" spans="2:23" x14ac:dyDescent="0.25">
      <c r="B300" s="55" t="s">
        <v>114</v>
      </c>
      <c r="C300" s="76" t="s">
        <v>137</v>
      </c>
      <c r="D300" s="55" t="s">
        <v>63</v>
      </c>
      <c r="E300" s="55" t="s">
        <v>177</v>
      </c>
      <c r="F300" s="70">
        <v>98.04</v>
      </c>
      <c r="G300" s="77">
        <v>53150</v>
      </c>
      <c r="H300" s="77">
        <v>97.93</v>
      </c>
      <c r="I300" s="77">
        <v>1</v>
      </c>
      <c r="J300" s="77">
        <v>1.20215476615252</v>
      </c>
      <c r="K300" s="77">
        <v>0</v>
      </c>
      <c r="L300" s="77">
        <v>0.78529288845436995</v>
      </c>
      <c r="M300" s="77">
        <v>0</v>
      </c>
      <c r="N300" s="77">
        <v>0.41686187769815403</v>
      </c>
      <c r="O300" s="77">
        <v>0</v>
      </c>
      <c r="P300" s="77">
        <v>0.45341451768260699</v>
      </c>
      <c r="Q300" s="77">
        <v>0.45341451768260599</v>
      </c>
      <c r="R300" s="77">
        <v>0</v>
      </c>
      <c r="S300" s="77">
        <v>0</v>
      </c>
      <c r="T300" s="77" t="s">
        <v>154</v>
      </c>
      <c r="U300" s="105">
        <v>4.5854806546796703E-2</v>
      </c>
      <c r="V300" s="105">
        <v>-4.9146324558240598E-2</v>
      </c>
      <c r="W300" s="101">
        <v>9.4982890652014207E-2</v>
      </c>
    </row>
    <row r="301" spans="2:23" x14ac:dyDescent="0.25">
      <c r="B301" s="55" t="s">
        <v>114</v>
      </c>
      <c r="C301" s="76" t="s">
        <v>137</v>
      </c>
      <c r="D301" s="55" t="s">
        <v>63</v>
      </c>
      <c r="E301" s="55" t="s">
        <v>177</v>
      </c>
      <c r="F301" s="70">
        <v>98.04</v>
      </c>
      <c r="G301" s="77">
        <v>53150</v>
      </c>
      <c r="H301" s="77">
        <v>97.93</v>
      </c>
      <c r="I301" s="77">
        <v>2</v>
      </c>
      <c r="J301" s="77">
        <v>1.0093405428505899</v>
      </c>
      <c r="K301" s="77">
        <v>0</v>
      </c>
      <c r="L301" s="77">
        <v>0.65933935683349199</v>
      </c>
      <c r="M301" s="77">
        <v>0</v>
      </c>
      <c r="N301" s="77">
        <v>0.35000118601709801</v>
      </c>
      <c r="O301" s="77">
        <v>0</v>
      </c>
      <c r="P301" s="77">
        <v>0.38069112921187298</v>
      </c>
      <c r="Q301" s="77">
        <v>0.38069112921187198</v>
      </c>
      <c r="R301" s="77">
        <v>0</v>
      </c>
      <c r="S301" s="77">
        <v>0</v>
      </c>
      <c r="T301" s="77" t="s">
        <v>154</v>
      </c>
      <c r="U301" s="105">
        <v>3.85001304618805E-2</v>
      </c>
      <c r="V301" s="105">
        <v>-4.1263720200916801E-2</v>
      </c>
      <c r="W301" s="101">
        <v>7.9748535805447301E-2</v>
      </c>
    </row>
    <row r="302" spans="2:23" x14ac:dyDescent="0.25">
      <c r="B302" s="55" t="s">
        <v>114</v>
      </c>
      <c r="C302" s="76" t="s">
        <v>137</v>
      </c>
      <c r="D302" s="55" t="s">
        <v>63</v>
      </c>
      <c r="E302" s="55" t="s">
        <v>177</v>
      </c>
      <c r="F302" s="70">
        <v>98.04</v>
      </c>
      <c r="G302" s="77">
        <v>53150</v>
      </c>
      <c r="H302" s="77">
        <v>97.93</v>
      </c>
      <c r="I302" s="77">
        <v>3</v>
      </c>
      <c r="J302" s="77">
        <v>1.23497810447763</v>
      </c>
      <c r="K302" s="77">
        <v>0</v>
      </c>
      <c r="L302" s="77">
        <v>0.80673433250788695</v>
      </c>
      <c r="M302" s="77">
        <v>0</v>
      </c>
      <c r="N302" s="77">
        <v>0.428243771969745</v>
      </c>
      <c r="O302" s="77">
        <v>0</v>
      </c>
      <c r="P302" s="77">
        <v>0.46579443625410799</v>
      </c>
      <c r="Q302" s="77">
        <v>0.46579443625410699</v>
      </c>
      <c r="R302" s="77">
        <v>0</v>
      </c>
      <c r="S302" s="77">
        <v>0</v>
      </c>
      <c r="T302" s="77" t="s">
        <v>154</v>
      </c>
      <c r="U302" s="105">
        <v>4.7106814916671701E-2</v>
      </c>
      <c r="V302" s="105">
        <v>-5.0488203727062697E-2</v>
      </c>
      <c r="W302" s="101">
        <v>9.7576280157864195E-2</v>
      </c>
    </row>
    <row r="303" spans="2:23" x14ac:dyDescent="0.25">
      <c r="B303" s="55" t="s">
        <v>114</v>
      </c>
      <c r="C303" s="76" t="s">
        <v>137</v>
      </c>
      <c r="D303" s="55" t="s">
        <v>63</v>
      </c>
      <c r="E303" s="55" t="s">
        <v>177</v>
      </c>
      <c r="F303" s="70">
        <v>98.04</v>
      </c>
      <c r="G303" s="77">
        <v>53654</v>
      </c>
      <c r="H303" s="77">
        <v>98.32</v>
      </c>
      <c r="I303" s="77">
        <v>1</v>
      </c>
      <c r="J303" s="77">
        <v>51.440378574347697</v>
      </c>
      <c r="K303" s="77">
        <v>8.3087934003187397E-2</v>
      </c>
      <c r="L303" s="77">
        <v>48.938810964774902</v>
      </c>
      <c r="M303" s="77">
        <v>7.5203226665483403E-2</v>
      </c>
      <c r="N303" s="77">
        <v>2.5015676095728199</v>
      </c>
      <c r="O303" s="77">
        <v>7.8847073377039407E-3</v>
      </c>
      <c r="P303" s="77">
        <v>2.5442996048962501</v>
      </c>
      <c r="Q303" s="77">
        <v>2.5442996048962501</v>
      </c>
      <c r="R303" s="77">
        <v>0</v>
      </c>
      <c r="S303" s="77">
        <v>2.03266659055522E-4</v>
      </c>
      <c r="T303" s="77" t="s">
        <v>154</v>
      </c>
      <c r="U303" s="105">
        <v>7.3681635735414905E-2</v>
      </c>
      <c r="V303" s="105">
        <v>-7.8970599955300202E-2</v>
      </c>
      <c r="W303" s="101">
        <v>0.15262292608248601</v>
      </c>
    </row>
    <row r="304" spans="2:23" x14ac:dyDescent="0.25">
      <c r="B304" s="55" t="s">
        <v>114</v>
      </c>
      <c r="C304" s="76" t="s">
        <v>137</v>
      </c>
      <c r="D304" s="55" t="s">
        <v>63</v>
      </c>
      <c r="E304" s="55" t="s">
        <v>177</v>
      </c>
      <c r="F304" s="70">
        <v>98.04</v>
      </c>
      <c r="G304" s="77">
        <v>53654</v>
      </c>
      <c r="H304" s="77">
        <v>98.32</v>
      </c>
      <c r="I304" s="77">
        <v>2</v>
      </c>
      <c r="J304" s="77">
        <v>51.440378574347697</v>
      </c>
      <c r="K304" s="77">
        <v>8.3087934003187397E-2</v>
      </c>
      <c r="L304" s="77">
        <v>48.938810964774902</v>
      </c>
      <c r="M304" s="77">
        <v>7.5203226665483403E-2</v>
      </c>
      <c r="N304" s="77">
        <v>2.5015676095728199</v>
      </c>
      <c r="O304" s="77">
        <v>7.8847073377039407E-3</v>
      </c>
      <c r="P304" s="77">
        <v>2.5442996048962501</v>
      </c>
      <c r="Q304" s="77">
        <v>2.5442996048962501</v>
      </c>
      <c r="R304" s="77">
        <v>0</v>
      </c>
      <c r="S304" s="77">
        <v>2.03266659055522E-4</v>
      </c>
      <c r="T304" s="77" t="s">
        <v>154</v>
      </c>
      <c r="U304" s="105">
        <v>7.3681635735414905E-2</v>
      </c>
      <c r="V304" s="105">
        <v>-7.8970599955300202E-2</v>
      </c>
      <c r="W304" s="101">
        <v>0.15262292608248601</v>
      </c>
    </row>
    <row r="305" spans="2:23" x14ac:dyDescent="0.25">
      <c r="B305" s="55" t="s">
        <v>114</v>
      </c>
      <c r="C305" s="76" t="s">
        <v>137</v>
      </c>
      <c r="D305" s="55" t="s">
        <v>63</v>
      </c>
      <c r="E305" s="55" t="s">
        <v>177</v>
      </c>
      <c r="F305" s="70">
        <v>98.04</v>
      </c>
      <c r="G305" s="77">
        <v>53704</v>
      </c>
      <c r="H305" s="77">
        <v>97.9</v>
      </c>
      <c r="I305" s="77">
        <v>1</v>
      </c>
      <c r="J305" s="77">
        <v>-28.9476379065418</v>
      </c>
      <c r="K305" s="77">
        <v>3.5026967947393101E-2</v>
      </c>
      <c r="L305" s="77">
        <v>-26.081746973378301</v>
      </c>
      <c r="M305" s="77">
        <v>2.8434764552663101E-2</v>
      </c>
      <c r="N305" s="77">
        <v>-2.8658909331635098</v>
      </c>
      <c r="O305" s="77">
        <v>6.59220339473E-3</v>
      </c>
      <c r="P305" s="77">
        <v>-2.9441876920579801</v>
      </c>
      <c r="Q305" s="77">
        <v>-2.9441876920579801</v>
      </c>
      <c r="R305" s="77">
        <v>0</v>
      </c>
      <c r="S305" s="77">
        <v>3.6233248074154698E-4</v>
      </c>
      <c r="T305" s="77" t="s">
        <v>154</v>
      </c>
      <c r="U305" s="105">
        <v>0.244613435938804</v>
      </c>
      <c r="V305" s="105">
        <v>-0.26217210842850402</v>
      </c>
      <c r="W305" s="101">
        <v>0.50668824028463799</v>
      </c>
    </row>
    <row r="306" spans="2:23" x14ac:dyDescent="0.25">
      <c r="B306" s="55" t="s">
        <v>114</v>
      </c>
      <c r="C306" s="76" t="s">
        <v>137</v>
      </c>
      <c r="D306" s="55" t="s">
        <v>63</v>
      </c>
      <c r="E306" s="55" t="s">
        <v>177</v>
      </c>
      <c r="F306" s="70">
        <v>98.04</v>
      </c>
      <c r="G306" s="77">
        <v>58004</v>
      </c>
      <c r="H306" s="77">
        <v>95.39</v>
      </c>
      <c r="I306" s="77">
        <v>1</v>
      </c>
      <c r="J306" s="77">
        <v>-78.126582565067096</v>
      </c>
      <c r="K306" s="77">
        <v>1.2927769829181499</v>
      </c>
      <c r="L306" s="77">
        <v>-74.728037348948604</v>
      </c>
      <c r="M306" s="77">
        <v>1.18275041208428</v>
      </c>
      <c r="N306" s="77">
        <v>-3.3985452161184999</v>
      </c>
      <c r="O306" s="77">
        <v>0.11002657083386901</v>
      </c>
      <c r="P306" s="77">
        <v>-3.44431160088295</v>
      </c>
      <c r="Q306" s="77">
        <v>-3.4443116008829402</v>
      </c>
      <c r="R306" s="77">
        <v>0</v>
      </c>
      <c r="S306" s="77">
        <v>2.5126432131623E-3</v>
      </c>
      <c r="T306" s="77" t="s">
        <v>154</v>
      </c>
      <c r="U306" s="105">
        <v>1.6350749754835601</v>
      </c>
      <c r="V306" s="105">
        <v>-1.7524427965945899</v>
      </c>
      <c r="W306" s="101">
        <v>3.3868673602560202</v>
      </c>
    </row>
    <row r="307" spans="2:23" x14ac:dyDescent="0.25">
      <c r="B307" s="55" t="s">
        <v>114</v>
      </c>
      <c r="C307" s="76" t="s">
        <v>137</v>
      </c>
      <c r="D307" s="55" t="s">
        <v>63</v>
      </c>
      <c r="E307" s="55" t="s">
        <v>178</v>
      </c>
      <c r="F307" s="70">
        <v>98.07</v>
      </c>
      <c r="G307" s="77">
        <v>53050</v>
      </c>
      <c r="H307" s="77">
        <v>98.13</v>
      </c>
      <c r="I307" s="77">
        <v>1</v>
      </c>
      <c r="J307" s="77">
        <v>10.6042951393742</v>
      </c>
      <c r="K307" s="77">
        <v>2.7100709172112E-3</v>
      </c>
      <c r="L307" s="77">
        <v>35.817270954942003</v>
      </c>
      <c r="M307" s="77">
        <v>3.0917333257699499E-2</v>
      </c>
      <c r="N307" s="77">
        <v>-25.212975815567798</v>
      </c>
      <c r="O307" s="77">
        <v>-2.8207262340488301E-2</v>
      </c>
      <c r="P307" s="77">
        <v>-25.3050089599054</v>
      </c>
      <c r="Q307" s="77">
        <v>-25.305008959905301</v>
      </c>
      <c r="R307" s="77">
        <v>0</v>
      </c>
      <c r="S307" s="77">
        <v>1.54322778309075E-2</v>
      </c>
      <c r="T307" s="77" t="s">
        <v>153</v>
      </c>
      <c r="U307" s="105">
        <v>-1.2543538866677699</v>
      </c>
      <c r="V307" s="105">
        <v>-1.3443930498791199</v>
      </c>
      <c r="W307" s="101">
        <v>9.0021875468476398E-2</v>
      </c>
    </row>
    <row r="308" spans="2:23" x14ac:dyDescent="0.25">
      <c r="B308" s="55" t="s">
        <v>114</v>
      </c>
      <c r="C308" s="76" t="s">
        <v>137</v>
      </c>
      <c r="D308" s="55" t="s">
        <v>63</v>
      </c>
      <c r="E308" s="55" t="s">
        <v>178</v>
      </c>
      <c r="F308" s="70">
        <v>98.07</v>
      </c>
      <c r="G308" s="77">
        <v>53204</v>
      </c>
      <c r="H308" s="77">
        <v>98.2</v>
      </c>
      <c r="I308" s="77">
        <v>1</v>
      </c>
      <c r="J308" s="77">
        <v>1.50698696291792</v>
      </c>
      <c r="K308" s="77">
        <v>0</v>
      </c>
      <c r="L308" s="77">
        <v>4.2521416539333297</v>
      </c>
      <c r="M308" s="77">
        <v>0</v>
      </c>
      <c r="N308" s="77">
        <v>-2.7451546910154101</v>
      </c>
      <c r="O308" s="77">
        <v>0</v>
      </c>
      <c r="P308" s="77">
        <v>-2.7732470854446198</v>
      </c>
      <c r="Q308" s="77">
        <v>-2.7732470854446198</v>
      </c>
      <c r="R308" s="77">
        <v>0</v>
      </c>
      <c r="S308" s="77">
        <v>0</v>
      </c>
      <c r="T308" s="77" t="s">
        <v>154</v>
      </c>
      <c r="U308" s="105">
        <v>0.35687010983202899</v>
      </c>
      <c r="V308" s="105">
        <v>-0.38248671325307598</v>
      </c>
      <c r="W308" s="101">
        <v>0.73921486473953602</v>
      </c>
    </row>
    <row r="309" spans="2:23" x14ac:dyDescent="0.25">
      <c r="B309" s="55" t="s">
        <v>114</v>
      </c>
      <c r="C309" s="76" t="s">
        <v>137</v>
      </c>
      <c r="D309" s="55" t="s">
        <v>63</v>
      </c>
      <c r="E309" s="55" t="s">
        <v>179</v>
      </c>
      <c r="F309" s="70">
        <v>98.2</v>
      </c>
      <c r="G309" s="77">
        <v>53254</v>
      </c>
      <c r="H309" s="77">
        <v>98.55</v>
      </c>
      <c r="I309" s="77">
        <v>1</v>
      </c>
      <c r="J309" s="77">
        <v>16.5203991723813</v>
      </c>
      <c r="K309" s="77">
        <v>2.8766146261081801E-2</v>
      </c>
      <c r="L309" s="77">
        <v>16.520399732343499</v>
      </c>
      <c r="M309" s="77">
        <v>2.8766148211150099E-2</v>
      </c>
      <c r="N309" s="77">
        <v>-5.5996214054499998E-7</v>
      </c>
      <c r="O309" s="77">
        <v>-1.95006827E-9</v>
      </c>
      <c r="P309" s="77">
        <v>2.2588999999999998E-14</v>
      </c>
      <c r="Q309" s="77">
        <v>2.2587999999999999E-14</v>
      </c>
      <c r="R309" s="77">
        <v>0</v>
      </c>
      <c r="S309" s="77">
        <v>0</v>
      </c>
      <c r="T309" s="77" t="s">
        <v>154</v>
      </c>
      <c r="U309" s="105">
        <v>4.1487831450000001E-9</v>
      </c>
      <c r="V309" s="105">
        <v>0</v>
      </c>
      <c r="W309" s="101">
        <v>4.1479865683400004E-9</v>
      </c>
    </row>
    <row r="310" spans="2:23" x14ac:dyDescent="0.25">
      <c r="B310" s="55" t="s">
        <v>114</v>
      </c>
      <c r="C310" s="76" t="s">
        <v>137</v>
      </c>
      <c r="D310" s="55" t="s">
        <v>63</v>
      </c>
      <c r="E310" s="55" t="s">
        <v>179</v>
      </c>
      <c r="F310" s="70">
        <v>98.2</v>
      </c>
      <c r="G310" s="77">
        <v>53304</v>
      </c>
      <c r="H310" s="77">
        <v>98.69</v>
      </c>
      <c r="I310" s="77">
        <v>1</v>
      </c>
      <c r="J310" s="77">
        <v>21.318905705111799</v>
      </c>
      <c r="K310" s="77">
        <v>5.0630825487628102E-2</v>
      </c>
      <c r="L310" s="77">
        <v>22.387647728583499</v>
      </c>
      <c r="M310" s="77">
        <v>5.58344342692534E-2</v>
      </c>
      <c r="N310" s="77">
        <v>-1.06874202347173</v>
      </c>
      <c r="O310" s="77">
        <v>-5.2036087816252899E-3</v>
      </c>
      <c r="P310" s="77">
        <v>-1.08105908638276</v>
      </c>
      <c r="Q310" s="77">
        <v>-1.0810590863827501</v>
      </c>
      <c r="R310" s="77">
        <v>0</v>
      </c>
      <c r="S310" s="77">
        <v>1.30191926555131E-4</v>
      </c>
      <c r="T310" s="77" t="s">
        <v>154</v>
      </c>
      <c r="U310" s="105">
        <v>1.1414324994039901E-2</v>
      </c>
      <c r="V310" s="105">
        <v>-1.22336601768853E-2</v>
      </c>
      <c r="W310" s="101">
        <v>2.3643444699063602E-2</v>
      </c>
    </row>
    <row r="311" spans="2:23" x14ac:dyDescent="0.25">
      <c r="B311" s="55" t="s">
        <v>114</v>
      </c>
      <c r="C311" s="76" t="s">
        <v>137</v>
      </c>
      <c r="D311" s="55" t="s">
        <v>63</v>
      </c>
      <c r="E311" s="55" t="s">
        <v>179</v>
      </c>
      <c r="F311" s="70">
        <v>98.2</v>
      </c>
      <c r="G311" s="77">
        <v>54104</v>
      </c>
      <c r="H311" s="77">
        <v>98.47</v>
      </c>
      <c r="I311" s="77">
        <v>1</v>
      </c>
      <c r="J311" s="77">
        <v>13.618718672499901</v>
      </c>
      <c r="K311" s="77">
        <v>1.8528402878241802E-2</v>
      </c>
      <c r="L311" s="77">
        <v>13.6187197459729</v>
      </c>
      <c r="M311" s="77">
        <v>1.8528405799183301E-2</v>
      </c>
      <c r="N311" s="77">
        <v>-1.0734729466440001E-6</v>
      </c>
      <c r="O311" s="77">
        <v>-2.9209414619999998E-9</v>
      </c>
      <c r="P311" s="77">
        <v>3.3882999999999999E-14</v>
      </c>
      <c r="Q311" s="77">
        <v>3.3884000000000002E-14</v>
      </c>
      <c r="R311" s="77">
        <v>0</v>
      </c>
      <c r="S311" s="77">
        <v>0</v>
      </c>
      <c r="T311" s="77" t="s">
        <v>154</v>
      </c>
      <c r="U311" s="105">
        <v>2.6069169479999999E-9</v>
      </c>
      <c r="V311" s="105">
        <v>0</v>
      </c>
      <c r="W311" s="101">
        <v>2.60641641347E-9</v>
      </c>
    </row>
    <row r="312" spans="2:23" x14ac:dyDescent="0.25">
      <c r="B312" s="55" t="s">
        <v>114</v>
      </c>
      <c r="C312" s="76" t="s">
        <v>137</v>
      </c>
      <c r="D312" s="55" t="s">
        <v>63</v>
      </c>
      <c r="E312" s="55" t="s">
        <v>180</v>
      </c>
      <c r="F312" s="70">
        <v>98.55</v>
      </c>
      <c r="G312" s="77">
        <v>54104</v>
      </c>
      <c r="H312" s="77">
        <v>98.47</v>
      </c>
      <c r="I312" s="77">
        <v>1</v>
      </c>
      <c r="J312" s="77">
        <v>-4.8633198530930803</v>
      </c>
      <c r="K312" s="77">
        <v>2.0719046874296599E-3</v>
      </c>
      <c r="L312" s="77">
        <v>-4.8633192938676704</v>
      </c>
      <c r="M312" s="77">
        <v>2.0719042109396501E-3</v>
      </c>
      <c r="N312" s="77">
        <v>-5.5922540973000003E-7</v>
      </c>
      <c r="O312" s="77">
        <v>4.7649001700000003E-10</v>
      </c>
      <c r="P312" s="77">
        <v>-1.1293999999999999E-14</v>
      </c>
      <c r="Q312" s="77">
        <v>-1.1293999999999999E-14</v>
      </c>
      <c r="R312" s="77">
        <v>0</v>
      </c>
      <c r="S312" s="77">
        <v>0</v>
      </c>
      <c r="T312" s="77" t="s">
        <v>154</v>
      </c>
      <c r="U312" s="105">
        <v>2.2009988440000001E-9</v>
      </c>
      <c r="V312" s="105">
        <v>0</v>
      </c>
      <c r="W312" s="101">
        <v>2.20057624676E-9</v>
      </c>
    </row>
    <row r="313" spans="2:23" x14ac:dyDescent="0.25">
      <c r="B313" s="55" t="s">
        <v>114</v>
      </c>
      <c r="C313" s="76" t="s">
        <v>137</v>
      </c>
      <c r="D313" s="55" t="s">
        <v>63</v>
      </c>
      <c r="E313" s="55" t="s">
        <v>181</v>
      </c>
      <c r="F313" s="70">
        <v>98.44</v>
      </c>
      <c r="G313" s="77">
        <v>53404</v>
      </c>
      <c r="H313" s="77">
        <v>98.18</v>
      </c>
      <c r="I313" s="77">
        <v>1</v>
      </c>
      <c r="J313" s="77">
        <v>-20.950245833305502</v>
      </c>
      <c r="K313" s="77">
        <v>4.2662324206260899E-2</v>
      </c>
      <c r="L313" s="77">
        <v>-16.725094182374299</v>
      </c>
      <c r="M313" s="77">
        <v>2.7189636969783E-2</v>
      </c>
      <c r="N313" s="77">
        <v>-4.2251516509312399</v>
      </c>
      <c r="O313" s="77">
        <v>1.54726872364779E-2</v>
      </c>
      <c r="P313" s="77">
        <v>-4.30527837680423</v>
      </c>
      <c r="Q313" s="77">
        <v>-4.30527837680423</v>
      </c>
      <c r="R313" s="77">
        <v>0</v>
      </c>
      <c r="S313" s="77">
        <v>1.8016430088528301E-3</v>
      </c>
      <c r="T313" s="77" t="s">
        <v>154</v>
      </c>
      <c r="U313" s="105">
        <v>0.42258045297606101</v>
      </c>
      <c r="V313" s="105">
        <v>-0.45291383080495501</v>
      </c>
      <c r="W313" s="101">
        <v>0.87532618670501705</v>
      </c>
    </row>
    <row r="314" spans="2:23" x14ac:dyDescent="0.25">
      <c r="B314" s="55" t="s">
        <v>114</v>
      </c>
      <c r="C314" s="76" t="s">
        <v>137</v>
      </c>
      <c r="D314" s="55" t="s">
        <v>63</v>
      </c>
      <c r="E314" s="55" t="s">
        <v>182</v>
      </c>
      <c r="F314" s="70">
        <v>98.18</v>
      </c>
      <c r="G314" s="77">
        <v>53854</v>
      </c>
      <c r="H314" s="77">
        <v>96.11</v>
      </c>
      <c r="I314" s="77">
        <v>1</v>
      </c>
      <c r="J314" s="77">
        <v>-61.095142223662698</v>
      </c>
      <c r="K314" s="77">
        <v>0.73693045650935696</v>
      </c>
      <c r="L314" s="77">
        <v>-56.812406423584797</v>
      </c>
      <c r="M314" s="77">
        <v>0.63723484545196396</v>
      </c>
      <c r="N314" s="77">
        <v>-4.2827358000779201</v>
      </c>
      <c r="O314" s="77">
        <v>9.9695611057393302E-2</v>
      </c>
      <c r="P314" s="77">
        <v>-4.3052783768041696</v>
      </c>
      <c r="Q314" s="77">
        <v>-4.3052783768041598</v>
      </c>
      <c r="R314" s="77">
        <v>0</v>
      </c>
      <c r="S314" s="77">
        <v>3.65944834606793E-3</v>
      </c>
      <c r="T314" s="77" t="s">
        <v>154</v>
      </c>
      <c r="U314" s="105">
        <v>0.81966703000914898</v>
      </c>
      <c r="V314" s="105">
        <v>-0.87850380189496002</v>
      </c>
      <c r="W314" s="101">
        <v>1.6978447788884801</v>
      </c>
    </row>
    <row r="315" spans="2:23" x14ac:dyDescent="0.25">
      <c r="B315" s="55" t="s">
        <v>114</v>
      </c>
      <c r="C315" s="76" t="s">
        <v>137</v>
      </c>
      <c r="D315" s="55" t="s">
        <v>63</v>
      </c>
      <c r="E315" s="55" t="s">
        <v>183</v>
      </c>
      <c r="F315" s="70">
        <v>98.33</v>
      </c>
      <c r="G315" s="77">
        <v>53754</v>
      </c>
      <c r="H315" s="77">
        <v>96.47</v>
      </c>
      <c r="I315" s="77">
        <v>1</v>
      </c>
      <c r="J315" s="77">
        <v>-58.133038006797598</v>
      </c>
      <c r="K315" s="77">
        <v>0.54814680750134404</v>
      </c>
      <c r="L315" s="77">
        <v>-53.9993863560222</v>
      </c>
      <c r="M315" s="77">
        <v>0.47296445049133201</v>
      </c>
      <c r="N315" s="77">
        <v>-4.1336516507754402</v>
      </c>
      <c r="O315" s="77">
        <v>7.5182357010011705E-2</v>
      </c>
      <c r="P315" s="77">
        <v>-4.1762409520305601</v>
      </c>
      <c r="Q315" s="77">
        <v>-4.1762409520305601</v>
      </c>
      <c r="R315" s="77">
        <v>0</v>
      </c>
      <c r="S315" s="77">
        <v>2.8289283329834599E-3</v>
      </c>
      <c r="T315" s="77" t="s">
        <v>154</v>
      </c>
      <c r="U315" s="105">
        <v>-0.36583049766717401</v>
      </c>
      <c r="V315" s="105">
        <v>-0.39209028945101099</v>
      </c>
      <c r="W315" s="101">
        <v>2.6254749838621499E-2</v>
      </c>
    </row>
    <row r="316" spans="2:23" x14ac:dyDescent="0.25">
      <c r="B316" s="55" t="s">
        <v>114</v>
      </c>
      <c r="C316" s="76" t="s">
        <v>137</v>
      </c>
      <c r="D316" s="55" t="s">
        <v>63</v>
      </c>
      <c r="E316" s="55" t="s">
        <v>184</v>
      </c>
      <c r="F316" s="70">
        <v>97.7</v>
      </c>
      <c r="G316" s="77">
        <v>54050</v>
      </c>
      <c r="H316" s="77">
        <v>97.28</v>
      </c>
      <c r="I316" s="77">
        <v>1</v>
      </c>
      <c r="J316" s="77">
        <v>-95.169227946998603</v>
      </c>
      <c r="K316" s="77">
        <v>0.12625711635550699</v>
      </c>
      <c r="L316" s="77">
        <v>-63.051224732078602</v>
      </c>
      <c r="M316" s="77">
        <v>5.5417869746598097E-2</v>
      </c>
      <c r="N316" s="77">
        <v>-32.118003214920002</v>
      </c>
      <c r="O316" s="77">
        <v>7.0839246608909001E-2</v>
      </c>
      <c r="P316" s="77">
        <v>-32.112376335791801</v>
      </c>
      <c r="Q316" s="77">
        <v>-32.112376335791801</v>
      </c>
      <c r="R316" s="77">
        <v>0</v>
      </c>
      <c r="S316" s="77">
        <v>1.43749937122054E-2</v>
      </c>
      <c r="T316" s="77" t="s">
        <v>153</v>
      </c>
      <c r="U316" s="105">
        <v>-6.5834431983639101</v>
      </c>
      <c r="V316" s="105">
        <v>-7.0560113650754701</v>
      </c>
      <c r="W316" s="101">
        <v>0.47247743245034701</v>
      </c>
    </row>
    <row r="317" spans="2:23" x14ac:dyDescent="0.25">
      <c r="B317" s="55" t="s">
        <v>114</v>
      </c>
      <c r="C317" s="76" t="s">
        <v>137</v>
      </c>
      <c r="D317" s="55" t="s">
        <v>63</v>
      </c>
      <c r="E317" s="55" t="s">
        <v>184</v>
      </c>
      <c r="F317" s="70">
        <v>97.7</v>
      </c>
      <c r="G317" s="77">
        <v>54850</v>
      </c>
      <c r="H317" s="77">
        <v>97.81</v>
      </c>
      <c r="I317" s="77">
        <v>1</v>
      </c>
      <c r="J317" s="77">
        <v>9.3641857982696006</v>
      </c>
      <c r="K317" s="77">
        <v>2.2790104875207201E-3</v>
      </c>
      <c r="L317" s="77">
        <v>3.3781870757942598</v>
      </c>
      <c r="M317" s="77">
        <v>2.9660172441645701E-4</v>
      </c>
      <c r="N317" s="77">
        <v>5.9859987224753404</v>
      </c>
      <c r="O317" s="77">
        <v>1.9824087631042601E-3</v>
      </c>
      <c r="P317" s="77">
        <v>6.2183337075678704</v>
      </c>
      <c r="Q317" s="77">
        <v>6.2183337075678704</v>
      </c>
      <c r="R317" s="77">
        <v>0</v>
      </c>
      <c r="S317" s="77">
        <v>1.0049728498245599E-3</v>
      </c>
      <c r="T317" s="77" t="s">
        <v>154</v>
      </c>
      <c r="U317" s="105">
        <v>-0.46466949083502601</v>
      </c>
      <c r="V317" s="105">
        <v>-0.498024074871731</v>
      </c>
      <c r="W317" s="101">
        <v>3.3348179873763303E-2</v>
      </c>
    </row>
    <row r="318" spans="2:23" x14ac:dyDescent="0.25">
      <c r="B318" s="55" t="s">
        <v>114</v>
      </c>
      <c r="C318" s="76" t="s">
        <v>137</v>
      </c>
      <c r="D318" s="55" t="s">
        <v>63</v>
      </c>
      <c r="E318" s="55" t="s">
        <v>185</v>
      </c>
      <c r="F318" s="70">
        <v>98.58</v>
      </c>
      <c r="G318" s="77">
        <v>53654</v>
      </c>
      <c r="H318" s="77">
        <v>98.32</v>
      </c>
      <c r="I318" s="77">
        <v>1</v>
      </c>
      <c r="J318" s="77">
        <v>-38.548351855083403</v>
      </c>
      <c r="K318" s="77">
        <v>5.85474319712865E-2</v>
      </c>
      <c r="L318" s="77">
        <v>-36.597779889117099</v>
      </c>
      <c r="M318" s="77">
        <v>5.2772261216803201E-2</v>
      </c>
      <c r="N318" s="77">
        <v>-1.9505719659662999</v>
      </c>
      <c r="O318" s="77">
        <v>5.7751707544832897E-3</v>
      </c>
      <c r="P318" s="77">
        <v>-1.98860838684168</v>
      </c>
      <c r="Q318" s="77">
        <v>-1.98860838684167</v>
      </c>
      <c r="R318" s="77">
        <v>0</v>
      </c>
      <c r="S318" s="77">
        <v>1.55809794658952E-4</v>
      </c>
      <c r="T318" s="77" t="s">
        <v>154</v>
      </c>
      <c r="U318" s="105">
        <v>6.1416849627631498E-2</v>
      </c>
      <c r="V318" s="105">
        <v>-6.5825431453163497E-2</v>
      </c>
      <c r="W318" s="101">
        <v>0.12721785024693399</v>
      </c>
    </row>
    <row r="319" spans="2:23" x14ac:dyDescent="0.25">
      <c r="B319" s="55" t="s">
        <v>114</v>
      </c>
      <c r="C319" s="76" t="s">
        <v>137</v>
      </c>
      <c r="D319" s="55" t="s">
        <v>63</v>
      </c>
      <c r="E319" s="55" t="s">
        <v>186</v>
      </c>
      <c r="F319" s="70">
        <v>97.9</v>
      </c>
      <c r="G319" s="77">
        <v>58004</v>
      </c>
      <c r="H319" s="77">
        <v>95.39</v>
      </c>
      <c r="I319" s="77">
        <v>1</v>
      </c>
      <c r="J319" s="77">
        <v>-74.459685818410705</v>
      </c>
      <c r="K319" s="77">
        <v>1.1426688557895599</v>
      </c>
      <c r="L319" s="77">
        <v>-71.546669673919794</v>
      </c>
      <c r="M319" s="77">
        <v>1.0550106365285199</v>
      </c>
      <c r="N319" s="77">
        <v>-2.9130161444908702</v>
      </c>
      <c r="O319" s="77">
        <v>8.7658219261045403E-2</v>
      </c>
      <c r="P319" s="77">
        <v>-2.9441876920579602</v>
      </c>
      <c r="Q319" s="77">
        <v>-2.9441876920579602</v>
      </c>
      <c r="R319" s="77">
        <v>0</v>
      </c>
      <c r="S319" s="77">
        <v>1.78652450432612E-3</v>
      </c>
      <c r="T319" s="77" t="s">
        <v>154</v>
      </c>
      <c r="U319" s="105">
        <v>1.16005807781165</v>
      </c>
      <c r="V319" s="105">
        <v>-1.2433285644844301</v>
      </c>
      <c r="W319" s="101">
        <v>2.4029251860940799</v>
      </c>
    </row>
    <row r="320" spans="2:23" x14ac:dyDescent="0.25">
      <c r="B320" s="55" t="s">
        <v>114</v>
      </c>
      <c r="C320" s="76" t="s">
        <v>137</v>
      </c>
      <c r="D320" s="55" t="s">
        <v>63</v>
      </c>
      <c r="E320" s="55" t="s">
        <v>187</v>
      </c>
      <c r="F320" s="70">
        <v>96.47</v>
      </c>
      <c r="G320" s="77">
        <v>53854</v>
      </c>
      <c r="H320" s="77">
        <v>96.11</v>
      </c>
      <c r="I320" s="77">
        <v>1</v>
      </c>
      <c r="J320" s="77">
        <v>-43.996582600214403</v>
      </c>
      <c r="K320" s="77">
        <v>9.5817114384625701E-2</v>
      </c>
      <c r="L320" s="77">
        <v>-39.225027864816603</v>
      </c>
      <c r="M320" s="77">
        <v>7.6160839144284107E-2</v>
      </c>
      <c r="N320" s="77">
        <v>-4.7715547353978103</v>
      </c>
      <c r="O320" s="77">
        <v>1.9656275240341602E-2</v>
      </c>
      <c r="P320" s="77">
        <v>-4.7701880188517496</v>
      </c>
      <c r="Q320" s="77">
        <v>-4.7701880188517496</v>
      </c>
      <c r="R320" s="77">
        <v>0</v>
      </c>
      <c r="S320" s="77">
        <v>1.1263573398922399E-3</v>
      </c>
      <c r="T320" s="77" t="s">
        <v>153</v>
      </c>
      <c r="U320" s="105">
        <v>0.174943038149284</v>
      </c>
      <c r="V320" s="105">
        <v>-0.18750067832725301</v>
      </c>
      <c r="W320" s="101">
        <v>0.36237412638316702</v>
      </c>
    </row>
    <row r="321" spans="2:23" x14ac:dyDescent="0.25">
      <c r="B321" s="55" t="s">
        <v>114</v>
      </c>
      <c r="C321" s="76" t="s">
        <v>137</v>
      </c>
      <c r="D321" s="55" t="s">
        <v>63</v>
      </c>
      <c r="E321" s="55" t="s">
        <v>187</v>
      </c>
      <c r="F321" s="70">
        <v>96.47</v>
      </c>
      <c r="G321" s="77">
        <v>58104</v>
      </c>
      <c r="H321" s="77">
        <v>94.9</v>
      </c>
      <c r="I321" s="77">
        <v>1</v>
      </c>
      <c r="J321" s="77">
        <v>-52.507035229735898</v>
      </c>
      <c r="K321" s="77">
        <v>0.35399735532238802</v>
      </c>
      <c r="L321" s="77">
        <v>-53.101550853521097</v>
      </c>
      <c r="M321" s="77">
        <v>0.36205907187150299</v>
      </c>
      <c r="N321" s="77">
        <v>0.59451562378520795</v>
      </c>
      <c r="O321" s="77">
        <v>-8.0617165491151908E-3</v>
      </c>
      <c r="P321" s="77">
        <v>0.59394706682119003</v>
      </c>
      <c r="Q321" s="77">
        <v>0.59394706682118903</v>
      </c>
      <c r="R321" s="77">
        <v>0</v>
      </c>
      <c r="S321" s="77">
        <v>4.5296068375017997E-5</v>
      </c>
      <c r="T321" s="77" t="s">
        <v>154</v>
      </c>
      <c r="U321" s="105">
        <v>0.16200418134068501</v>
      </c>
      <c r="V321" s="105">
        <v>-0.17363305344742699</v>
      </c>
      <c r="W321" s="101">
        <v>0.33557279160577602</v>
      </c>
    </row>
    <row r="322" spans="2:23" x14ac:dyDescent="0.25">
      <c r="B322" s="55" t="s">
        <v>114</v>
      </c>
      <c r="C322" s="76" t="s">
        <v>137</v>
      </c>
      <c r="D322" s="55" t="s">
        <v>63</v>
      </c>
      <c r="E322" s="55" t="s">
        <v>188</v>
      </c>
      <c r="F322" s="70">
        <v>96.76</v>
      </c>
      <c r="G322" s="77">
        <v>54050</v>
      </c>
      <c r="H322" s="77">
        <v>97.28</v>
      </c>
      <c r="I322" s="77">
        <v>1</v>
      </c>
      <c r="J322" s="77">
        <v>89.694227678782596</v>
      </c>
      <c r="K322" s="77">
        <v>0.16967019895985899</v>
      </c>
      <c r="L322" s="77">
        <v>55.392262679241803</v>
      </c>
      <c r="M322" s="77">
        <v>6.4710505308073998E-2</v>
      </c>
      <c r="N322" s="77">
        <v>34.3019649995408</v>
      </c>
      <c r="O322" s="77">
        <v>0.10495969365178499</v>
      </c>
      <c r="P322" s="77">
        <v>34.785889341133696</v>
      </c>
      <c r="Q322" s="77">
        <v>34.785889341133696</v>
      </c>
      <c r="R322" s="77">
        <v>0</v>
      </c>
      <c r="S322" s="77">
        <v>2.55201252710784E-2</v>
      </c>
      <c r="T322" s="77" t="s">
        <v>153</v>
      </c>
      <c r="U322" s="105">
        <v>-7.6538323216648303</v>
      </c>
      <c r="V322" s="105">
        <v>-8.2032344201694105</v>
      </c>
      <c r="W322" s="101">
        <v>0.54929661193771295</v>
      </c>
    </row>
    <row r="323" spans="2:23" x14ac:dyDescent="0.25">
      <c r="B323" s="55" t="s">
        <v>114</v>
      </c>
      <c r="C323" s="76" t="s">
        <v>137</v>
      </c>
      <c r="D323" s="55" t="s">
        <v>63</v>
      </c>
      <c r="E323" s="55" t="s">
        <v>188</v>
      </c>
      <c r="F323" s="70">
        <v>96.76</v>
      </c>
      <c r="G323" s="77">
        <v>56000</v>
      </c>
      <c r="H323" s="77">
        <v>96.93</v>
      </c>
      <c r="I323" s="77">
        <v>1</v>
      </c>
      <c r="J323" s="77">
        <v>7.2837274274537798</v>
      </c>
      <c r="K323" s="77">
        <v>5.1232978133798198E-3</v>
      </c>
      <c r="L323" s="77">
        <v>35.292259311332899</v>
      </c>
      <c r="M323" s="77">
        <v>0.120282142294003</v>
      </c>
      <c r="N323" s="77">
        <v>-28.008531883879101</v>
      </c>
      <c r="O323" s="77">
        <v>-0.115158844480623</v>
      </c>
      <c r="P323" s="77">
        <v>-26.009790507898099</v>
      </c>
      <c r="Q323" s="77">
        <v>-26.009790507898099</v>
      </c>
      <c r="R323" s="77">
        <v>0</v>
      </c>
      <c r="S323" s="77">
        <v>6.5330493662706698E-2</v>
      </c>
      <c r="T323" s="77" t="s">
        <v>153</v>
      </c>
      <c r="U323" s="105">
        <v>-6.3911078734664404</v>
      </c>
      <c r="V323" s="105">
        <v>-6.8498699589007703</v>
      </c>
      <c r="W323" s="101">
        <v>0.45867400197499297</v>
      </c>
    </row>
    <row r="324" spans="2:23" x14ac:dyDescent="0.25">
      <c r="B324" s="55" t="s">
        <v>114</v>
      </c>
      <c r="C324" s="76" t="s">
        <v>137</v>
      </c>
      <c r="D324" s="55" t="s">
        <v>63</v>
      </c>
      <c r="E324" s="55" t="s">
        <v>188</v>
      </c>
      <c r="F324" s="70">
        <v>96.76</v>
      </c>
      <c r="G324" s="77">
        <v>58450</v>
      </c>
      <c r="H324" s="77">
        <v>96.54</v>
      </c>
      <c r="I324" s="77">
        <v>1</v>
      </c>
      <c r="J324" s="77">
        <v>-58.003672216363398</v>
      </c>
      <c r="K324" s="77">
        <v>8.60620168391215E-2</v>
      </c>
      <c r="L324" s="77">
        <v>-36.792333461910701</v>
      </c>
      <c r="M324" s="77">
        <v>3.4627027004222898E-2</v>
      </c>
      <c r="N324" s="77">
        <v>-21.211338754452701</v>
      </c>
      <c r="O324" s="77">
        <v>5.1434989834898602E-2</v>
      </c>
      <c r="P324" s="77">
        <v>-23.646117455010099</v>
      </c>
      <c r="Q324" s="77">
        <v>-23.646117455010099</v>
      </c>
      <c r="R324" s="77">
        <v>0</v>
      </c>
      <c r="S324" s="77">
        <v>1.43027723124071E-2</v>
      </c>
      <c r="T324" s="77" t="s">
        <v>153</v>
      </c>
      <c r="U324" s="105">
        <v>0.30469724156338601</v>
      </c>
      <c r="V324" s="105">
        <v>-0.32656880823589302</v>
      </c>
      <c r="W324" s="101">
        <v>0.63114484515052804</v>
      </c>
    </row>
    <row r="325" spans="2:23" x14ac:dyDescent="0.25">
      <c r="B325" s="55" t="s">
        <v>114</v>
      </c>
      <c r="C325" s="76" t="s">
        <v>137</v>
      </c>
      <c r="D325" s="55" t="s">
        <v>63</v>
      </c>
      <c r="E325" s="55" t="s">
        <v>189</v>
      </c>
      <c r="F325" s="70">
        <v>96.11</v>
      </c>
      <c r="G325" s="77">
        <v>53850</v>
      </c>
      <c r="H325" s="77">
        <v>96.76</v>
      </c>
      <c r="I325" s="77">
        <v>1</v>
      </c>
      <c r="J325" s="77">
        <v>11.803495609948801</v>
      </c>
      <c r="K325" s="77">
        <v>0</v>
      </c>
      <c r="L325" s="77">
        <v>16.3001423639279</v>
      </c>
      <c r="M325" s="77">
        <v>0</v>
      </c>
      <c r="N325" s="77">
        <v>-4.4966467539791104</v>
      </c>
      <c r="O325" s="77">
        <v>0</v>
      </c>
      <c r="P325" s="77">
        <v>-4.4884157591073599</v>
      </c>
      <c r="Q325" s="77">
        <v>-4.4884157591073501</v>
      </c>
      <c r="R325" s="77">
        <v>0</v>
      </c>
      <c r="S325" s="77">
        <v>0</v>
      </c>
      <c r="T325" s="77" t="s">
        <v>153</v>
      </c>
      <c r="U325" s="105">
        <v>2.92282039008645</v>
      </c>
      <c r="V325" s="105">
        <v>-3.1326242619742701</v>
      </c>
      <c r="W325" s="101">
        <v>6.0542819916542001</v>
      </c>
    </row>
    <row r="326" spans="2:23" x14ac:dyDescent="0.25">
      <c r="B326" s="55" t="s">
        <v>114</v>
      </c>
      <c r="C326" s="76" t="s">
        <v>137</v>
      </c>
      <c r="D326" s="55" t="s">
        <v>63</v>
      </c>
      <c r="E326" s="55" t="s">
        <v>189</v>
      </c>
      <c r="F326" s="70">
        <v>96.11</v>
      </c>
      <c r="G326" s="77">
        <v>53850</v>
      </c>
      <c r="H326" s="77">
        <v>96.76</v>
      </c>
      <c r="I326" s="77">
        <v>2</v>
      </c>
      <c r="J326" s="77">
        <v>27.301215036744399</v>
      </c>
      <c r="K326" s="77">
        <v>0</v>
      </c>
      <c r="L326" s="77">
        <v>37.701856002054598</v>
      </c>
      <c r="M326" s="77">
        <v>0</v>
      </c>
      <c r="N326" s="77">
        <v>-10.4006409653101</v>
      </c>
      <c r="O326" s="77">
        <v>0</v>
      </c>
      <c r="P326" s="77">
        <v>-10.381602862667799</v>
      </c>
      <c r="Q326" s="77">
        <v>-10.381602862667799</v>
      </c>
      <c r="R326" s="77">
        <v>0</v>
      </c>
      <c r="S326" s="77">
        <v>0</v>
      </c>
      <c r="T326" s="77" t="s">
        <v>153</v>
      </c>
      <c r="U326" s="105">
        <v>6.7604166274516304</v>
      </c>
      <c r="V326" s="105">
        <v>-7.2456881784593303</v>
      </c>
      <c r="W326" s="101">
        <v>14.003415599016501</v>
      </c>
    </row>
    <row r="327" spans="2:23" x14ac:dyDescent="0.25">
      <c r="B327" s="55" t="s">
        <v>114</v>
      </c>
      <c r="C327" s="76" t="s">
        <v>137</v>
      </c>
      <c r="D327" s="55" t="s">
        <v>63</v>
      </c>
      <c r="E327" s="55" t="s">
        <v>189</v>
      </c>
      <c r="F327" s="70">
        <v>96.11</v>
      </c>
      <c r="G327" s="77">
        <v>58004</v>
      </c>
      <c r="H327" s="77">
        <v>95.39</v>
      </c>
      <c r="I327" s="77">
        <v>1</v>
      </c>
      <c r="J327" s="77">
        <v>-77.917604519291203</v>
      </c>
      <c r="K327" s="77">
        <v>0.20641920519683901</v>
      </c>
      <c r="L327" s="77">
        <v>-83.716878456913193</v>
      </c>
      <c r="M327" s="77">
        <v>0.238289535111366</v>
      </c>
      <c r="N327" s="77">
        <v>5.7992739376220204</v>
      </c>
      <c r="O327" s="77">
        <v>-3.1870329914526999E-2</v>
      </c>
      <c r="P327" s="77">
        <v>5.7945522261195999</v>
      </c>
      <c r="Q327" s="77">
        <v>5.7945522261195901</v>
      </c>
      <c r="R327" s="77">
        <v>0</v>
      </c>
      <c r="S327" s="77">
        <v>1.1416124070417399E-3</v>
      </c>
      <c r="T327" s="77" t="s">
        <v>153</v>
      </c>
      <c r="U327" s="105">
        <v>1.1238931457718799</v>
      </c>
      <c r="V327" s="105">
        <v>-1.2045676663038001</v>
      </c>
      <c r="W327" s="101">
        <v>2.3280137418190998</v>
      </c>
    </row>
    <row r="328" spans="2:23" x14ac:dyDescent="0.25">
      <c r="B328" s="55" t="s">
        <v>114</v>
      </c>
      <c r="C328" s="76" t="s">
        <v>137</v>
      </c>
      <c r="D328" s="55" t="s">
        <v>63</v>
      </c>
      <c r="E328" s="55" t="s">
        <v>190</v>
      </c>
      <c r="F328" s="70">
        <v>97.83</v>
      </c>
      <c r="G328" s="77">
        <v>54000</v>
      </c>
      <c r="H328" s="77">
        <v>97.1</v>
      </c>
      <c r="I328" s="77">
        <v>1</v>
      </c>
      <c r="J328" s="77">
        <v>-62.300212950081701</v>
      </c>
      <c r="K328" s="77">
        <v>0.235207781937707</v>
      </c>
      <c r="L328" s="77">
        <v>-48.818675901175503</v>
      </c>
      <c r="M328" s="77">
        <v>0.14442574487468701</v>
      </c>
      <c r="N328" s="77">
        <v>-13.481537048906199</v>
      </c>
      <c r="O328" s="77">
        <v>9.0782037063019599E-2</v>
      </c>
      <c r="P328" s="77">
        <v>-12.827929328457101</v>
      </c>
      <c r="Q328" s="77">
        <v>-12.827929328457</v>
      </c>
      <c r="R328" s="77">
        <v>0</v>
      </c>
      <c r="S328" s="77">
        <v>9.9720797138668806E-3</v>
      </c>
      <c r="T328" s="77" t="s">
        <v>153</v>
      </c>
      <c r="U328" s="105">
        <v>-0.99345080335435498</v>
      </c>
      <c r="V328" s="105">
        <v>-1.0647620018736801</v>
      </c>
      <c r="W328" s="101">
        <v>7.1297506592180995E-2</v>
      </c>
    </row>
    <row r="329" spans="2:23" x14ac:dyDescent="0.25">
      <c r="B329" s="55" t="s">
        <v>114</v>
      </c>
      <c r="C329" s="76" t="s">
        <v>137</v>
      </c>
      <c r="D329" s="55" t="s">
        <v>63</v>
      </c>
      <c r="E329" s="55" t="s">
        <v>190</v>
      </c>
      <c r="F329" s="70">
        <v>97.83</v>
      </c>
      <c r="G329" s="77">
        <v>54850</v>
      </c>
      <c r="H329" s="77">
        <v>97.81</v>
      </c>
      <c r="I329" s="77">
        <v>1</v>
      </c>
      <c r="J329" s="77">
        <v>-0.51754524036321703</v>
      </c>
      <c r="K329" s="77">
        <v>2.1053251759659999E-6</v>
      </c>
      <c r="L329" s="77">
        <v>5.4675787101269098</v>
      </c>
      <c r="M329" s="77">
        <v>2.34970117238263E-4</v>
      </c>
      <c r="N329" s="77">
        <v>-5.9851239504901201</v>
      </c>
      <c r="O329" s="77">
        <v>-2.3286479206229799E-4</v>
      </c>
      <c r="P329" s="77">
        <v>-6.2183337075679903</v>
      </c>
      <c r="Q329" s="77">
        <v>-6.2183337075679797</v>
      </c>
      <c r="R329" s="77">
        <v>0</v>
      </c>
      <c r="S329" s="77">
        <v>3.0392791841559499E-4</v>
      </c>
      <c r="T329" s="77" t="s">
        <v>154</v>
      </c>
      <c r="U329" s="105">
        <v>-0.14248131296931199</v>
      </c>
      <c r="V329" s="105">
        <v>-0.152708808040174</v>
      </c>
      <c r="W329" s="101">
        <v>1.0225531366417E-2</v>
      </c>
    </row>
    <row r="330" spans="2:23" x14ac:dyDescent="0.25">
      <c r="B330" s="55" t="s">
        <v>114</v>
      </c>
      <c r="C330" s="76" t="s">
        <v>137</v>
      </c>
      <c r="D330" s="55" t="s">
        <v>63</v>
      </c>
      <c r="E330" s="55" t="s">
        <v>135</v>
      </c>
      <c r="F330" s="70">
        <v>97.1</v>
      </c>
      <c r="G330" s="77">
        <v>54250</v>
      </c>
      <c r="H330" s="77">
        <v>96.84</v>
      </c>
      <c r="I330" s="77">
        <v>1</v>
      </c>
      <c r="J330" s="77">
        <v>-100.06024858784301</v>
      </c>
      <c r="K330" s="77">
        <v>0.13616392552546999</v>
      </c>
      <c r="L330" s="77">
        <v>-97.957831090961193</v>
      </c>
      <c r="M330" s="77">
        <v>0.13050201873981601</v>
      </c>
      <c r="N330" s="77">
        <v>-2.1024174968820799</v>
      </c>
      <c r="O330" s="77">
        <v>5.6619067856536302E-3</v>
      </c>
      <c r="P330" s="77">
        <v>-2.6735130053426399</v>
      </c>
      <c r="Q330" s="77">
        <v>-2.6735130053426301</v>
      </c>
      <c r="R330" s="77">
        <v>0</v>
      </c>
      <c r="S330" s="77">
        <v>9.7208336340412995E-5</v>
      </c>
      <c r="T330" s="77" t="s">
        <v>153</v>
      </c>
      <c r="U330" s="105">
        <v>2.4065518155105799E-3</v>
      </c>
      <c r="V330" s="105">
        <v>-2.5792972536173202E-3</v>
      </c>
      <c r="W330" s="101">
        <v>4.9848917737287E-3</v>
      </c>
    </row>
    <row r="331" spans="2:23" x14ac:dyDescent="0.25">
      <c r="B331" s="55" t="s">
        <v>114</v>
      </c>
      <c r="C331" s="76" t="s">
        <v>137</v>
      </c>
      <c r="D331" s="55" t="s">
        <v>63</v>
      </c>
      <c r="E331" s="55" t="s">
        <v>191</v>
      </c>
      <c r="F331" s="70">
        <v>97.28</v>
      </c>
      <c r="G331" s="77">
        <v>54250</v>
      </c>
      <c r="H331" s="77">
        <v>96.84</v>
      </c>
      <c r="I331" s="77">
        <v>1</v>
      </c>
      <c r="J331" s="77">
        <v>-35.874730316010798</v>
      </c>
      <c r="K331" s="77">
        <v>7.5932780239543904E-2</v>
      </c>
      <c r="L331" s="77">
        <v>-37.975369035657103</v>
      </c>
      <c r="M331" s="77">
        <v>8.5085590550266293E-2</v>
      </c>
      <c r="N331" s="77">
        <v>2.1006387196462502</v>
      </c>
      <c r="O331" s="77">
        <v>-9.1528103107223393E-3</v>
      </c>
      <c r="P331" s="77">
        <v>2.6735130053424498</v>
      </c>
      <c r="Q331" s="77">
        <v>2.6735130053424401</v>
      </c>
      <c r="R331" s="77">
        <v>0</v>
      </c>
      <c r="S331" s="77">
        <v>4.2171263559437702E-4</v>
      </c>
      <c r="T331" s="77" t="s">
        <v>153</v>
      </c>
      <c r="U331" s="105">
        <v>3.5909267885636101E-2</v>
      </c>
      <c r="V331" s="105">
        <v>-3.8486882119003599E-2</v>
      </c>
      <c r="W331" s="101">
        <v>7.4381865759142102E-2</v>
      </c>
    </row>
    <row r="332" spans="2:23" x14ac:dyDescent="0.25">
      <c r="B332" s="55" t="s">
        <v>114</v>
      </c>
      <c r="C332" s="76" t="s">
        <v>137</v>
      </c>
      <c r="D332" s="55" t="s">
        <v>63</v>
      </c>
      <c r="E332" s="55" t="s">
        <v>192</v>
      </c>
      <c r="F332" s="70">
        <v>97.88</v>
      </c>
      <c r="G332" s="77">
        <v>53550</v>
      </c>
      <c r="H332" s="77">
        <v>97.7</v>
      </c>
      <c r="I332" s="77">
        <v>1</v>
      </c>
      <c r="J332" s="77">
        <v>-34.042481076121497</v>
      </c>
      <c r="K332" s="77">
        <v>2.0512362165380198E-2</v>
      </c>
      <c r="L332" s="77">
        <v>-20.888715071769901</v>
      </c>
      <c r="M332" s="77">
        <v>7.7231899870876704E-3</v>
      </c>
      <c r="N332" s="77">
        <v>-13.153766004351599</v>
      </c>
      <c r="O332" s="77">
        <v>1.27891721782925E-2</v>
      </c>
      <c r="P332" s="77">
        <v>-13.0580823235648</v>
      </c>
      <c r="Q332" s="77">
        <v>-13.058082323564699</v>
      </c>
      <c r="R332" s="77">
        <v>0</v>
      </c>
      <c r="S332" s="77">
        <v>3.01808919725121E-3</v>
      </c>
      <c r="T332" s="77" t="s">
        <v>154</v>
      </c>
      <c r="U332" s="105">
        <v>-1.1170247334679599</v>
      </c>
      <c r="V332" s="105">
        <v>-1.1972062303779101</v>
      </c>
      <c r="W332" s="101">
        <v>8.0166101863480305E-2</v>
      </c>
    </row>
    <row r="333" spans="2:23" x14ac:dyDescent="0.25">
      <c r="B333" s="55" t="s">
        <v>114</v>
      </c>
      <c r="C333" s="76" t="s">
        <v>137</v>
      </c>
      <c r="D333" s="55" t="s">
        <v>63</v>
      </c>
      <c r="E333" s="55" t="s">
        <v>193</v>
      </c>
      <c r="F333" s="70">
        <v>97.24</v>
      </c>
      <c r="G333" s="77">
        <v>58200</v>
      </c>
      <c r="H333" s="77">
        <v>97.11</v>
      </c>
      <c r="I333" s="77">
        <v>1</v>
      </c>
      <c r="J333" s="77">
        <v>-28.7580593038983</v>
      </c>
      <c r="K333" s="77">
        <v>1.4588738197703999E-2</v>
      </c>
      <c r="L333" s="77">
        <v>-7.85693753364027</v>
      </c>
      <c r="M333" s="77">
        <v>1.08894308506875E-3</v>
      </c>
      <c r="N333" s="77">
        <v>-20.901121770258001</v>
      </c>
      <c r="O333" s="77">
        <v>1.34997951126352E-2</v>
      </c>
      <c r="P333" s="77">
        <v>-21.797233377925199</v>
      </c>
      <c r="Q333" s="77">
        <v>-21.797233377925199</v>
      </c>
      <c r="R333" s="77">
        <v>0</v>
      </c>
      <c r="S333" s="77">
        <v>8.3811059149158408E-3</v>
      </c>
      <c r="T333" s="77" t="s">
        <v>153</v>
      </c>
      <c r="U333" s="105">
        <v>-1.40530324006311</v>
      </c>
      <c r="V333" s="105">
        <v>-1.5061777453668801</v>
      </c>
      <c r="W333" s="101">
        <v>0.10085513714832101</v>
      </c>
    </row>
    <row r="334" spans="2:23" x14ac:dyDescent="0.25">
      <c r="B334" s="55" t="s">
        <v>114</v>
      </c>
      <c r="C334" s="76" t="s">
        <v>137</v>
      </c>
      <c r="D334" s="55" t="s">
        <v>63</v>
      </c>
      <c r="E334" s="55" t="s">
        <v>194</v>
      </c>
      <c r="F334" s="70">
        <v>98.39</v>
      </c>
      <c r="G334" s="77">
        <v>53000</v>
      </c>
      <c r="H334" s="77">
        <v>98.27</v>
      </c>
      <c r="I334" s="77">
        <v>1</v>
      </c>
      <c r="J334" s="77">
        <v>-25.308474627866602</v>
      </c>
      <c r="K334" s="77">
        <v>1.5833626911097201E-2</v>
      </c>
      <c r="L334" s="77">
        <v>-9.6345720207664201</v>
      </c>
      <c r="M334" s="77">
        <v>2.2946334567368401E-3</v>
      </c>
      <c r="N334" s="77">
        <v>-15.673902607100199</v>
      </c>
      <c r="O334" s="77">
        <v>1.3538993454360399E-2</v>
      </c>
      <c r="P334" s="77">
        <v>-15.8028399151854</v>
      </c>
      <c r="Q334" s="77">
        <v>-15.802839915185301</v>
      </c>
      <c r="R334" s="77">
        <v>0</v>
      </c>
      <c r="S334" s="77">
        <v>6.1733194047966303E-3</v>
      </c>
      <c r="T334" s="77" t="s">
        <v>154</v>
      </c>
      <c r="U334" s="105">
        <v>-0.54957908648484299</v>
      </c>
      <c r="V334" s="105">
        <v>-0.58902859239501704</v>
      </c>
      <c r="W334" s="101">
        <v>3.9441931507101999E-2</v>
      </c>
    </row>
    <row r="335" spans="2:23" x14ac:dyDescent="0.25">
      <c r="B335" s="55" t="s">
        <v>114</v>
      </c>
      <c r="C335" s="76" t="s">
        <v>137</v>
      </c>
      <c r="D335" s="55" t="s">
        <v>63</v>
      </c>
      <c r="E335" s="55" t="s">
        <v>195</v>
      </c>
      <c r="F335" s="70">
        <v>96.93</v>
      </c>
      <c r="G335" s="77">
        <v>56100</v>
      </c>
      <c r="H335" s="77">
        <v>96.62</v>
      </c>
      <c r="I335" s="77">
        <v>1</v>
      </c>
      <c r="J335" s="77">
        <v>-18.575731167295402</v>
      </c>
      <c r="K335" s="77">
        <v>3.2193891657685499E-2</v>
      </c>
      <c r="L335" s="77">
        <v>9.3872074578526306</v>
      </c>
      <c r="M335" s="77">
        <v>8.2215646378360797E-3</v>
      </c>
      <c r="N335" s="77">
        <v>-27.962938625147999</v>
      </c>
      <c r="O335" s="77">
        <v>2.3972327019849499E-2</v>
      </c>
      <c r="P335" s="77">
        <v>-26.009790507897499</v>
      </c>
      <c r="Q335" s="77">
        <v>-26.009790507897399</v>
      </c>
      <c r="R335" s="77">
        <v>0</v>
      </c>
      <c r="S335" s="77">
        <v>6.3118308571297702E-2</v>
      </c>
      <c r="T335" s="77" t="s">
        <v>153</v>
      </c>
      <c r="U335" s="105">
        <v>-6.3485890264500204</v>
      </c>
      <c r="V335" s="105">
        <v>-6.8042990534128398</v>
      </c>
      <c r="W335" s="101">
        <v>0.45562252950629101</v>
      </c>
    </row>
    <row r="336" spans="2:23" x14ac:dyDescent="0.25">
      <c r="B336" s="55" t="s">
        <v>114</v>
      </c>
      <c r="C336" s="76" t="s">
        <v>137</v>
      </c>
      <c r="D336" s="55" t="s">
        <v>63</v>
      </c>
      <c r="E336" s="55" t="s">
        <v>136</v>
      </c>
      <c r="F336" s="70">
        <v>96.35</v>
      </c>
      <c r="G336" s="77">
        <v>56100</v>
      </c>
      <c r="H336" s="77">
        <v>96.62</v>
      </c>
      <c r="I336" s="77">
        <v>1</v>
      </c>
      <c r="J336" s="77">
        <v>16.655030809298101</v>
      </c>
      <c r="K336" s="77">
        <v>2.2912418233966E-2</v>
      </c>
      <c r="L336" s="77">
        <v>-12.547905478694901</v>
      </c>
      <c r="M336" s="77">
        <v>1.30053643751268E-2</v>
      </c>
      <c r="N336" s="77">
        <v>29.202936287993001</v>
      </c>
      <c r="O336" s="77">
        <v>9.9070538588391308E-3</v>
      </c>
      <c r="P336" s="77">
        <v>27.5104303028759</v>
      </c>
      <c r="Q336" s="77">
        <v>27.5104303028758</v>
      </c>
      <c r="R336" s="77">
        <v>0</v>
      </c>
      <c r="S336" s="77">
        <v>6.2513643852119605E-2</v>
      </c>
      <c r="T336" s="77" t="s">
        <v>153</v>
      </c>
      <c r="U336" s="105">
        <v>-6.9289107061883097</v>
      </c>
      <c r="V336" s="105">
        <v>-7.4262769826293704</v>
      </c>
      <c r="W336" s="101">
        <v>0.49727078088121901</v>
      </c>
    </row>
    <row r="337" spans="2:23" x14ac:dyDescent="0.25">
      <c r="B337" s="55" t="s">
        <v>114</v>
      </c>
      <c r="C337" s="76" t="s">
        <v>137</v>
      </c>
      <c r="D337" s="55" t="s">
        <v>63</v>
      </c>
      <c r="E337" s="55" t="s">
        <v>196</v>
      </c>
      <c r="F337" s="70">
        <v>95.39</v>
      </c>
      <c r="G337" s="77">
        <v>58054</v>
      </c>
      <c r="H337" s="77">
        <v>95.08</v>
      </c>
      <c r="I337" s="77">
        <v>1</v>
      </c>
      <c r="J337" s="77">
        <v>-31.8825400871334</v>
      </c>
      <c r="K337" s="77">
        <v>5.7127095567310798E-2</v>
      </c>
      <c r="L337" s="77">
        <v>-31.584272025958601</v>
      </c>
      <c r="M337" s="77">
        <v>5.6063222654827799E-2</v>
      </c>
      <c r="N337" s="77">
        <v>-0.29826806117481702</v>
      </c>
      <c r="O337" s="77">
        <v>1.0638729124830199E-3</v>
      </c>
      <c r="P337" s="77">
        <v>-0.29713087038194103</v>
      </c>
      <c r="Q337" s="77">
        <v>-0.29713087038194103</v>
      </c>
      <c r="R337" s="77">
        <v>0</v>
      </c>
      <c r="S337" s="77">
        <v>4.9617155823269999E-6</v>
      </c>
      <c r="T337" s="77" t="s">
        <v>153</v>
      </c>
      <c r="U337" s="105">
        <v>8.8548378561261794E-3</v>
      </c>
      <c r="V337" s="105">
        <v>-9.4904497033184692E-3</v>
      </c>
      <c r="W337" s="101">
        <v>1.8341765218689E-2</v>
      </c>
    </row>
    <row r="338" spans="2:23" x14ac:dyDescent="0.25">
      <c r="B338" s="55" t="s">
        <v>114</v>
      </c>
      <c r="C338" s="76" t="s">
        <v>137</v>
      </c>
      <c r="D338" s="55" t="s">
        <v>63</v>
      </c>
      <c r="E338" s="55" t="s">
        <v>196</v>
      </c>
      <c r="F338" s="70">
        <v>95.39</v>
      </c>
      <c r="G338" s="77">
        <v>58104</v>
      </c>
      <c r="H338" s="77">
        <v>94.9</v>
      </c>
      <c r="I338" s="77">
        <v>1</v>
      </c>
      <c r="J338" s="77">
        <v>-32.183493885834203</v>
      </c>
      <c r="K338" s="77">
        <v>9.2598488715737601E-2</v>
      </c>
      <c r="L338" s="77">
        <v>-31.885223016323401</v>
      </c>
      <c r="M338" s="77">
        <v>9.0890069743980603E-2</v>
      </c>
      <c r="N338" s="77">
        <v>-0.29827086951080301</v>
      </c>
      <c r="O338" s="77">
        <v>1.7084189717569999E-3</v>
      </c>
      <c r="P338" s="77">
        <v>-0.29681619643924001</v>
      </c>
      <c r="Q338" s="77">
        <v>-0.29681619643924001</v>
      </c>
      <c r="R338" s="77">
        <v>0</v>
      </c>
      <c r="S338" s="77">
        <v>7.8761269894980006E-6</v>
      </c>
      <c r="T338" s="77" t="s">
        <v>153</v>
      </c>
      <c r="U338" s="105">
        <v>1.6394797007527901E-2</v>
      </c>
      <c r="V338" s="105">
        <v>-1.7571636988068899E-2</v>
      </c>
      <c r="W338" s="101">
        <v>3.39599123559442E-2</v>
      </c>
    </row>
    <row r="339" spans="2:23" x14ac:dyDescent="0.25">
      <c r="B339" s="55" t="s">
        <v>114</v>
      </c>
      <c r="C339" s="76" t="s">
        <v>137</v>
      </c>
      <c r="D339" s="55" t="s">
        <v>63</v>
      </c>
      <c r="E339" s="55" t="s">
        <v>197</v>
      </c>
      <c r="F339" s="70">
        <v>95.08</v>
      </c>
      <c r="G339" s="77">
        <v>58104</v>
      </c>
      <c r="H339" s="77">
        <v>94.9</v>
      </c>
      <c r="I339" s="77">
        <v>1</v>
      </c>
      <c r="J339" s="77">
        <v>-32.782349808158401</v>
      </c>
      <c r="K339" s="77">
        <v>3.5894394128745101E-2</v>
      </c>
      <c r="L339" s="77">
        <v>-32.483225035716899</v>
      </c>
      <c r="M339" s="77">
        <v>3.52423409512823E-2</v>
      </c>
      <c r="N339" s="77">
        <v>-0.29912477244152202</v>
      </c>
      <c r="O339" s="77">
        <v>6.5205317746287099E-4</v>
      </c>
      <c r="P339" s="77">
        <v>-0.29713087038194902</v>
      </c>
      <c r="Q339" s="77">
        <v>-0.29713087038194802</v>
      </c>
      <c r="R339" s="77">
        <v>0</v>
      </c>
      <c r="S339" s="77">
        <v>2.9487775880729999E-6</v>
      </c>
      <c r="T339" s="77" t="s">
        <v>153</v>
      </c>
      <c r="U339" s="105">
        <v>8.09607228772629E-3</v>
      </c>
      <c r="V339" s="105">
        <v>-8.6772189496320106E-3</v>
      </c>
      <c r="W339" s="101">
        <v>1.6770070723799099E-2</v>
      </c>
    </row>
    <row r="340" spans="2:23" x14ac:dyDescent="0.25">
      <c r="B340" s="55" t="s">
        <v>114</v>
      </c>
      <c r="C340" s="76" t="s">
        <v>137</v>
      </c>
      <c r="D340" s="55" t="s">
        <v>63</v>
      </c>
      <c r="E340" s="55" t="s">
        <v>198</v>
      </c>
      <c r="F340" s="70">
        <v>96.6</v>
      </c>
      <c r="G340" s="77">
        <v>58200</v>
      </c>
      <c r="H340" s="77">
        <v>97.11</v>
      </c>
      <c r="I340" s="77">
        <v>1</v>
      </c>
      <c r="J340" s="77">
        <v>58.153997818787602</v>
      </c>
      <c r="K340" s="77">
        <v>0.13848829158149401</v>
      </c>
      <c r="L340" s="77">
        <v>37.205224087803401</v>
      </c>
      <c r="M340" s="77">
        <v>5.6684165241399097E-2</v>
      </c>
      <c r="N340" s="77">
        <v>20.9487737309843</v>
      </c>
      <c r="O340" s="77">
        <v>8.1804126340095401E-2</v>
      </c>
      <c r="P340" s="77">
        <v>21.797233377925199</v>
      </c>
      <c r="Q340" s="77">
        <v>21.7972333779251</v>
      </c>
      <c r="R340" s="77">
        <v>0</v>
      </c>
      <c r="S340" s="77">
        <v>1.94561387310546E-2</v>
      </c>
      <c r="T340" s="77" t="s">
        <v>153</v>
      </c>
      <c r="U340" s="105">
        <v>-2.7607359461321299</v>
      </c>
      <c r="V340" s="105">
        <v>-2.9589051845577901</v>
      </c>
      <c r="W340" s="101">
        <v>0.19813118943990399</v>
      </c>
    </row>
    <row r="341" spans="2:23" x14ac:dyDescent="0.25">
      <c r="B341" s="55" t="s">
        <v>114</v>
      </c>
      <c r="C341" s="76" t="s">
        <v>137</v>
      </c>
      <c r="D341" s="55" t="s">
        <v>63</v>
      </c>
      <c r="E341" s="55" t="s">
        <v>198</v>
      </c>
      <c r="F341" s="70">
        <v>96.6</v>
      </c>
      <c r="G341" s="77">
        <v>58300</v>
      </c>
      <c r="H341" s="77">
        <v>96.52</v>
      </c>
      <c r="I341" s="77">
        <v>1</v>
      </c>
      <c r="J341" s="77">
        <v>-13.319764809382701</v>
      </c>
      <c r="K341" s="77">
        <v>6.8181020518045098E-3</v>
      </c>
      <c r="L341" s="77">
        <v>10.314281398454201</v>
      </c>
      <c r="M341" s="77">
        <v>4.0883525214565298E-3</v>
      </c>
      <c r="N341" s="77">
        <v>-23.634046207836899</v>
      </c>
      <c r="O341" s="77">
        <v>2.72974953034798E-3</v>
      </c>
      <c r="P341" s="77">
        <v>-25.3916440711135</v>
      </c>
      <c r="Q341" s="77">
        <v>-25.391644071113401</v>
      </c>
      <c r="R341" s="77">
        <v>0</v>
      </c>
      <c r="S341" s="77">
        <v>2.47771886712089E-2</v>
      </c>
      <c r="T341" s="77" t="s">
        <v>153</v>
      </c>
      <c r="U341" s="105">
        <v>-1.6271390819765099</v>
      </c>
      <c r="V341" s="105">
        <v>-1.74393725426809</v>
      </c>
      <c r="W341" s="101">
        <v>0.11677574675254</v>
      </c>
    </row>
    <row r="342" spans="2:23" x14ac:dyDescent="0.25">
      <c r="B342" s="55" t="s">
        <v>114</v>
      </c>
      <c r="C342" s="76" t="s">
        <v>137</v>
      </c>
      <c r="D342" s="55" t="s">
        <v>63</v>
      </c>
      <c r="E342" s="55" t="s">
        <v>198</v>
      </c>
      <c r="F342" s="70">
        <v>96.6</v>
      </c>
      <c r="G342" s="77">
        <v>58500</v>
      </c>
      <c r="H342" s="77">
        <v>96.53</v>
      </c>
      <c r="I342" s="77">
        <v>1</v>
      </c>
      <c r="J342" s="77">
        <v>-62.111035725097103</v>
      </c>
      <c r="K342" s="77">
        <v>2.00990377535787E-2</v>
      </c>
      <c r="L342" s="77">
        <v>-64.754915028585302</v>
      </c>
      <c r="M342" s="77">
        <v>2.1846566896071899E-2</v>
      </c>
      <c r="N342" s="77">
        <v>2.64387930348816</v>
      </c>
      <c r="O342" s="77">
        <v>-1.7475291424932E-3</v>
      </c>
      <c r="P342" s="77">
        <v>3.5944106931880002</v>
      </c>
      <c r="Q342" s="77">
        <v>3.59441069318799</v>
      </c>
      <c r="R342" s="77">
        <v>0</v>
      </c>
      <c r="S342" s="77">
        <v>6.7312096685094998E-5</v>
      </c>
      <c r="T342" s="77" t="s">
        <v>153</v>
      </c>
      <c r="U342" s="105">
        <v>1.6321399599297699E-2</v>
      </c>
      <c r="V342" s="105">
        <v>-1.74929710178411E-2</v>
      </c>
      <c r="W342" s="101">
        <v>3.3807878174032399E-2</v>
      </c>
    </row>
    <row r="343" spans="2:23" x14ac:dyDescent="0.25">
      <c r="B343" s="55" t="s">
        <v>114</v>
      </c>
      <c r="C343" s="76" t="s">
        <v>137</v>
      </c>
      <c r="D343" s="55" t="s">
        <v>63</v>
      </c>
      <c r="E343" s="55" t="s">
        <v>199</v>
      </c>
      <c r="F343" s="70">
        <v>96.52</v>
      </c>
      <c r="G343" s="77">
        <v>58304</v>
      </c>
      <c r="H343" s="77">
        <v>96.52</v>
      </c>
      <c r="I343" s="77">
        <v>1</v>
      </c>
      <c r="J343" s="77">
        <v>12.1138166062072</v>
      </c>
      <c r="K343" s="77">
        <v>0</v>
      </c>
      <c r="L343" s="77">
        <v>12.1138166062072</v>
      </c>
      <c r="M343" s="77">
        <v>0</v>
      </c>
      <c r="N343" s="77">
        <v>0</v>
      </c>
      <c r="O343" s="77">
        <v>0</v>
      </c>
      <c r="P343" s="77">
        <v>0</v>
      </c>
      <c r="Q343" s="77">
        <v>0</v>
      </c>
      <c r="R343" s="77">
        <v>0</v>
      </c>
      <c r="S343" s="77">
        <v>0</v>
      </c>
      <c r="T343" s="77" t="s">
        <v>153</v>
      </c>
      <c r="U343" s="105">
        <v>0</v>
      </c>
      <c r="V343" s="105">
        <v>0</v>
      </c>
      <c r="W343" s="101">
        <v>0</v>
      </c>
    </row>
    <row r="344" spans="2:23" x14ac:dyDescent="0.25">
      <c r="B344" s="55" t="s">
        <v>114</v>
      </c>
      <c r="C344" s="76" t="s">
        <v>137</v>
      </c>
      <c r="D344" s="55" t="s">
        <v>63</v>
      </c>
      <c r="E344" s="55" t="s">
        <v>199</v>
      </c>
      <c r="F344" s="70">
        <v>96.52</v>
      </c>
      <c r="G344" s="77">
        <v>58350</v>
      </c>
      <c r="H344" s="77">
        <v>95.95</v>
      </c>
      <c r="I344" s="77">
        <v>1</v>
      </c>
      <c r="J344" s="77">
        <v>-43.494848476184899</v>
      </c>
      <c r="K344" s="77">
        <v>0.13677727331876199</v>
      </c>
      <c r="L344" s="77">
        <v>-1.2045274593364499</v>
      </c>
      <c r="M344" s="77">
        <v>1.04899086741366E-4</v>
      </c>
      <c r="N344" s="77">
        <v>-42.290321016848402</v>
      </c>
      <c r="O344" s="77">
        <v>0.136672374232021</v>
      </c>
      <c r="P344" s="77">
        <v>-45.4433508329369</v>
      </c>
      <c r="Q344" s="77">
        <v>-45.4433508329369</v>
      </c>
      <c r="R344" s="77">
        <v>0</v>
      </c>
      <c r="S344" s="77">
        <v>0.149306595155106</v>
      </c>
      <c r="T344" s="77" t="s">
        <v>153</v>
      </c>
      <c r="U344" s="105">
        <v>-10.9528170453847</v>
      </c>
      <c r="V344" s="105">
        <v>-11.7390245838277</v>
      </c>
      <c r="W344" s="101">
        <v>0.78605658464371098</v>
      </c>
    </row>
    <row r="345" spans="2:23" x14ac:dyDescent="0.25">
      <c r="B345" s="55" t="s">
        <v>114</v>
      </c>
      <c r="C345" s="76" t="s">
        <v>137</v>
      </c>
      <c r="D345" s="55" t="s">
        <v>63</v>
      </c>
      <c r="E345" s="55" t="s">
        <v>199</v>
      </c>
      <c r="F345" s="70">
        <v>96.52</v>
      </c>
      <c r="G345" s="77">
        <v>58600</v>
      </c>
      <c r="H345" s="77">
        <v>96.52</v>
      </c>
      <c r="I345" s="77">
        <v>1</v>
      </c>
      <c r="J345" s="77">
        <v>10.5236733435571</v>
      </c>
      <c r="K345" s="77">
        <v>4.25271170464872E-4</v>
      </c>
      <c r="L345" s="77">
        <v>-8.0628125851648704</v>
      </c>
      <c r="M345" s="77">
        <v>2.4963435564861298E-4</v>
      </c>
      <c r="N345" s="77">
        <v>18.586485928721899</v>
      </c>
      <c r="O345" s="77">
        <v>1.7563681481625899E-4</v>
      </c>
      <c r="P345" s="77">
        <v>20.051706761822501</v>
      </c>
      <c r="Q345" s="77">
        <v>20.051706761822398</v>
      </c>
      <c r="R345" s="77">
        <v>0</v>
      </c>
      <c r="S345" s="77">
        <v>1.5439524251985299E-3</v>
      </c>
      <c r="T345" s="77" t="s">
        <v>154</v>
      </c>
      <c r="U345" s="105">
        <v>1.6952465366065299E-2</v>
      </c>
      <c r="V345" s="105">
        <v>-1.8169335511048601E-2</v>
      </c>
      <c r="W345" s="101">
        <v>3.5115057404151703E-2</v>
      </c>
    </row>
    <row r="346" spans="2:23" x14ac:dyDescent="0.25">
      <c r="B346" s="55" t="s">
        <v>114</v>
      </c>
      <c r="C346" s="76" t="s">
        <v>137</v>
      </c>
      <c r="D346" s="55" t="s">
        <v>63</v>
      </c>
      <c r="E346" s="55" t="s">
        <v>200</v>
      </c>
      <c r="F346" s="70">
        <v>96.52</v>
      </c>
      <c r="G346" s="77">
        <v>58300</v>
      </c>
      <c r="H346" s="77">
        <v>96.52</v>
      </c>
      <c r="I346" s="77">
        <v>2</v>
      </c>
      <c r="J346" s="77">
        <v>-7.46558339379283</v>
      </c>
      <c r="K346" s="77">
        <v>0</v>
      </c>
      <c r="L346" s="77">
        <v>-7.46558339379283</v>
      </c>
      <c r="M346" s="77">
        <v>0</v>
      </c>
      <c r="N346" s="77">
        <v>0</v>
      </c>
      <c r="O346" s="77">
        <v>0</v>
      </c>
      <c r="P346" s="77">
        <v>-2.7499999999999998E-16</v>
      </c>
      <c r="Q346" s="77">
        <v>-2.76E-16</v>
      </c>
      <c r="R346" s="77">
        <v>0</v>
      </c>
      <c r="S346" s="77">
        <v>0</v>
      </c>
      <c r="T346" s="77" t="s">
        <v>153</v>
      </c>
      <c r="U346" s="105">
        <v>0</v>
      </c>
      <c r="V346" s="105">
        <v>0</v>
      </c>
      <c r="W346" s="101">
        <v>0</v>
      </c>
    </row>
    <row r="347" spans="2:23" x14ac:dyDescent="0.25">
      <c r="B347" s="55" t="s">
        <v>114</v>
      </c>
      <c r="C347" s="76" t="s">
        <v>137</v>
      </c>
      <c r="D347" s="55" t="s">
        <v>63</v>
      </c>
      <c r="E347" s="55" t="s">
        <v>201</v>
      </c>
      <c r="F347" s="70">
        <v>96.54</v>
      </c>
      <c r="G347" s="77">
        <v>58500</v>
      </c>
      <c r="H347" s="77">
        <v>96.53</v>
      </c>
      <c r="I347" s="77">
        <v>1</v>
      </c>
      <c r="J347" s="77">
        <v>-17.620283969194499</v>
      </c>
      <c r="K347" s="77">
        <v>4.3776891408862199E-3</v>
      </c>
      <c r="L347" s="77">
        <v>3.61885889331404</v>
      </c>
      <c r="M347" s="77">
        <v>1.84655569625025E-4</v>
      </c>
      <c r="N347" s="77">
        <v>-21.239142862508501</v>
      </c>
      <c r="O347" s="77">
        <v>4.1930335712612003E-3</v>
      </c>
      <c r="P347" s="77">
        <v>-23.646117455010899</v>
      </c>
      <c r="Q347" s="77">
        <v>-23.646117455010899</v>
      </c>
      <c r="R347" s="77">
        <v>0</v>
      </c>
      <c r="S347" s="77">
        <v>7.8838580768160298E-3</v>
      </c>
      <c r="T347" s="77" t="s">
        <v>153</v>
      </c>
      <c r="U347" s="105">
        <v>0.192383067176506</v>
      </c>
      <c r="V347" s="105">
        <v>-0.20619257545699701</v>
      </c>
      <c r="W347" s="101">
        <v>0.39849911512060798</v>
      </c>
    </row>
    <row r="348" spans="2:23" x14ac:dyDescent="0.25">
      <c r="B348" s="55" t="s">
        <v>114</v>
      </c>
      <c r="C348" s="76" t="s">
        <v>137</v>
      </c>
      <c r="D348" s="55" t="s">
        <v>63</v>
      </c>
      <c r="E348" s="55" t="s">
        <v>202</v>
      </c>
      <c r="F348" s="70">
        <v>96.53</v>
      </c>
      <c r="G348" s="77">
        <v>58600</v>
      </c>
      <c r="H348" s="77">
        <v>96.52</v>
      </c>
      <c r="I348" s="77">
        <v>1</v>
      </c>
      <c r="J348" s="77">
        <v>-3.3673017315777201</v>
      </c>
      <c r="K348" s="77">
        <v>5.1795277306389395E-4</v>
      </c>
      <c r="L348" s="77">
        <v>15.2241311243593</v>
      </c>
      <c r="M348" s="77">
        <v>1.05874440167002E-2</v>
      </c>
      <c r="N348" s="77">
        <v>-18.591432855937001</v>
      </c>
      <c r="O348" s="77">
        <v>-1.00694912436363E-2</v>
      </c>
      <c r="P348" s="77">
        <v>-20.0517067618228</v>
      </c>
      <c r="Q348" s="77">
        <v>-20.0517067618227</v>
      </c>
      <c r="R348" s="77">
        <v>0</v>
      </c>
      <c r="S348" s="77">
        <v>1.8366600724758E-2</v>
      </c>
      <c r="T348" s="77" t="s">
        <v>154</v>
      </c>
      <c r="U348" s="105">
        <v>-1.15787197085145</v>
      </c>
      <c r="V348" s="105">
        <v>-1.24098553590628</v>
      </c>
      <c r="W348" s="101">
        <v>8.3097607043997199E-2</v>
      </c>
    </row>
    <row r="349" spans="2:23" x14ac:dyDescent="0.25">
      <c r="B349" s="55" t="s">
        <v>114</v>
      </c>
      <c r="C349" s="76" t="s">
        <v>115</v>
      </c>
      <c r="D349" s="55" t="s">
        <v>64</v>
      </c>
      <c r="E349" s="55" t="s">
        <v>116</v>
      </c>
      <c r="F349" s="70">
        <v>99.46</v>
      </c>
      <c r="G349" s="77">
        <v>50050</v>
      </c>
      <c r="H349" s="77">
        <v>98.25</v>
      </c>
      <c r="I349" s="77">
        <v>1</v>
      </c>
      <c r="J349" s="77">
        <v>-32.915473564145998</v>
      </c>
      <c r="K349" s="77">
        <v>0.198267397191215</v>
      </c>
      <c r="L349" s="77">
        <v>6.77416973967608</v>
      </c>
      <c r="M349" s="77">
        <v>8.3977557461355698E-3</v>
      </c>
      <c r="N349" s="77">
        <v>-39.689643303822002</v>
      </c>
      <c r="O349" s="77">
        <v>0.18986964144507901</v>
      </c>
      <c r="P349" s="77">
        <v>-40.063282821723803</v>
      </c>
      <c r="Q349" s="77">
        <v>-40.063282821723803</v>
      </c>
      <c r="R349" s="77">
        <v>0</v>
      </c>
      <c r="S349" s="77">
        <v>0.29372719337297798</v>
      </c>
      <c r="T349" s="77" t="s">
        <v>131</v>
      </c>
      <c r="U349" s="105">
        <v>-29.120130902936499</v>
      </c>
      <c r="V349" s="105">
        <v>-31.160790890231699</v>
      </c>
      <c r="W349" s="101">
        <v>2.0406733664685102</v>
      </c>
    </row>
    <row r="350" spans="2:23" x14ac:dyDescent="0.25">
      <c r="B350" s="55" t="s">
        <v>114</v>
      </c>
      <c r="C350" s="76" t="s">
        <v>115</v>
      </c>
      <c r="D350" s="55" t="s">
        <v>64</v>
      </c>
      <c r="E350" s="55" t="s">
        <v>132</v>
      </c>
      <c r="F350" s="70">
        <v>47.59</v>
      </c>
      <c r="G350" s="77">
        <v>56050</v>
      </c>
      <c r="H350" s="77">
        <v>96.29</v>
      </c>
      <c r="I350" s="77">
        <v>1</v>
      </c>
      <c r="J350" s="77">
        <v>-3.3896636809485501</v>
      </c>
      <c r="K350" s="77">
        <v>3.6767423583813398E-4</v>
      </c>
      <c r="L350" s="77">
        <v>-29.287752900717301</v>
      </c>
      <c r="M350" s="77">
        <v>2.74487190391512E-2</v>
      </c>
      <c r="N350" s="77">
        <v>25.898089219768799</v>
      </c>
      <c r="O350" s="77">
        <v>-2.7081044803313099E-2</v>
      </c>
      <c r="P350" s="77">
        <v>19.274266780881401</v>
      </c>
      <c r="Q350" s="77">
        <v>19.274266780881302</v>
      </c>
      <c r="R350" s="77">
        <v>0</v>
      </c>
      <c r="S350" s="77">
        <v>1.1887915518098801E-2</v>
      </c>
      <c r="T350" s="77" t="s">
        <v>131</v>
      </c>
      <c r="U350" s="105">
        <v>-933.87115291359896</v>
      </c>
      <c r="V350" s="105">
        <v>-999.31431666146102</v>
      </c>
      <c r="W350" s="101">
        <v>65.443592812690696</v>
      </c>
    </row>
    <row r="351" spans="2:23" x14ac:dyDescent="0.25">
      <c r="B351" s="55" t="s">
        <v>114</v>
      </c>
      <c r="C351" s="76" t="s">
        <v>115</v>
      </c>
      <c r="D351" s="55" t="s">
        <v>64</v>
      </c>
      <c r="E351" s="55" t="s">
        <v>118</v>
      </c>
      <c r="F351" s="70">
        <v>98.25</v>
      </c>
      <c r="G351" s="77">
        <v>51450</v>
      </c>
      <c r="H351" s="77">
        <v>97.42</v>
      </c>
      <c r="I351" s="77">
        <v>10</v>
      </c>
      <c r="J351" s="77">
        <v>-20.312704457035199</v>
      </c>
      <c r="K351" s="77">
        <v>7.1941975596890501E-2</v>
      </c>
      <c r="L351" s="77">
        <v>-2.24928921139281</v>
      </c>
      <c r="M351" s="77">
        <v>8.8213988913326603E-4</v>
      </c>
      <c r="N351" s="77">
        <v>-18.0634152456424</v>
      </c>
      <c r="O351" s="77">
        <v>7.1059835707757202E-2</v>
      </c>
      <c r="P351" s="77">
        <v>-17.9934423360484</v>
      </c>
      <c r="Q351" s="77">
        <v>-17.9934423360484</v>
      </c>
      <c r="R351" s="77">
        <v>0</v>
      </c>
      <c r="S351" s="77">
        <v>5.6451485303677898E-2</v>
      </c>
      <c r="T351" s="77" t="s">
        <v>133</v>
      </c>
      <c r="U351" s="105">
        <v>-8.0404956274147299</v>
      </c>
      <c r="V351" s="105">
        <v>-8.6039518069071299</v>
      </c>
      <c r="W351" s="101">
        <v>0.56345987367856198</v>
      </c>
    </row>
    <row r="352" spans="2:23" x14ac:dyDescent="0.25">
      <c r="B352" s="55" t="s">
        <v>114</v>
      </c>
      <c r="C352" s="76" t="s">
        <v>115</v>
      </c>
      <c r="D352" s="55" t="s">
        <v>64</v>
      </c>
      <c r="E352" s="55" t="s">
        <v>134</v>
      </c>
      <c r="F352" s="70">
        <v>97.42</v>
      </c>
      <c r="G352" s="77">
        <v>54000</v>
      </c>
      <c r="H352" s="77">
        <v>97.06</v>
      </c>
      <c r="I352" s="77">
        <v>10</v>
      </c>
      <c r="J352" s="77">
        <v>-34.490430432639798</v>
      </c>
      <c r="K352" s="77">
        <v>5.6909975621952102E-2</v>
      </c>
      <c r="L352" s="77">
        <v>-16.369439850110702</v>
      </c>
      <c r="M352" s="77">
        <v>1.2819137558545701E-2</v>
      </c>
      <c r="N352" s="77">
        <v>-18.1209905825291</v>
      </c>
      <c r="O352" s="77">
        <v>4.4090838063406398E-2</v>
      </c>
      <c r="P352" s="77">
        <v>-17.993442336049</v>
      </c>
      <c r="Q352" s="77">
        <v>-17.993442336049</v>
      </c>
      <c r="R352" s="77">
        <v>0</v>
      </c>
      <c r="S352" s="77">
        <v>1.5488868186098501E-2</v>
      </c>
      <c r="T352" s="77" t="s">
        <v>133</v>
      </c>
      <c r="U352" s="105">
        <v>-2.2361635164248401</v>
      </c>
      <c r="V352" s="105">
        <v>-2.3928678055720201</v>
      </c>
      <c r="W352" s="101">
        <v>0.15670531654706901</v>
      </c>
    </row>
    <row r="353" spans="2:23" x14ac:dyDescent="0.25">
      <c r="B353" s="55" t="s">
        <v>114</v>
      </c>
      <c r="C353" s="76" t="s">
        <v>115</v>
      </c>
      <c r="D353" s="55" t="s">
        <v>64</v>
      </c>
      <c r="E353" s="55" t="s">
        <v>135</v>
      </c>
      <c r="F353" s="70">
        <v>97.06</v>
      </c>
      <c r="G353" s="77">
        <v>56100</v>
      </c>
      <c r="H353" s="77">
        <v>96.56</v>
      </c>
      <c r="I353" s="77">
        <v>10</v>
      </c>
      <c r="J353" s="77">
        <v>-8.8234307600616901</v>
      </c>
      <c r="K353" s="77">
        <v>1.42315156730258E-2</v>
      </c>
      <c r="L353" s="77">
        <v>20.714728672723702</v>
      </c>
      <c r="M353" s="77">
        <v>7.8439477072377695E-2</v>
      </c>
      <c r="N353" s="77">
        <v>-29.538159432785399</v>
      </c>
      <c r="O353" s="77">
        <v>-6.4207961399352004E-2</v>
      </c>
      <c r="P353" s="77">
        <v>-28.147858659164299</v>
      </c>
      <c r="Q353" s="77">
        <v>-28.1478586591642</v>
      </c>
      <c r="R353" s="77">
        <v>0</v>
      </c>
      <c r="S353" s="77">
        <v>0.14483279592920201</v>
      </c>
      <c r="T353" s="77" t="s">
        <v>133</v>
      </c>
      <c r="U353" s="105">
        <v>-20.985052459463901</v>
      </c>
      <c r="V353" s="105">
        <v>-22.455628159417302</v>
      </c>
      <c r="W353" s="101">
        <v>1.4705853414846499</v>
      </c>
    </row>
    <row r="354" spans="2:23" x14ac:dyDescent="0.25">
      <c r="B354" s="55" t="s">
        <v>114</v>
      </c>
      <c r="C354" s="76" t="s">
        <v>115</v>
      </c>
      <c r="D354" s="55" t="s">
        <v>64</v>
      </c>
      <c r="E354" s="55" t="s">
        <v>136</v>
      </c>
      <c r="F354" s="70">
        <v>96.29</v>
      </c>
      <c r="G354" s="77">
        <v>56100</v>
      </c>
      <c r="H354" s="77">
        <v>96.56</v>
      </c>
      <c r="I354" s="77">
        <v>10</v>
      </c>
      <c r="J354" s="77">
        <v>16.372522868701299</v>
      </c>
      <c r="K354" s="77">
        <v>1.9219866514676699E-2</v>
      </c>
      <c r="L354" s="77">
        <v>-11.913393009829299</v>
      </c>
      <c r="M354" s="77">
        <v>1.01763044965767E-2</v>
      </c>
      <c r="N354" s="77">
        <v>28.285915878530599</v>
      </c>
      <c r="O354" s="77">
        <v>9.0435620180999206E-3</v>
      </c>
      <c r="P354" s="77">
        <v>26.647218864186801</v>
      </c>
      <c r="Q354" s="77">
        <v>26.647218864186801</v>
      </c>
      <c r="R354" s="77">
        <v>0</v>
      </c>
      <c r="S354" s="77">
        <v>5.0912325388144199E-2</v>
      </c>
      <c r="T354" s="77" t="s">
        <v>133</v>
      </c>
      <c r="U354" s="105">
        <v>-6.7651718196078496</v>
      </c>
      <c r="V354" s="105">
        <v>-7.2392567571195396</v>
      </c>
      <c r="W354" s="101">
        <v>0.474088045753424</v>
      </c>
    </row>
    <row r="355" spans="2:23" x14ac:dyDescent="0.25">
      <c r="B355" s="55" t="s">
        <v>114</v>
      </c>
      <c r="C355" s="76" t="s">
        <v>137</v>
      </c>
      <c r="D355" s="55" t="s">
        <v>64</v>
      </c>
      <c r="E355" s="55" t="s">
        <v>138</v>
      </c>
      <c r="F355" s="70">
        <v>99.42</v>
      </c>
      <c r="G355" s="77">
        <v>50000</v>
      </c>
      <c r="H355" s="77">
        <v>98.19</v>
      </c>
      <c r="I355" s="77">
        <v>1</v>
      </c>
      <c r="J355" s="77">
        <v>-65.774325909669997</v>
      </c>
      <c r="K355" s="77">
        <v>0.41229276372745299</v>
      </c>
      <c r="L355" s="77">
        <v>-6.7821777689924403</v>
      </c>
      <c r="M355" s="77">
        <v>4.38360323315752E-3</v>
      </c>
      <c r="N355" s="77">
        <v>-58.9921481406776</v>
      </c>
      <c r="O355" s="77">
        <v>0.40790916049429499</v>
      </c>
      <c r="P355" s="77">
        <v>-59.537717178273901</v>
      </c>
      <c r="Q355" s="77">
        <v>-59.537717178273901</v>
      </c>
      <c r="R355" s="77">
        <v>0</v>
      </c>
      <c r="S355" s="77">
        <v>0.33781369977605202</v>
      </c>
      <c r="T355" s="77" t="s">
        <v>139</v>
      </c>
      <c r="U355" s="105">
        <v>-32.316929662097202</v>
      </c>
      <c r="V355" s="105">
        <v>-34.581612657290201</v>
      </c>
      <c r="W355" s="101">
        <v>2.2646978431277498</v>
      </c>
    </row>
    <row r="356" spans="2:23" x14ac:dyDescent="0.25">
      <c r="B356" s="55" t="s">
        <v>114</v>
      </c>
      <c r="C356" s="76" t="s">
        <v>137</v>
      </c>
      <c r="D356" s="55" t="s">
        <v>64</v>
      </c>
      <c r="E356" s="55" t="s">
        <v>140</v>
      </c>
      <c r="F356" s="70">
        <v>47.13</v>
      </c>
      <c r="G356" s="77">
        <v>56050</v>
      </c>
      <c r="H356" s="77">
        <v>96.29</v>
      </c>
      <c r="I356" s="77">
        <v>1</v>
      </c>
      <c r="J356" s="77">
        <v>53.864555071014003</v>
      </c>
      <c r="K356" s="77">
        <v>0.16595952475950301</v>
      </c>
      <c r="L356" s="77">
        <v>22.209110677702299</v>
      </c>
      <c r="M356" s="77">
        <v>2.8213590953801399E-2</v>
      </c>
      <c r="N356" s="77">
        <v>31.655444393311701</v>
      </c>
      <c r="O356" s="77">
        <v>0.13774593380570099</v>
      </c>
      <c r="P356" s="77">
        <v>34.883382386179299</v>
      </c>
      <c r="Q356" s="77">
        <v>34.883382386179299</v>
      </c>
      <c r="R356" s="77">
        <v>0</v>
      </c>
      <c r="S356" s="77">
        <v>6.9603840975263301E-2</v>
      </c>
      <c r="T356" s="77" t="s">
        <v>139</v>
      </c>
      <c r="U356" s="105">
        <v>-1223.20849633227</v>
      </c>
      <c r="V356" s="105">
        <v>-1308.9276382861599</v>
      </c>
      <c r="W356" s="101">
        <v>85.719703954062695</v>
      </c>
    </row>
    <row r="357" spans="2:23" x14ac:dyDescent="0.25">
      <c r="B357" s="55" t="s">
        <v>114</v>
      </c>
      <c r="C357" s="76" t="s">
        <v>137</v>
      </c>
      <c r="D357" s="55" t="s">
        <v>64</v>
      </c>
      <c r="E357" s="55" t="s">
        <v>151</v>
      </c>
      <c r="F357" s="70">
        <v>46.7</v>
      </c>
      <c r="G357" s="77">
        <v>58350</v>
      </c>
      <c r="H357" s="77">
        <v>95.87</v>
      </c>
      <c r="I357" s="77">
        <v>1</v>
      </c>
      <c r="J357" s="77">
        <v>49.525256997994099</v>
      </c>
      <c r="K357" s="77">
        <v>0.174635876947076</v>
      </c>
      <c r="L357" s="77">
        <v>7.0786167844243097</v>
      </c>
      <c r="M357" s="77">
        <v>3.5676052693482301E-3</v>
      </c>
      <c r="N357" s="77">
        <v>42.4466402135698</v>
      </c>
      <c r="O357" s="77">
        <v>0.17106827167772801</v>
      </c>
      <c r="P357" s="77">
        <v>45.443350832935998</v>
      </c>
      <c r="Q357" s="77">
        <v>45.443350832935899</v>
      </c>
      <c r="R357" s="77">
        <v>0</v>
      </c>
      <c r="S357" s="77">
        <v>0.14703498720668201</v>
      </c>
      <c r="T357" s="77" t="s">
        <v>139</v>
      </c>
      <c r="U357" s="105">
        <v>-1596.83655678694</v>
      </c>
      <c r="V357" s="105">
        <v>-1708.73854234281</v>
      </c>
      <c r="W357" s="101">
        <v>111.902719218539</v>
      </c>
    </row>
    <row r="358" spans="2:23" x14ac:dyDescent="0.25">
      <c r="B358" s="55" t="s">
        <v>114</v>
      </c>
      <c r="C358" s="76" t="s">
        <v>137</v>
      </c>
      <c r="D358" s="55" t="s">
        <v>64</v>
      </c>
      <c r="E358" s="55" t="s">
        <v>152</v>
      </c>
      <c r="F358" s="70">
        <v>98.19</v>
      </c>
      <c r="G358" s="77">
        <v>50050</v>
      </c>
      <c r="H358" s="77">
        <v>98.25</v>
      </c>
      <c r="I358" s="77">
        <v>1</v>
      </c>
      <c r="J358" s="77">
        <v>9.4679273511725803</v>
      </c>
      <c r="K358" s="77">
        <v>5.1902514381380301E-3</v>
      </c>
      <c r="L358" s="77">
        <v>45.202098511517001</v>
      </c>
      <c r="M358" s="77">
        <v>0.11830300020001901</v>
      </c>
      <c r="N358" s="77">
        <v>-35.734171160344502</v>
      </c>
      <c r="O358" s="77">
        <v>-0.113112748761881</v>
      </c>
      <c r="P358" s="77">
        <v>-35.858641722880101</v>
      </c>
      <c r="Q358" s="77">
        <v>-35.858641722880101</v>
      </c>
      <c r="R358" s="77">
        <v>0</v>
      </c>
      <c r="S358" s="77">
        <v>7.4450262581552101E-2</v>
      </c>
      <c r="T358" s="77" t="s">
        <v>153</v>
      </c>
      <c r="U358" s="105">
        <v>-8.9658839137712096</v>
      </c>
      <c r="V358" s="105">
        <v>-9.5941888006741003</v>
      </c>
      <c r="W358" s="101">
        <v>0.62830900625643704</v>
      </c>
    </row>
    <row r="359" spans="2:23" x14ac:dyDescent="0.25">
      <c r="B359" s="55" t="s">
        <v>114</v>
      </c>
      <c r="C359" s="76" t="s">
        <v>137</v>
      </c>
      <c r="D359" s="55" t="s">
        <v>64</v>
      </c>
      <c r="E359" s="55" t="s">
        <v>152</v>
      </c>
      <c r="F359" s="70">
        <v>98.19</v>
      </c>
      <c r="G359" s="77">
        <v>51150</v>
      </c>
      <c r="H359" s="77">
        <v>97.39</v>
      </c>
      <c r="I359" s="77">
        <v>1</v>
      </c>
      <c r="J359" s="77">
        <v>-121.927053379482</v>
      </c>
      <c r="K359" s="77">
        <v>0.52031722210310605</v>
      </c>
      <c r="L359" s="77">
        <v>-98.431071409059996</v>
      </c>
      <c r="M359" s="77">
        <v>0.33910365365574202</v>
      </c>
      <c r="N359" s="77">
        <v>-23.495981970421798</v>
      </c>
      <c r="O359" s="77">
        <v>0.181213568447364</v>
      </c>
      <c r="P359" s="77">
        <v>-23.679075455392098</v>
      </c>
      <c r="Q359" s="77">
        <v>-23.679075455392098</v>
      </c>
      <c r="R359" s="77">
        <v>0</v>
      </c>
      <c r="S359" s="77">
        <v>1.96244515047754E-2</v>
      </c>
      <c r="T359" s="77" t="s">
        <v>153</v>
      </c>
      <c r="U359" s="105">
        <v>-1.0759107178696601</v>
      </c>
      <c r="V359" s="105">
        <v>-1.15130763003249</v>
      </c>
      <c r="W359" s="101">
        <v>7.5397406487388005E-2</v>
      </c>
    </row>
    <row r="360" spans="2:23" x14ac:dyDescent="0.25">
      <c r="B360" s="55" t="s">
        <v>114</v>
      </c>
      <c r="C360" s="76" t="s">
        <v>137</v>
      </c>
      <c r="D360" s="55" t="s">
        <v>64</v>
      </c>
      <c r="E360" s="55" t="s">
        <v>152</v>
      </c>
      <c r="F360" s="70">
        <v>98.19</v>
      </c>
      <c r="G360" s="77">
        <v>51200</v>
      </c>
      <c r="H360" s="77">
        <v>98.19</v>
      </c>
      <c r="I360" s="77">
        <v>1</v>
      </c>
      <c r="J360" s="77">
        <v>0</v>
      </c>
      <c r="K360" s="77">
        <v>0</v>
      </c>
      <c r="L360" s="77">
        <v>0</v>
      </c>
      <c r="M360" s="77">
        <v>0</v>
      </c>
      <c r="N360" s="77">
        <v>0</v>
      </c>
      <c r="O360" s="77">
        <v>0</v>
      </c>
      <c r="P360" s="77">
        <v>0</v>
      </c>
      <c r="Q360" s="77">
        <v>0</v>
      </c>
      <c r="R360" s="77">
        <v>0</v>
      </c>
      <c r="S360" s="77">
        <v>0</v>
      </c>
      <c r="T360" s="77" t="s">
        <v>154</v>
      </c>
      <c r="U360" s="105">
        <v>0</v>
      </c>
      <c r="V360" s="105">
        <v>0</v>
      </c>
      <c r="W360" s="101">
        <v>0</v>
      </c>
    </row>
    <row r="361" spans="2:23" x14ac:dyDescent="0.25">
      <c r="B361" s="55" t="s">
        <v>114</v>
      </c>
      <c r="C361" s="76" t="s">
        <v>137</v>
      </c>
      <c r="D361" s="55" t="s">
        <v>64</v>
      </c>
      <c r="E361" s="55" t="s">
        <v>118</v>
      </c>
      <c r="F361" s="70">
        <v>98.25</v>
      </c>
      <c r="G361" s="77">
        <v>50054</v>
      </c>
      <c r="H361" s="77">
        <v>98.25</v>
      </c>
      <c r="I361" s="77">
        <v>1</v>
      </c>
      <c r="J361" s="77">
        <v>64.223400098710897</v>
      </c>
      <c r="K361" s="77">
        <v>0</v>
      </c>
      <c r="L361" s="77">
        <v>64.223400075718402</v>
      </c>
      <c r="M361" s="77">
        <v>0</v>
      </c>
      <c r="N361" s="77">
        <v>2.2992474591000001E-8</v>
      </c>
      <c r="O361" s="77">
        <v>0</v>
      </c>
      <c r="P361" s="77">
        <v>2.0612700000000001E-13</v>
      </c>
      <c r="Q361" s="77">
        <v>2.06129E-13</v>
      </c>
      <c r="R361" s="77">
        <v>0</v>
      </c>
      <c r="S361" s="77">
        <v>0</v>
      </c>
      <c r="T361" s="77" t="s">
        <v>154</v>
      </c>
      <c r="U361" s="105">
        <v>0</v>
      </c>
      <c r="V361" s="105">
        <v>0</v>
      </c>
      <c r="W361" s="101">
        <v>0</v>
      </c>
    </row>
    <row r="362" spans="2:23" x14ac:dyDescent="0.25">
      <c r="B362" s="55" t="s">
        <v>114</v>
      </c>
      <c r="C362" s="76" t="s">
        <v>137</v>
      </c>
      <c r="D362" s="55" t="s">
        <v>64</v>
      </c>
      <c r="E362" s="55" t="s">
        <v>118</v>
      </c>
      <c r="F362" s="70">
        <v>98.25</v>
      </c>
      <c r="G362" s="77">
        <v>50100</v>
      </c>
      <c r="H362" s="77">
        <v>98.11</v>
      </c>
      <c r="I362" s="77">
        <v>1</v>
      </c>
      <c r="J362" s="77">
        <v>-82.086770119069797</v>
      </c>
      <c r="K362" s="77">
        <v>5.3703755493790598E-2</v>
      </c>
      <c r="L362" s="77">
        <v>-51.828925369367298</v>
      </c>
      <c r="M362" s="77">
        <v>2.1409312914399199E-2</v>
      </c>
      <c r="N362" s="77">
        <v>-30.2578447497025</v>
      </c>
      <c r="O362" s="77">
        <v>3.2294442579391403E-2</v>
      </c>
      <c r="P362" s="77">
        <v>-30.552650083878302</v>
      </c>
      <c r="Q362" s="77">
        <v>-30.552650083878302</v>
      </c>
      <c r="R362" s="77">
        <v>0</v>
      </c>
      <c r="S362" s="77">
        <v>7.4397114843688496E-3</v>
      </c>
      <c r="T362" s="77" t="s">
        <v>153</v>
      </c>
      <c r="U362" s="105">
        <v>-1.06542989251372</v>
      </c>
      <c r="V362" s="105">
        <v>-1.1400923367921401</v>
      </c>
      <c r="W362" s="101">
        <v>7.4662933787599001E-2</v>
      </c>
    </row>
    <row r="363" spans="2:23" x14ac:dyDescent="0.25">
      <c r="B363" s="55" t="s">
        <v>114</v>
      </c>
      <c r="C363" s="76" t="s">
        <v>137</v>
      </c>
      <c r="D363" s="55" t="s">
        <v>64</v>
      </c>
      <c r="E363" s="55" t="s">
        <v>118</v>
      </c>
      <c r="F363" s="70">
        <v>98.25</v>
      </c>
      <c r="G363" s="77">
        <v>50900</v>
      </c>
      <c r="H363" s="77">
        <v>98.22</v>
      </c>
      <c r="I363" s="77">
        <v>1</v>
      </c>
      <c r="J363" s="77">
        <v>-6.01089703906446</v>
      </c>
      <c r="K363" s="77">
        <v>2.5472272666034902E-3</v>
      </c>
      <c r="L363" s="77">
        <v>21.167192887440901</v>
      </c>
      <c r="M363" s="77">
        <v>3.1587528858755903E-2</v>
      </c>
      <c r="N363" s="77">
        <v>-27.178089926505301</v>
      </c>
      <c r="O363" s="77">
        <v>-2.9040301592152502E-2</v>
      </c>
      <c r="P363" s="77">
        <v>-27.375832124679501</v>
      </c>
      <c r="Q363" s="77">
        <v>-27.375832124679501</v>
      </c>
      <c r="R363" s="77">
        <v>0</v>
      </c>
      <c r="S363" s="77">
        <v>5.2835251008563802E-2</v>
      </c>
      <c r="T363" s="77" t="s">
        <v>153</v>
      </c>
      <c r="U363" s="105">
        <v>-3.6681167247002802</v>
      </c>
      <c r="V363" s="105">
        <v>-3.92516842044212</v>
      </c>
      <c r="W363" s="101">
        <v>0.25705338104914699</v>
      </c>
    </row>
    <row r="364" spans="2:23" x14ac:dyDescent="0.25">
      <c r="B364" s="55" t="s">
        <v>114</v>
      </c>
      <c r="C364" s="76" t="s">
        <v>137</v>
      </c>
      <c r="D364" s="55" t="s">
        <v>64</v>
      </c>
      <c r="E364" s="55" t="s">
        <v>155</v>
      </c>
      <c r="F364" s="70">
        <v>98.25</v>
      </c>
      <c r="G364" s="77">
        <v>50454</v>
      </c>
      <c r="H364" s="77">
        <v>98.25</v>
      </c>
      <c r="I364" s="77">
        <v>1</v>
      </c>
      <c r="J364" s="77">
        <v>5.0942500000000002E-13</v>
      </c>
      <c r="K364" s="77">
        <v>0</v>
      </c>
      <c r="L364" s="77">
        <v>3.2515899999999998E-13</v>
      </c>
      <c r="M364" s="77">
        <v>0</v>
      </c>
      <c r="N364" s="77">
        <v>1.8426599999999999E-13</v>
      </c>
      <c r="O364" s="77">
        <v>0</v>
      </c>
      <c r="P364" s="77">
        <v>1.30879E-13</v>
      </c>
      <c r="Q364" s="77">
        <v>1.3087999999999999E-13</v>
      </c>
      <c r="R364" s="77">
        <v>0</v>
      </c>
      <c r="S364" s="77">
        <v>0</v>
      </c>
      <c r="T364" s="77" t="s">
        <v>154</v>
      </c>
      <c r="U364" s="105">
        <v>0</v>
      </c>
      <c r="V364" s="105">
        <v>0</v>
      </c>
      <c r="W364" s="101">
        <v>0</v>
      </c>
    </row>
    <row r="365" spans="2:23" x14ac:dyDescent="0.25">
      <c r="B365" s="55" t="s">
        <v>114</v>
      </c>
      <c r="C365" s="76" t="s">
        <v>137</v>
      </c>
      <c r="D365" s="55" t="s">
        <v>64</v>
      </c>
      <c r="E365" s="55" t="s">
        <v>155</v>
      </c>
      <c r="F365" s="70">
        <v>98.25</v>
      </c>
      <c r="G365" s="77">
        <v>50604</v>
      </c>
      <c r="H365" s="77">
        <v>98.25</v>
      </c>
      <c r="I365" s="77">
        <v>1</v>
      </c>
      <c r="J365" s="77">
        <v>2.54713E-13</v>
      </c>
      <c r="K365" s="77">
        <v>0</v>
      </c>
      <c r="L365" s="77">
        <v>1.62579E-13</v>
      </c>
      <c r="M365" s="77">
        <v>0</v>
      </c>
      <c r="N365" s="77">
        <v>9.2132999999999997E-14</v>
      </c>
      <c r="O365" s="77">
        <v>0</v>
      </c>
      <c r="P365" s="77">
        <v>6.5439E-14</v>
      </c>
      <c r="Q365" s="77">
        <v>6.5442000000000003E-14</v>
      </c>
      <c r="R365" s="77">
        <v>0</v>
      </c>
      <c r="S365" s="77">
        <v>0</v>
      </c>
      <c r="T365" s="77" t="s">
        <v>154</v>
      </c>
      <c r="U365" s="105">
        <v>0</v>
      </c>
      <c r="V365" s="105">
        <v>0</v>
      </c>
      <c r="W365" s="101">
        <v>0</v>
      </c>
    </row>
    <row r="366" spans="2:23" x14ac:dyDescent="0.25">
      <c r="B366" s="55" t="s">
        <v>114</v>
      </c>
      <c r="C366" s="76" t="s">
        <v>137</v>
      </c>
      <c r="D366" s="55" t="s">
        <v>64</v>
      </c>
      <c r="E366" s="55" t="s">
        <v>156</v>
      </c>
      <c r="F366" s="70">
        <v>98.11</v>
      </c>
      <c r="G366" s="77">
        <v>50103</v>
      </c>
      <c r="H366" s="77">
        <v>98.11</v>
      </c>
      <c r="I366" s="77">
        <v>1</v>
      </c>
      <c r="J366" s="77">
        <v>0</v>
      </c>
      <c r="K366" s="77">
        <v>0</v>
      </c>
      <c r="L366" s="77">
        <v>0</v>
      </c>
      <c r="M366" s="77">
        <v>0</v>
      </c>
      <c r="N366" s="77">
        <v>0</v>
      </c>
      <c r="O366" s="77">
        <v>0</v>
      </c>
      <c r="P366" s="77">
        <v>0</v>
      </c>
      <c r="Q366" s="77">
        <v>0</v>
      </c>
      <c r="R366" s="77">
        <v>0</v>
      </c>
      <c r="S366" s="77">
        <v>0</v>
      </c>
      <c r="T366" s="77" t="s">
        <v>154</v>
      </c>
      <c r="U366" s="105">
        <v>0</v>
      </c>
      <c r="V366" s="105">
        <v>0</v>
      </c>
      <c r="W366" s="101">
        <v>0</v>
      </c>
    </row>
    <row r="367" spans="2:23" x14ac:dyDescent="0.25">
      <c r="B367" s="55" t="s">
        <v>114</v>
      </c>
      <c r="C367" s="76" t="s">
        <v>137</v>
      </c>
      <c r="D367" s="55" t="s">
        <v>64</v>
      </c>
      <c r="E367" s="55" t="s">
        <v>156</v>
      </c>
      <c r="F367" s="70">
        <v>98.11</v>
      </c>
      <c r="G367" s="77">
        <v>50200</v>
      </c>
      <c r="H367" s="77">
        <v>97.83</v>
      </c>
      <c r="I367" s="77">
        <v>1</v>
      </c>
      <c r="J367" s="77">
        <v>-81.298480397152701</v>
      </c>
      <c r="K367" s="77">
        <v>0.109716752387111</v>
      </c>
      <c r="L367" s="77">
        <v>-50.991210904141703</v>
      </c>
      <c r="M367" s="77">
        <v>4.3161719585212997E-2</v>
      </c>
      <c r="N367" s="77">
        <v>-30.307269493010999</v>
      </c>
      <c r="O367" s="77">
        <v>6.6555032801898298E-2</v>
      </c>
      <c r="P367" s="77">
        <v>-30.552650083878</v>
      </c>
      <c r="Q367" s="77">
        <v>-30.5526500838779</v>
      </c>
      <c r="R367" s="77">
        <v>0</v>
      </c>
      <c r="S367" s="77">
        <v>1.5495509490655E-2</v>
      </c>
      <c r="T367" s="77" t="s">
        <v>153</v>
      </c>
      <c r="U367" s="105">
        <v>-1.96563889444113</v>
      </c>
      <c r="V367" s="105">
        <v>-2.10338555000141</v>
      </c>
      <c r="W367" s="101">
        <v>0.137747558668293</v>
      </c>
    </row>
    <row r="368" spans="2:23" x14ac:dyDescent="0.25">
      <c r="B368" s="55" t="s">
        <v>114</v>
      </c>
      <c r="C368" s="76" t="s">
        <v>137</v>
      </c>
      <c r="D368" s="55" t="s">
        <v>64</v>
      </c>
      <c r="E368" s="55" t="s">
        <v>157</v>
      </c>
      <c r="F368" s="70">
        <v>97.8</v>
      </c>
      <c r="G368" s="77">
        <v>50800</v>
      </c>
      <c r="H368" s="77">
        <v>97.62</v>
      </c>
      <c r="I368" s="77">
        <v>1</v>
      </c>
      <c r="J368" s="77">
        <v>-16.973239465148399</v>
      </c>
      <c r="K368" s="77">
        <v>1.4623491949098901E-2</v>
      </c>
      <c r="L368" s="77">
        <v>8.6355386386997193</v>
      </c>
      <c r="M368" s="77">
        <v>3.7853014999849502E-3</v>
      </c>
      <c r="N368" s="77">
        <v>-25.608778103848099</v>
      </c>
      <c r="O368" s="77">
        <v>1.0838190449114E-2</v>
      </c>
      <c r="P368" s="77">
        <v>-25.934518576350602</v>
      </c>
      <c r="Q368" s="77">
        <v>-25.934518576350602</v>
      </c>
      <c r="R368" s="77">
        <v>0</v>
      </c>
      <c r="S368" s="77">
        <v>3.4141138122231997E-2</v>
      </c>
      <c r="T368" s="77" t="s">
        <v>153</v>
      </c>
      <c r="U368" s="105">
        <v>-3.5505804699095398</v>
      </c>
      <c r="V368" s="105">
        <v>-3.7993955429175301</v>
      </c>
      <c r="W368" s="101">
        <v>0.248816704313544</v>
      </c>
    </row>
    <row r="369" spans="2:23" x14ac:dyDescent="0.25">
      <c r="B369" s="55" t="s">
        <v>114</v>
      </c>
      <c r="C369" s="76" t="s">
        <v>137</v>
      </c>
      <c r="D369" s="55" t="s">
        <v>64</v>
      </c>
      <c r="E369" s="55" t="s">
        <v>158</v>
      </c>
      <c r="F369" s="70">
        <v>97.83</v>
      </c>
      <c r="G369" s="77">
        <v>50150</v>
      </c>
      <c r="H369" s="77">
        <v>97.8</v>
      </c>
      <c r="I369" s="77">
        <v>1</v>
      </c>
      <c r="J369" s="77">
        <v>-30.593484482209298</v>
      </c>
      <c r="K369" s="77">
        <v>4.8857179482238097E-3</v>
      </c>
      <c r="L369" s="77">
        <v>-4.9925033661004203</v>
      </c>
      <c r="M369" s="77">
        <v>1.3010896907193599E-4</v>
      </c>
      <c r="N369" s="77">
        <v>-25.600981116108901</v>
      </c>
      <c r="O369" s="77">
        <v>4.7556089791518799E-3</v>
      </c>
      <c r="P369" s="77">
        <v>-25.934518576353</v>
      </c>
      <c r="Q369" s="77">
        <v>-25.934518576353</v>
      </c>
      <c r="R369" s="77">
        <v>0</v>
      </c>
      <c r="S369" s="77">
        <v>3.51096810476919E-3</v>
      </c>
      <c r="T369" s="77" t="s">
        <v>153</v>
      </c>
      <c r="U369" s="105">
        <v>-0.30285954118755498</v>
      </c>
      <c r="V369" s="105">
        <v>-0.32408311842805798</v>
      </c>
      <c r="W369" s="101">
        <v>2.1223716388582298E-2</v>
      </c>
    </row>
    <row r="370" spans="2:23" x14ac:dyDescent="0.25">
      <c r="B370" s="55" t="s">
        <v>114</v>
      </c>
      <c r="C370" s="76" t="s">
        <v>137</v>
      </c>
      <c r="D370" s="55" t="s">
        <v>64</v>
      </c>
      <c r="E370" s="55" t="s">
        <v>158</v>
      </c>
      <c r="F370" s="70">
        <v>97.83</v>
      </c>
      <c r="G370" s="77">
        <v>50250</v>
      </c>
      <c r="H370" s="77">
        <v>97.02</v>
      </c>
      <c r="I370" s="77">
        <v>1</v>
      </c>
      <c r="J370" s="77">
        <v>-79.468531832209607</v>
      </c>
      <c r="K370" s="77">
        <v>0.31178377162085902</v>
      </c>
      <c r="L370" s="77">
        <v>-103.02172118929001</v>
      </c>
      <c r="M370" s="77">
        <v>0.52398726256699901</v>
      </c>
      <c r="N370" s="77">
        <v>23.553189357079901</v>
      </c>
      <c r="O370" s="77">
        <v>-0.21220349094614099</v>
      </c>
      <c r="P370" s="77">
        <v>23.679075455392301</v>
      </c>
      <c r="Q370" s="77">
        <v>23.679075455392301</v>
      </c>
      <c r="R370" s="77">
        <v>0</v>
      </c>
      <c r="S370" s="77">
        <v>2.7681690594022201E-2</v>
      </c>
      <c r="T370" s="77" t="s">
        <v>153</v>
      </c>
      <c r="U370" s="105">
        <v>-1.5958417261929601</v>
      </c>
      <c r="V370" s="105">
        <v>-1.70767399671238</v>
      </c>
      <c r="W370" s="101">
        <v>0.111833003725018</v>
      </c>
    </row>
    <row r="371" spans="2:23" x14ac:dyDescent="0.25">
      <c r="B371" s="55" t="s">
        <v>114</v>
      </c>
      <c r="C371" s="76" t="s">
        <v>137</v>
      </c>
      <c r="D371" s="55" t="s">
        <v>64</v>
      </c>
      <c r="E371" s="55" t="s">
        <v>158</v>
      </c>
      <c r="F371" s="70">
        <v>97.83</v>
      </c>
      <c r="G371" s="77">
        <v>50900</v>
      </c>
      <c r="H371" s="77">
        <v>98.22</v>
      </c>
      <c r="I371" s="77">
        <v>1</v>
      </c>
      <c r="J371" s="77">
        <v>20.801930592273401</v>
      </c>
      <c r="K371" s="77">
        <v>4.1324790212930201E-2</v>
      </c>
      <c r="L371" s="77">
        <v>32.731827905647599</v>
      </c>
      <c r="M371" s="77">
        <v>0.10231607929329101</v>
      </c>
      <c r="N371" s="77">
        <v>-11.9298973133742</v>
      </c>
      <c r="O371" s="77">
        <v>-6.0991289080360701E-2</v>
      </c>
      <c r="P371" s="77">
        <v>-12.002151105450899</v>
      </c>
      <c r="Q371" s="77">
        <v>-12.002151105450899</v>
      </c>
      <c r="R371" s="77">
        <v>0</v>
      </c>
      <c r="S371" s="77">
        <v>1.37569307755963E-2</v>
      </c>
      <c r="T371" s="77" t="s">
        <v>154</v>
      </c>
      <c r="U371" s="105">
        <v>-1.3260111598864199</v>
      </c>
      <c r="V371" s="105">
        <v>-1.4189344343629899</v>
      </c>
      <c r="W371" s="101">
        <v>9.2923883709169097E-2</v>
      </c>
    </row>
    <row r="372" spans="2:23" x14ac:dyDescent="0.25">
      <c r="B372" s="55" t="s">
        <v>114</v>
      </c>
      <c r="C372" s="76" t="s">
        <v>137</v>
      </c>
      <c r="D372" s="55" t="s">
        <v>64</v>
      </c>
      <c r="E372" s="55" t="s">
        <v>158</v>
      </c>
      <c r="F372" s="70">
        <v>97.83</v>
      </c>
      <c r="G372" s="77">
        <v>53050</v>
      </c>
      <c r="H372" s="77">
        <v>98.1</v>
      </c>
      <c r="I372" s="77">
        <v>1</v>
      </c>
      <c r="J372" s="77">
        <v>6.3256342824267504</v>
      </c>
      <c r="K372" s="77">
        <v>8.0307393693550399E-3</v>
      </c>
      <c r="L372" s="77">
        <v>22.5074521948243</v>
      </c>
      <c r="M372" s="77">
        <v>0.10167169064347201</v>
      </c>
      <c r="N372" s="77">
        <v>-16.181817912397602</v>
      </c>
      <c r="O372" s="77">
        <v>-9.3640951274117298E-2</v>
      </c>
      <c r="P372" s="77">
        <v>-16.295055857468899</v>
      </c>
      <c r="Q372" s="77">
        <v>-16.2950558574688</v>
      </c>
      <c r="R372" s="77">
        <v>0</v>
      </c>
      <c r="S372" s="77">
        <v>5.3291639271384798E-2</v>
      </c>
      <c r="T372" s="77" t="s">
        <v>153</v>
      </c>
      <c r="U372" s="105">
        <v>-4.8044449552216104</v>
      </c>
      <c r="V372" s="105">
        <v>-5.14112745894945</v>
      </c>
      <c r="W372" s="101">
        <v>0.33668471111838599</v>
      </c>
    </row>
    <row r="373" spans="2:23" x14ac:dyDescent="0.25">
      <c r="B373" s="55" t="s">
        <v>114</v>
      </c>
      <c r="C373" s="76" t="s">
        <v>137</v>
      </c>
      <c r="D373" s="55" t="s">
        <v>64</v>
      </c>
      <c r="E373" s="55" t="s">
        <v>159</v>
      </c>
      <c r="F373" s="70">
        <v>97.02</v>
      </c>
      <c r="G373" s="77">
        <v>50300</v>
      </c>
      <c r="H373" s="77">
        <v>97.07</v>
      </c>
      <c r="I373" s="77">
        <v>1</v>
      </c>
      <c r="J373" s="77">
        <v>21.667410271464401</v>
      </c>
      <c r="K373" s="77">
        <v>6.5257256834202601E-3</v>
      </c>
      <c r="L373" s="77">
        <v>-1.9886447203042901</v>
      </c>
      <c r="M373" s="77">
        <v>5.4970438747959002E-5</v>
      </c>
      <c r="N373" s="77">
        <v>23.656054991768698</v>
      </c>
      <c r="O373" s="77">
        <v>6.4707552446722997E-3</v>
      </c>
      <c r="P373" s="77">
        <v>23.679075455394599</v>
      </c>
      <c r="Q373" s="77">
        <v>23.679075455394599</v>
      </c>
      <c r="R373" s="77">
        <v>0</v>
      </c>
      <c r="S373" s="77">
        <v>7.7937107404695699E-3</v>
      </c>
      <c r="T373" s="77" t="s">
        <v>153</v>
      </c>
      <c r="U373" s="105">
        <v>-0.55484830686914399</v>
      </c>
      <c r="V373" s="105">
        <v>-0.59373057503683901</v>
      </c>
      <c r="W373" s="101">
        <v>3.8882523091399702E-2</v>
      </c>
    </row>
    <row r="374" spans="2:23" x14ac:dyDescent="0.25">
      <c r="B374" s="55" t="s">
        <v>114</v>
      </c>
      <c r="C374" s="76" t="s">
        <v>137</v>
      </c>
      <c r="D374" s="55" t="s">
        <v>64</v>
      </c>
      <c r="E374" s="55" t="s">
        <v>160</v>
      </c>
      <c r="F374" s="70">
        <v>97.07</v>
      </c>
      <c r="G374" s="77">
        <v>51150</v>
      </c>
      <c r="H374" s="77">
        <v>97.39</v>
      </c>
      <c r="I374" s="77">
        <v>1</v>
      </c>
      <c r="J374" s="77">
        <v>60.831230049936302</v>
      </c>
      <c r="K374" s="77">
        <v>0.105832542512505</v>
      </c>
      <c r="L374" s="77">
        <v>37.211525783938797</v>
      </c>
      <c r="M374" s="77">
        <v>3.9602352823426001E-2</v>
      </c>
      <c r="N374" s="77">
        <v>23.619704265997601</v>
      </c>
      <c r="O374" s="77">
        <v>6.6230189689078706E-2</v>
      </c>
      <c r="P374" s="77">
        <v>23.679075455392901</v>
      </c>
      <c r="Q374" s="77">
        <v>23.679075455392798</v>
      </c>
      <c r="R374" s="77">
        <v>0</v>
      </c>
      <c r="S374" s="77">
        <v>1.6035980372474602E-2</v>
      </c>
      <c r="T374" s="77" t="s">
        <v>153</v>
      </c>
      <c r="U374" s="105">
        <v>-1.11874402165026</v>
      </c>
      <c r="V374" s="105">
        <v>-1.1971425758537799</v>
      </c>
      <c r="W374" s="101">
        <v>7.8399068207737801E-2</v>
      </c>
    </row>
    <row r="375" spans="2:23" x14ac:dyDescent="0.25">
      <c r="B375" s="55" t="s">
        <v>114</v>
      </c>
      <c r="C375" s="76" t="s">
        <v>137</v>
      </c>
      <c r="D375" s="55" t="s">
        <v>64</v>
      </c>
      <c r="E375" s="55" t="s">
        <v>161</v>
      </c>
      <c r="F375" s="70">
        <v>98.25</v>
      </c>
      <c r="G375" s="77">
        <v>50354</v>
      </c>
      <c r="H375" s="77">
        <v>98.25</v>
      </c>
      <c r="I375" s="77">
        <v>1</v>
      </c>
      <c r="J375" s="77">
        <v>8.9495000000000001E-14</v>
      </c>
      <c r="K375" s="77">
        <v>0</v>
      </c>
      <c r="L375" s="77">
        <v>5.6316999999999997E-14</v>
      </c>
      <c r="M375" s="77">
        <v>0</v>
      </c>
      <c r="N375" s="77">
        <v>3.3177999999999998E-14</v>
      </c>
      <c r="O375" s="77">
        <v>0</v>
      </c>
      <c r="P375" s="77">
        <v>2.2311000000000001E-14</v>
      </c>
      <c r="Q375" s="77">
        <v>2.2311000000000001E-14</v>
      </c>
      <c r="R375" s="77">
        <v>0</v>
      </c>
      <c r="S375" s="77">
        <v>0</v>
      </c>
      <c r="T375" s="77" t="s">
        <v>154</v>
      </c>
      <c r="U375" s="105">
        <v>0</v>
      </c>
      <c r="V375" s="105">
        <v>0</v>
      </c>
      <c r="W375" s="101">
        <v>0</v>
      </c>
    </row>
    <row r="376" spans="2:23" x14ac:dyDescent="0.25">
      <c r="B376" s="55" t="s">
        <v>114</v>
      </c>
      <c r="C376" s="76" t="s">
        <v>137</v>
      </c>
      <c r="D376" s="55" t="s">
        <v>64</v>
      </c>
      <c r="E376" s="55" t="s">
        <v>161</v>
      </c>
      <c r="F376" s="70">
        <v>98.25</v>
      </c>
      <c r="G376" s="77">
        <v>50900</v>
      </c>
      <c r="H376" s="77">
        <v>98.22</v>
      </c>
      <c r="I376" s="77">
        <v>1</v>
      </c>
      <c r="J376" s="77">
        <v>-14.9737169064233</v>
      </c>
      <c r="K376" s="77">
        <v>1.7712763641503E-3</v>
      </c>
      <c r="L376" s="77">
        <v>-38.326906561968201</v>
      </c>
      <c r="M376" s="77">
        <v>1.16047189562177E-2</v>
      </c>
      <c r="N376" s="77">
        <v>23.353189655544799</v>
      </c>
      <c r="O376" s="77">
        <v>-9.8334425920674207E-3</v>
      </c>
      <c r="P376" s="77">
        <v>23.5751433149447</v>
      </c>
      <c r="Q376" s="77">
        <v>23.5751433149447</v>
      </c>
      <c r="R376" s="77">
        <v>0</v>
      </c>
      <c r="S376" s="77">
        <v>4.3907203203294503E-3</v>
      </c>
      <c r="T376" s="77" t="s">
        <v>153</v>
      </c>
      <c r="U376" s="105">
        <v>-0.26539254336537199</v>
      </c>
      <c r="V376" s="105">
        <v>-0.28399053476786301</v>
      </c>
      <c r="W376" s="101">
        <v>1.8598113336449298E-2</v>
      </c>
    </row>
    <row r="377" spans="2:23" x14ac:dyDescent="0.25">
      <c r="B377" s="55" t="s">
        <v>114</v>
      </c>
      <c r="C377" s="76" t="s">
        <v>137</v>
      </c>
      <c r="D377" s="55" t="s">
        <v>64</v>
      </c>
      <c r="E377" s="55" t="s">
        <v>161</v>
      </c>
      <c r="F377" s="70">
        <v>98.25</v>
      </c>
      <c r="G377" s="77">
        <v>53200</v>
      </c>
      <c r="H377" s="77">
        <v>98.05</v>
      </c>
      <c r="I377" s="77">
        <v>1</v>
      </c>
      <c r="J377" s="77">
        <v>-23.205573473907201</v>
      </c>
      <c r="K377" s="77">
        <v>2.60094843242153E-2</v>
      </c>
      <c r="L377" s="77">
        <v>0.15570361702058999</v>
      </c>
      <c r="M377" s="77">
        <v>1.1709666698640001E-6</v>
      </c>
      <c r="N377" s="77">
        <v>-23.3612770909278</v>
      </c>
      <c r="O377" s="77">
        <v>2.6008313357545401E-2</v>
      </c>
      <c r="P377" s="77">
        <v>-23.5751433149447</v>
      </c>
      <c r="Q377" s="77">
        <v>-23.5751433149447</v>
      </c>
      <c r="R377" s="77">
        <v>0</v>
      </c>
      <c r="S377" s="77">
        <v>2.6844530566064801E-2</v>
      </c>
      <c r="T377" s="77" t="s">
        <v>153</v>
      </c>
      <c r="U377" s="105">
        <v>-2.1195394621425301</v>
      </c>
      <c r="V377" s="105">
        <v>-2.2680710530994701</v>
      </c>
      <c r="W377" s="101">
        <v>0.148532564774188</v>
      </c>
    </row>
    <row r="378" spans="2:23" x14ac:dyDescent="0.25">
      <c r="B378" s="55" t="s">
        <v>114</v>
      </c>
      <c r="C378" s="76" t="s">
        <v>137</v>
      </c>
      <c r="D378" s="55" t="s">
        <v>64</v>
      </c>
      <c r="E378" s="55" t="s">
        <v>162</v>
      </c>
      <c r="F378" s="70">
        <v>98.25</v>
      </c>
      <c r="G378" s="77">
        <v>50404</v>
      </c>
      <c r="H378" s="77">
        <v>98.25</v>
      </c>
      <c r="I378" s="77">
        <v>1</v>
      </c>
      <c r="J378" s="77">
        <v>0</v>
      </c>
      <c r="K378" s="77">
        <v>0</v>
      </c>
      <c r="L378" s="77">
        <v>0</v>
      </c>
      <c r="M378" s="77">
        <v>0</v>
      </c>
      <c r="N378" s="77">
        <v>0</v>
      </c>
      <c r="O378" s="77">
        <v>0</v>
      </c>
      <c r="P378" s="77">
        <v>0</v>
      </c>
      <c r="Q378" s="77">
        <v>0</v>
      </c>
      <c r="R378" s="77">
        <v>0</v>
      </c>
      <c r="S378" s="77">
        <v>0</v>
      </c>
      <c r="T378" s="77" t="s">
        <v>154</v>
      </c>
      <c r="U378" s="105">
        <v>0</v>
      </c>
      <c r="V378" s="105">
        <v>0</v>
      </c>
      <c r="W378" s="101">
        <v>0</v>
      </c>
    </row>
    <row r="379" spans="2:23" x14ac:dyDescent="0.25">
      <c r="B379" s="55" t="s">
        <v>114</v>
      </c>
      <c r="C379" s="76" t="s">
        <v>137</v>
      </c>
      <c r="D379" s="55" t="s">
        <v>64</v>
      </c>
      <c r="E379" s="55" t="s">
        <v>163</v>
      </c>
      <c r="F379" s="70">
        <v>98.25</v>
      </c>
      <c r="G379" s="77">
        <v>50499</v>
      </c>
      <c r="H379" s="77">
        <v>98.25</v>
      </c>
      <c r="I379" s="77">
        <v>1</v>
      </c>
      <c r="J379" s="77">
        <v>0</v>
      </c>
      <c r="K379" s="77">
        <v>0</v>
      </c>
      <c r="L379" s="77">
        <v>0</v>
      </c>
      <c r="M379" s="77">
        <v>0</v>
      </c>
      <c r="N379" s="77">
        <v>0</v>
      </c>
      <c r="O379" s="77">
        <v>0</v>
      </c>
      <c r="P379" s="77">
        <v>0</v>
      </c>
      <c r="Q379" s="77">
        <v>0</v>
      </c>
      <c r="R379" s="77">
        <v>0</v>
      </c>
      <c r="S379" s="77">
        <v>0</v>
      </c>
      <c r="T379" s="77" t="s">
        <v>154</v>
      </c>
      <c r="U379" s="105">
        <v>0</v>
      </c>
      <c r="V379" s="105">
        <v>0</v>
      </c>
      <c r="W379" s="101">
        <v>0</v>
      </c>
    </row>
    <row r="380" spans="2:23" x14ac:dyDescent="0.25">
      <c r="B380" s="55" t="s">
        <v>114</v>
      </c>
      <c r="C380" s="76" t="s">
        <v>137</v>
      </c>
      <c r="D380" s="55" t="s">
        <v>64</v>
      </c>
      <c r="E380" s="55" t="s">
        <v>163</v>
      </c>
      <c r="F380" s="70">
        <v>98.25</v>
      </c>
      <c r="G380" s="77">
        <v>50554</v>
      </c>
      <c r="H380" s="77">
        <v>98.25</v>
      </c>
      <c r="I380" s="77">
        <v>1</v>
      </c>
      <c r="J380" s="77">
        <v>0</v>
      </c>
      <c r="K380" s="77">
        <v>0</v>
      </c>
      <c r="L380" s="77">
        <v>0</v>
      </c>
      <c r="M380" s="77">
        <v>0</v>
      </c>
      <c r="N380" s="77">
        <v>0</v>
      </c>
      <c r="O380" s="77">
        <v>0</v>
      </c>
      <c r="P380" s="77">
        <v>0</v>
      </c>
      <c r="Q380" s="77">
        <v>0</v>
      </c>
      <c r="R380" s="77">
        <v>0</v>
      </c>
      <c r="S380" s="77">
        <v>0</v>
      </c>
      <c r="T380" s="77" t="s">
        <v>154</v>
      </c>
      <c r="U380" s="105">
        <v>0</v>
      </c>
      <c r="V380" s="105">
        <v>0</v>
      </c>
      <c r="W380" s="101">
        <v>0</v>
      </c>
    </row>
    <row r="381" spans="2:23" x14ac:dyDescent="0.25">
      <c r="B381" s="55" t="s">
        <v>114</v>
      </c>
      <c r="C381" s="76" t="s">
        <v>137</v>
      </c>
      <c r="D381" s="55" t="s">
        <v>64</v>
      </c>
      <c r="E381" s="55" t="s">
        <v>164</v>
      </c>
      <c r="F381" s="70">
        <v>98.25</v>
      </c>
      <c r="G381" s="77">
        <v>50604</v>
      </c>
      <c r="H381" s="77">
        <v>98.25</v>
      </c>
      <c r="I381" s="77">
        <v>1</v>
      </c>
      <c r="J381" s="77">
        <v>-6.2011999999999999E-14</v>
      </c>
      <c r="K381" s="77">
        <v>0</v>
      </c>
      <c r="L381" s="77">
        <v>-3.9582E-14</v>
      </c>
      <c r="M381" s="77">
        <v>0</v>
      </c>
      <c r="N381" s="77">
        <v>-2.2430999999999999E-14</v>
      </c>
      <c r="O381" s="77">
        <v>0</v>
      </c>
      <c r="P381" s="77">
        <v>-1.5932000000000001E-14</v>
      </c>
      <c r="Q381" s="77">
        <v>-1.5930000000000001E-14</v>
      </c>
      <c r="R381" s="77">
        <v>0</v>
      </c>
      <c r="S381" s="77">
        <v>0</v>
      </c>
      <c r="T381" s="77" t="s">
        <v>154</v>
      </c>
      <c r="U381" s="105">
        <v>0</v>
      </c>
      <c r="V381" s="105">
        <v>0</v>
      </c>
      <c r="W381" s="101">
        <v>0</v>
      </c>
    </row>
    <row r="382" spans="2:23" x14ac:dyDescent="0.25">
      <c r="B382" s="55" t="s">
        <v>114</v>
      </c>
      <c r="C382" s="76" t="s">
        <v>137</v>
      </c>
      <c r="D382" s="55" t="s">
        <v>64</v>
      </c>
      <c r="E382" s="55" t="s">
        <v>165</v>
      </c>
      <c r="F382" s="70">
        <v>97.56</v>
      </c>
      <c r="G382" s="77">
        <v>50750</v>
      </c>
      <c r="H382" s="77">
        <v>97.6</v>
      </c>
      <c r="I382" s="77">
        <v>1</v>
      </c>
      <c r="J382" s="77">
        <v>9.1879984443655491</v>
      </c>
      <c r="K382" s="77">
        <v>2.01762163838657E-3</v>
      </c>
      <c r="L382" s="77">
        <v>30.189067738959</v>
      </c>
      <c r="M382" s="77">
        <v>2.1781977481644201E-2</v>
      </c>
      <c r="N382" s="77">
        <v>-21.0010692945934</v>
      </c>
      <c r="O382" s="77">
        <v>-1.97643558432576E-2</v>
      </c>
      <c r="P382" s="77">
        <v>-21.431405845948198</v>
      </c>
      <c r="Q382" s="77">
        <v>-21.431405845948099</v>
      </c>
      <c r="R382" s="77">
        <v>0</v>
      </c>
      <c r="S382" s="77">
        <v>1.0977393241156401E-2</v>
      </c>
      <c r="T382" s="77" t="s">
        <v>153</v>
      </c>
      <c r="U382" s="105">
        <v>-1.0885630714015</v>
      </c>
      <c r="V382" s="105">
        <v>-1.1648466262680801</v>
      </c>
      <c r="W382" s="101">
        <v>7.6284055004237905E-2</v>
      </c>
    </row>
    <row r="383" spans="2:23" x14ac:dyDescent="0.25">
      <c r="B383" s="55" t="s">
        <v>114</v>
      </c>
      <c r="C383" s="76" t="s">
        <v>137</v>
      </c>
      <c r="D383" s="55" t="s">
        <v>64</v>
      </c>
      <c r="E383" s="55" t="s">
        <v>165</v>
      </c>
      <c r="F383" s="70">
        <v>97.56</v>
      </c>
      <c r="G383" s="77">
        <v>50800</v>
      </c>
      <c r="H383" s="77">
        <v>97.62</v>
      </c>
      <c r="I383" s="77">
        <v>1</v>
      </c>
      <c r="J383" s="77">
        <v>13.143376730064899</v>
      </c>
      <c r="K383" s="77">
        <v>3.2303941799392802E-3</v>
      </c>
      <c r="L383" s="77">
        <v>-7.86653795551877</v>
      </c>
      <c r="M383" s="77">
        <v>1.1572012428850401E-3</v>
      </c>
      <c r="N383" s="77">
        <v>21.009914685583599</v>
      </c>
      <c r="O383" s="77">
        <v>2.0731929370542399E-3</v>
      </c>
      <c r="P383" s="77">
        <v>21.4314058459466</v>
      </c>
      <c r="Q383" s="77">
        <v>21.4314058459465</v>
      </c>
      <c r="R383" s="77">
        <v>0</v>
      </c>
      <c r="S383" s="77">
        <v>8.5890064271796698E-3</v>
      </c>
      <c r="T383" s="77" t="s">
        <v>153</v>
      </c>
      <c r="U383" s="105">
        <v>-1.0582719824079401</v>
      </c>
      <c r="V383" s="105">
        <v>-1.1324328197123401</v>
      </c>
      <c r="W383" s="101">
        <v>7.4161323524886705E-2</v>
      </c>
    </row>
    <row r="384" spans="2:23" x14ac:dyDescent="0.25">
      <c r="B384" s="55" t="s">
        <v>114</v>
      </c>
      <c r="C384" s="76" t="s">
        <v>137</v>
      </c>
      <c r="D384" s="55" t="s">
        <v>64</v>
      </c>
      <c r="E384" s="55" t="s">
        <v>166</v>
      </c>
      <c r="F384" s="70">
        <v>97.59</v>
      </c>
      <c r="G384" s="77">
        <v>50750</v>
      </c>
      <c r="H384" s="77">
        <v>97.6</v>
      </c>
      <c r="I384" s="77">
        <v>1</v>
      </c>
      <c r="J384" s="77">
        <v>3.3360526576024099</v>
      </c>
      <c r="K384" s="77">
        <v>8.4582279740649994E-5</v>
      </c>
      <c r="L384" s="77">
        <v>-17.6539924291034</v>
      </c>
      <c r="M384" s="77">
        <v>2.3686422100199799E-3</v>
      </c>
      <c r="N384" s="77">
        <v>20.990045086705798</v>
      </c>
      <c r="O384" s="77">
        <v>-2.2840599302793299E-3</v>
      </c>
      <c r="P384" s="77">
        <v>21.431405845947602</v>
      </c>
      <c r="Q384" s="77">
        <v>21.431405845947499</v>
      </c>
      <c r="R384" s="77">
        <v>0</v>
      </c>
      <c r="S384" s="77">
        <v>3.4907191896562401E-3</v>
      </c>
      <c r="T384" s="77" t="s">
        <v>153</v>
      </c>
      <c r="U384" s="105">
        <v>-0.43281327976247802</v>
      </c>
      <c r="V384" s="105">
        <v>-0.46314366340413299</v>
      </c>
      <c r="W384" s="101">
        <v>3.0330582496664101E-2</v>
      </c>
    </row>
    <row r="385" spans="2:23" x14ac:dyDescent="0.25">
      <c r="B385" s="55" t="s">
        <v>114</v>
      </c>
      <c r="C385" s="76" t="s">
        <v>137</v>
      </c>
      <c r="D385" s="55" t="s">
        <v>64</v>
      </c>
      <c r="E385" s="55" t="s">
        <v>166</v>
      </c>
      <c r="F385" s="70">
        <v>97.59</v>
      </c>
      <c r="G385" s="77">
        <v>50950</v>
      </c>
      <c r="H385" s="77">
        <v>97.59</v>
      </c>
      <c r="I385" s="77">
        <v>1</v>
      </c>
      <c r="J385" s="77">
        <v>4.4475176858621897</v>
      </c>
      <c r="K385" s="77">
        <v>1.74067639381301E-4</v>
      </c>
      <c r="L385" s="77">
        <v>25.433661620620899</v>
      </c>
      <c r="M385" s="77">
        <v>5.6924660622037701E-3</v>
      </c>
      <c r="N385" s="77">
        <v>-20.986143934758701</v>
      </c>
      <c r="O385" s="77">
        <v>-5.5183984228224696E-3</v>
      </c>
      <c r="P385" s="77">
        <v>-21.431405845947001</v>
      </c>
      <c r="Q385" s="77">
        <v>-21.431405845946902</v>
      </c>
      <c r="R385" s="77">
        <v>0</v>
      </c>
      <c r="S385" s="77">
        <v>4.0418853774964701E-3</v>
      </c>
      <c r="T385" s="77" t="s">
        <v>153</v>
      </c>
      <c r="U385" s="105">
        <v>-0.538540502083244</v>
      </c>
      <c r="V385" s="105">
        <v>-0.57627996341335497</v>
      </c>
      <c r="W385" s="101">
        <v>3.7739708761234801E-2</v>
      </c>
    </row>
    <row r="386" spans="2:23" x14ac:dyDescent="0.25">
      <c r="B386" s="55" t="s">
        <v>114</v>
      </c>
      <c r="C386" s="76" t="s">
        <v>137</v>
      </c>
      <c r="D386" s="55" t="s">
        <v>64</v>
      </c>
      <c r="E386" s="55" t="s">
        <v>167</v>
      </c>
      <c r="F386" s="70">
        <v>97.62</v>
      </c>
      <c r="G386" s="77">
        <v>51300</v>
      </c>
      <c r="H386" s="77">
        <v>97.68</v>
      </c>
      <c r="I386" s="77">
        <v>1</v>
      </c>
      <c r="J386" s="77">
        <v>17.6213323903185</v>
      </c>
      <c r="K386" s="77">
        <v>4.7539288482664598E-3</v>
      </c>
      <c r="L386" s="77">
        <v>22.225247413750999</v>
      </c>
      <c r="M386" s="77">
        <v>7.5625524420434402E-3</v>
      </c>
      <c r="N386" s="77">
        <v>-4.6039150234324699</v>
      </c>
      <c r="O386" s="77">
        <v>-2.80862359377698E-3</v>
      </c>
      <c r="P386" s="77">
        <v>-4.5031127304043697</v>
      </c>
      <c r="Q386" s="77">
        <v>-4.5031127304043697</v>
      </c>
      <c r="R386" s="77">
        <v>0</v>
      </c>
      <c r="S386" s="77">
        <v>3.1045655146239601E-4</v>
      </c>
      <c r="T386" s="77" t="s">
        <v>153</v>
      </c>
      <c r="U386" s="105">
        <v>1.9728074736366898E-3</v>
      </c>
      <c r="V386" s="105">
        <v>-2.1110564838319498E-3</v>
      </c>
      <c r="W386" s="101">
        <v>4.0838907324943496E-3</v>
      </c>
    </row>
    <row r="387" spans="2:23" x14ac:dyDescent="0.25">
      <c r="B387" s="55" t="s">
        <v>114</v>
      </c>
      <c r="C387" s="76" t="s">
        <v>137</v>
      </c>
      <c r="D387" s="55" t="s">
        <v>64</v>
      </c>
      <c r="E387" s="55" t="s">
        <v>168</v>
      </c>
      <c r="F387" s="70">
        <v>98.22</v>
      </c>
      <c r="G387" s="77">
        <v>54750</v>
      </c>
      <c r="H387" s="77">
        <v>98.36</v>
      </c>
      <c r="I387" s="77">
        <v>1</v>
      </c>
      <c r="J387" s="77">
        <v>5.7467396568731104</v>
      </c>
      <c r="K387" s="77">
        <v>3.5102290233294101E-3</v>
      </c>
      <c r="L387" s="77">
        <v>21.428955700736001</v>
      </c>
      <c r="M387" s="77">
        <v>4.8808383138258402E-2</v>
      </c>
      <c r="N387" s="77">
        <v>-15.682216043862899</v>
      </c>
      <c r="O387" s="77">
        <v>-4.5298154114928997E-2</v>
      </c>
      <c r="P387" s="77">
        <v>-15.802839915185499</v>
      </c>
      <c r="Q387" s="77">
        <v>-15.802839915185499</v>
      </c>
      <c r="R387" s="77">
        <v>0</v>
      </c>
      <c r="S387" s="77">
        <v>2.6543775062129599E-2</v>
      </c>
      <c r="T387" s="77" t="s">
        <v>154</v>
      </c>
      <c r="U387" s="105">
        <v>-2.2568453218155402</v>
      </c>
      <c r="V387" s="105">
        <v>-2.4149989359285602</v>
      </c>
      <c r="W387" s="101">
        <v>0.15815465101510301</v>
      </c>
    </row>
    <row r="388" spans="2:23" x14ac:dyDescent="0.25">
      <c r="B388" s="55" t="s">
        <v>114</v>
      </c>
      <c r="C388" s="76" t="s">
        <v>137</v>
      </c>
      <c r="D388" s="55" t="s">
        <v>64</v>
      </c>
      <c r="E388" s="55" t="s">
        <v>169</v>
      </c>
      <c r="F388" s="70">
        <v>97.59</v>
      </c>
      <c r="G388" s="77">
        <v>53150</v>
      </c>
      <c r="H388" s="77">
        <v>97.89</v>
      </c>
      <c r="I388" s="77">
        <v>1</v>
      </c>
      <c r="J388" s="77">
        <v>31.6410429425326</v>
      </c>
      <c r="K388" s="77">
        <v>4.4050846333612503E-2</v>
      </c>
      <c r="L388" s="77">
        <v>31.7794906376587</v>
      </c>
      <c r="M388" s="77">
        <v>4.4437185108317699E-2</v>
      </c>
      <c r="N388" s="77">
        <v>-0.13844769512611499</v>
      </c>
      <c r="O388" s="77">
        <v>-3.8633877470521899E-4</v>
      </c>
      <c r="P388" s="77">
        <v>0.36582753197897799</v>
      </c>
      <c r="Q388" s="77">
        <v>0.36582753197897699</v>
      </c>
      <c r="R388" s="77">
        <v>0</v>
      </c>
      <c r="S388" s="77">
        <v>5.8885104587690001E-6</v>
      </c>
      <c r="T388" s="77" t="s">
        <v>153</v>
      </c>
      <c r="U388" s="105">
        <v>3.7735566981460002E-3</v>
      </c>
      <c r="V388" s="105">
        <v>-4.03799734195231E-3</v>
      </c>
      <c r="W388" s="101">
        <v>7.8116052549679496E-3</v>
      </c>
    </row>
    <row r="389" spans="2:23" x14ac:dyDescent="0.25">
      <c r="B389" s="55" t="s">
        <v>114</v>
      </c>
      <c r="C389" s="76" t="s">
        <v>137</v>
      </c>
      <c r="D389" s="55" t="s">
        <v>64</v>
      </c>
      <c r="E389" s="55" t="s">
        <v>169</v>
      </c>
      <c r="F389" s="70">
        <v>97.59</v>
      </c>
      <c r="G389" s="77">
        <v>54500</v>
      </c>
      <c r="H389" s="77">
        <v>97.16</v>
      </c>
      <c r="I389" s="77">
        <v>1</v>
      </c>
      <c r="J389" s="77">
        <v>-31.009859967277901</v>
      </c>
      <c r="K389" s="77">
        <v>5.3244424059080503E-2</v>
      </c>
      <c r="L389" s="77">
        <v>-10.1413411882147</v>
      </c>
      <c r="M389" s="77">
        <v>5.6946273766733399E-3</v>
      </c>
      <c r="N389" s="77">
        <v>-20.868518779063201</v>
      </c>
      <c r="O389" s="77">
        <v>4.7549796682407199E-2</v>
      </c>
      <c r="P389" s="77">
        <v>-21.797233377926101</v>
      </c>
      <c r="Q389" s="77">
        <v>-21.797233377925998</v>
      </c>
      <c r="R389" s="77">
        <v>0</v>
      </c>
      <c r="S389" s="77">
        <v>2.6307360232932401E-2</v>
      </c>
      <c r="T389" s="77" t="s">
        <v>153</v>
      </c>
      <c r="U389" s="105">
        <v>-4.3433016230479096</v>
      </c>
      <c r="V389" s="105">
        <v>-4.6476684497098901</v>
      </c>
      <c r="W389" s="101">
        <v>0.30436882218134398</v>
      </c>
    </row>
    <row r="390" spans="2:23" x14ac:dyDescent="0.25">
      <c r="B390" s="55" t="s">
        <v>114</v>
      </c>
      <c r="C390" s="76" t="s">
        <v>137</v>
      </c>
      <c r="D390" s="55" t="s">
        <v>64</v>
      </c>
      <c r="E390" s="55" t="s">
        <v>170</v>
      </c>
      <c r="F390" s="70">
        <v>98.19</v>
      </c>
      <c r="G390" s="77">
        <v>51250</v>
      </c>
      <c r="H390" s="77">
        <v>98.19</v>
      </c>
      <c r="I390" s="77">
        <v>1</v>
      </c>
      <c r="J390" s="77">
        <v>0</v>
      </c>
      <c r="K390" s="77">
        <v>0</v>
      </c>
      <c r="L390" s="77">
        <v>0</v>
      </c>
      <c r="M390" s="77">
        <v>0</v>
      </c>
      <c r="N390" s="77">
        <v>0</v>
      </c>
      <c r="O390" s="77">
        <v>0</v>
      </c>
      <c r="P390" s="77">
        <v>0</v>
      </c>
      <c r="Q390" s="77">
        <v>0</v>
      </c>
      <c r="R390" s="77">
        <v>0</v>
      </c>
      <c r="S390" s="77">
        <v>0</v>
      </c>
      <c r="T390" s="77" t="s">
        <v>154</v>
      </c>
      <c r="U390" s="105">
        <v>0</v>
      </c>
      <c r="V390" s="105">
        <v>0</v>
      </c>
      <c r="W390" s="101">
        <v>0</v>
      </c>
    </row>
    <row r="391" spans="2:23" x14ac:dyDescent="0.25">
      <c r="B391" s="55" t="s">
        <v>114</v>
      </c>
      <c r="C391" s="76" t="s">
        <v>137</v>
      </c>
      <c r="D391" s="55" t="s">
        <v>64</v>
      </c>
      <c r="E391" s="55" t="s">
        <v>171</v>
      </c>
      <c r="F391" s="70">
        <v>97.68</v>
      </c>
      <c r="G391" s="77">
        <v>53200</v>
      </c>
      <c r="H391" s="77">
        <v>98.05</v>
      </c>
      <c r="I391" s="77">
        <v>1</v>
      </c>
      <c r="J391" s="77">
        <v>35.297190926269202</v>
      </c>
      <c r="K391" s="77">
        <v>6.3528017134687795E-2</v>
      </c>
      <c r="L391" s="77">
        <v>39.890895985914703</v>
      </c>
      <c r="M391" s="77">
        <v>8.1139549874686606E-2</v>
      </c>
      <c r="N391" s="77">
        <v>-4.5937050596454396</v>
      </c>
      <c r="O391" s="77">
        <v>-1.7611532739998902E-2</v>
      </c>
      <c r="P391" s="77">
        <v>-4.50311273040455</v>
      </c>
      <c r="Q391" s="77">
        <v>-4.50311273040455</v>
      </c>
      <c r="R391" s="77">
        <v>0</v>
      </c>
      <c r="S391" s="77">
        <v>1.03397645715668E-3</v>
      </c>
      <c r="T391" s="77" t="s">
        <v>154</v>
      </c>
      <c r="U391" s="105">
        <v>-2.3881779531218599E-2</v>
      </c>
      <c r="V391" s="105">
        <v>-2.55553500270796E-2</v>
      </c>
      <c r="W391" s="101">
        <v>1.6735814682864701E-3</v>
      </c>
    </row>
    <row r="392" spans="2:23" x14ac:dyDescent="0.25">
      <c r="B392" s="55" t="s">
        <v>114</v>
      </c>
      <c r="C392" s="76" t="s">
        <v>137</v>
      </c>
      <c r="D392" s="55" t="s">
        <v>64</v>
      </c>
      <c r="E392" s="55" t="s">
        <v>172</v>
      </c>
      <c r="F392" s="70">
        <v>98.24</v>
      </c>
      <c r="G392" s="77">
        <v>53100</v>
      </c>
      <c r="H392" s="77">
        <v>98.24</v>
      </c>
      <c r="I392" s="77">
        <v>1</v>
      </c>
      <c r="J392" s="77">
        <v>7.8024600000000005E-13</v>
      </c>
      <c r="K392" s="77">
        <v>0</v>
      </c>
      <c r="L392" s="77">
        <v>5.1962500000000002E-13</v>
      </c>
      <c r="M392" s="77">
        <v>0</v>
      </c>
      <c r="N392" s="77">
        <v>2.6062099999999998E-13</v>
      </c>
      <c r="O392" s="77">
        <v>0</v>
      </c>
      <c r="P392" s="77">
        <v>1.6525999999999999E-13</v>
      </c>
      <c r="Q392" s="77">
        <v>1.6525999999999999E-13</v>
      </c>
      <c r="R392" s="77">
        <v>0</v>
      </c>
      <c r="S392" s="77">
        <v>0</v>
      </c>
      <c r="T392" s="77" t="s">
        <v>154</v>
      </c>
      <c r="U392" s="105">
        <v>0</v>
      </c>
      <c r="V392" s="105">
        <v>0</v>
      </c>
      <c r="W392" s="101">
        <v>0</v>
      </c>
    </row>
    <row r="393" spans="2:23" x14ac:dyDescent="0.25">
      <c r="B393" s="55" t="s">
        <v>114</v>
      </c>
      <c r="C393" s="76" t="s">
        <v>137</v>
      </c>
      <c r="D393" s="55" t="s">
        <v>64</v>
      </c>
      <c r="E393" s="55" t="s">
        <v>173</v>
      </c>
      <c r="F393" s="70">
        <v>98.24</v>
      </c>
      <c r="G393" s="77">
        <v>52000</v>
      </c>
      <c r="H393" s="77">
        <v>98.24</v>
      </c>
      <c r="I393" s="77">
        <v>1</v>
      </c>
      <c r="J393" s="77">
        <v>6.2419720000000003E-12</v>
      </c>
      <c r="K393" s="77">
        <v>0</v>
      </c>
      <c r="L393" s="77">
        <v>4.1570009999999999E-12</v>
      </c>
      <c r="M393" s="77">
        <v>0</v>
      </c>
      <c r="N393" s="77">
        <v>2.0849709999999999E-12</v>
      </c>
      <c r="O393" s="77">
        <v>0</v>
      </c>
      <c r="P393" s="77">
        <v>1.322084E-12</v>
      </c>
      <c r="Q393" s="77">
        <v>1.322085E-12</v>
      </c>
      <c r="R393" s="77">
        <v>0</v>
      </c>
      <c r="S393" s="77">
        <v>0</v>
      </c>
      <c r="T393" s="77" t="s">
        <v>154</v>
      </c>
      <c r="U393" s="105">
        <v>0</v>
      </c>
      <c r="V393" s="105">
        <v>0</v>
      </c>
      <c r="W393" s="101">
        <v>0</v>
      </c>
    </row>
    <row r="394" spans="2:23" x14ac:dyDescent="0.25">
      <c r="B394" s="55" t="s">
        <v>114</v>
      </c>
      <c r="C394" s="76" t="s">
        <v>137</v>
      </c>
      <c r="D394" s="55" t="s">
        <v>64</v>
      </c>
      <c r="E394" s="55" t="s">
        <v>173</v>
      </c>
      <c r="F394" s="70">
        <v>98.24</v>
      </c>
      <c r="G394" s="77">
        <v>53050</v>
      </c>
      <c r="H394" s="77">
        <v>98.1</v>
      </c>
      <c r="I394" s="77">
        <v>1</v>
      </c>
      <c r="J394" s="77">
        <v>-71.393720964826798</v>
      </c>
      <c r="K394" s="77">
        <v>4.7912395896113402E-2</v>
      </c>
      <c r="L394" s="77">
        <v>-68.680521183547199</v>
      </c>
      <c r="M394" s="77">
        <v>4.43399315064106E-2</v>
      </c>
      <c r="N394" s="77">
        <v>-2.7131997812796</v>
      </c>
      <c r="O394" s="77">
        <v>3.5724643897028299E-3</v>
      </c>
      <c r="P394" s="77">
        <v>-2.6515844079807001</v>
      </c>
      <c r="Q394" s="77">
        <v>-2.6515844079807001</v>
      </c>
      <c r="R394" s="77">
        <v>0</v>
      </c>
      <c r="S394" s="77">
        <v>6.6090458802875993E-5</v>
      </c>
      <c r="T394" s="77" t="s">
        <v>153</v>
      </c>
      <c r="U394" s="105">
        <v>-2.9139140242018701E-2</v>
      </c>
      <c r="V394" s="105">
        <v>-3.11811323523658E-2</v>
      </c>
      <c r="W394" s="101">
        <v>2.0420054982542E-3</v>
      </c>
    </row>
    <row r="395" spans="2:23" x14ac:dyDescent="0.25">
      <c r="B395" s="55" t="s">
        <v>114</v>
      </c>
      <c r="C395" s="76" t="s">
        <v>137</v>
      </c>
      <c r="D395" s="55" t="s">
        <v>64</v>
      </c>
      <c r="E395" s="55" t="s">
        <v>173</v>
      </c>
      <c r="F395" s="70">
        <v>98.24</v>
      </c>
      <c r="G395" s="77">
        <v>53050</v>
      </c>
      <c r="H395" s="77">
        <v>98.1</v>
      </c>
      <c r="I395" s="77">
        <v>2</v>
      </c>
      <c r="J395" s="77">
        <v>-63.391622643022899</v>
      </c>
      <c r="K395" s="77">
        <v>3.4157231481181098E-2</v>
      </c>
      <c r="L395" s="77">
        <v>-60.982529317088698</v>
      </c>
      <c r="M395" s="77">
        <v>3.1610385496231498E-2</v>
      </c>
      <c r="N395" s="77">
        <v>-2.4090933259342102</v>
      </c>
      <c r="O395" s="77">
        <v>2.5468459849495701E-3</v>
      </c>
      <c r="P395" s="77">
        <v>-2.3543840540210801</v>
      </c>
      <c r="Q395" s="77">
        <v>-2.3543840540210699</v>
      </c>
      <c r="R395" s="77">
        <v>0</v>
      </c>
      <c r="S395" s="77">
        <v>4.7116556327543997E-5</v>
      </c>
      <c r="T395" s="77" t="s">
        <v>153</v>
      </c>
      <c r="U395" s="105">
        <v>-8.7249195288291004E-2</v>
      </c>
      <c r="V395" s="105">
        <v>-9.3363382835798397E-2</v>
      </c>
      <c r="W395" s="101">
        <v>6.1142276339379801E-3</v>
      </c>
    </row>
    <row r="396" spans="2:23" x14ac:dyDescent="0.25">
      <c r="B396" s="55" t="s">
        <v>114</v>
      </c>
      <c r="C396" s="76" t="s">
        <v>137</v>
      </c>
      <c r="D396" s="55" t="s">
        <v>64</v>
      </c>
      <c r="E396" s="55" t="s">
        <v>173</v>
      </c>
      <c r="F396" s="70">
        <v>98.24</v>
      </c>
      <c r="G396" s="77">
        <v>53100</v>
      </c>
      <c r="H396" s="77">
        <v>98.24</v>
      </c>
      <c r="I396" s="77">
        <v>2</v>
      </c>
      <c r="J396" s="77">
        <v>5.4617250000000003E-12</v>
      </c>
      <c r="K396" s="77">
        <v>0</v>
      </c>
      <c r="L396" s="77">
        <v>3.6373760000000001E-12</v>
      </c>
      <c r="M396" s="77">
        <v>0</v>
      </c>
      <c r="N396" s="77">
        <v>1.8243489999999998E-12</v>
      </c>
      <c r="O396" s="77">
        <v>0</v>
      </c>
      <c r="P396" s="77">
        <v>1.156823E-12</v>
      </c>
      <c r="Q396" s="77">
        <v>1.156824E-12</v>
      </c>
      <c r="R396" s="77">
        <v>0</v>
      </c>
      <c r="S396" s="77">
        <v>0</v>
      </c>
      <c r="T396" s="77" t="s">
        <v>154</v>
      </c>
      <c r="U396" s="105">
        <v>0</v>
      </c>
      <c r="V396" s="105">
        <v>0</v>
      </c>
      <c r="W396" s="101">
        <v>0</v>
      </c>
    </row>
    <row r="397" spans="2:23" x14ac:dyDescent="0.25">
      <c r="B397" s="55" t="s">
        <v>114</v>
      </c>
      <c r="C397" s="76" t="s">
        <v>137</v>
      </c>
      <c r="D397" s="55" t="s">
        <v>64</v>
      </c>
      <c r="E397" s="55" t="s">
        <v>174</v>
      </c>
      <c r="F397" s="70">
        <v>98.38</v>
      </c>
      <c r="G397" s="77">
        <v>53000</v>
      </c>
      <c r="H397" s="77">
        <v>98.24</v>
      </c>
      <c r="I397" s="77">
        <v>1</v>
      </c>
      <c r="J397" s="77">
        <v>-1.72959242320492</v>
      </c>
      <c r="K397" s="77">
        <v>0</v>
      </c>
      <c r="L397" s="77">
        <v>-4.5545466749103696</v>
      </c>
      <c r="M397" s="77">
        <v>0</v>
      </c>
      <c r="N397" s="77">
        <v>2.82495425170546</v>
      </c>
      <c r="O397" s="77">
        <v>0</v>
      </c>
      <c r="P397" s="77">
        <v>2.8898165351790599</v>
      </c>
      <c r="Q397" s="77">
        <v>2.8898165351790599</v>
      </c>
      <c r="R397" s="77">
        <v>0</v>
      </c>
      <c r="S397" s="77">
        <v>0</v>
      </c>
      <c r="T397" s="77" t="s">
        <v>153</v>
      </c>
      <c r="U397" s="105">
        <v>0.39549359523876498</v>
      </c>
      <c r="V397" s="105">
        <v>-0.42320871635980001</v>
      </c>
      <c r="W397" s="101">
        <v>0.81870767925421395</v>
      </c>
    </row>
    <row r="398" spans="2:23" x14ac:dyDescent="0.25">
      <c r="B398" s="55" t="s">
        <v>114</v>
      </c>
      <c r="C398" s="76" t="s">
        <v>137</v>
      </c>
      <c r="D398" s="55" t="s">
        <v>64</v>
      </c>
      <c r="E398" s="55" t="s">
        <v>174</v>
      </c>
      <c r="F398" s="70">
        <v>98.38</v>
      </c>
      <c r="G398" s="77">
        <v>53000</v>
      </c>
      <c r="H398" s="77">
        <v>98.24</v>
      </c>
      <c r="I398" s="77">
        <v>2</v>
      </c>
      <c r="J398" s="77">
        <v>-1.5278066404959201</v>
      </c>
      <c r="K398" s="77">
        <v>0</v>
      </c>
      <c r="L398" s="77">
        <v>-4.0231828961691196</v>
      </c>
      <c r="M398" s="77">
        <v>0</v>
      </c>
      <c r="N398" s="77">
        <v>2.4953762556732002</v>
      </c>
      <c r="O398" s="77">
        <v>0</v>
      </c>
      <c r="P398" s="77">
        <v>2.5526712727415202</v>
      </c>
      <c r="Q398" s="77">
        <v>2.5526712727415202</v>
      </c>
      <c r="R398" s="77">
        <v>0</v>
      </c>
      <c r="S398" s="77">
        <v>0</v>
      </c>
      <c r="T398" s="77" t="s">
        <v>153</v>
      </c>
      <c r="U398" s="105">
        <v>0.349352675794249</v>
      </c>
      <c r="V398" s="105">
        <v>-0.37383436611783</v>
      </c>
      <c r="W398" s="101">
        <v>0.72319178334123502</v>
      </c>
    </row>
    <row r="399" spans="2:23" x14ac:dyDescent="0.25">
      <c r="B399" s="55" t="s">
        <v>114</v>
      </c>
      <c r="C399" s="76" t="s">
        <v>137</v>
      </c>
      <c r="D399" s="55" t="s">
        <v>64</v>
      </c>
      <c r="E399" s="55" t="s">
        <v>174</v>
      </c>
      <c r="F399" s="70">
        <v>98.38</v>
      </c>
      <c r="G399" s="77">
        <v>53000</v>
      </c>
      <c r="H399" s="77">
        <v>98.24</v>
      </c>
      <c r="I399" s="77">
        <v>3</v>
      </c>
      <c r="J399" s="77">
        <v>-1.5278066404959201</v>
      </c>
      <c r="K399" s="77">
        <v>0</v>
      </c>
      <c r="L399" s="77">
        <v>-4.0231828961691196</v>
      </c>
      <c r="M399" s="77">
        <v>0</v>
      </c>
      <c r="N399" s="77">
        <v>2.4953762556732002</v>
      </c>
      <c r="O399" s="77">
        <v>0</v>
      </c>
      <c r="P399" s="77">
        <v>2.5526712727415202</v>
      </c>
      <c r="Q399" s="77">
        <v>2.5526712727415202</v>
      </c>
      <c r="R399" s="77">
        <v>0</v>
      </c>
      <c r="S399" s="77">
        <v>0</v>
      </c>
      <c r="T399" s="77" t="s">
        <v>153</v>
      </c>
      <c r="U399" s="105">
        <v>0.349352675794249</v>
      </c>
      <c r="V399" s="105">
        <v>-0.37383436611783</v>
      </c>
      <c r="W399" s="101">
        <v>0.72319178334123502</v>
      </c>
    </row>
    <row r="400" spans="2:23" x14ac:dyDescent="0.25">
      <c r="B400" s="55" t="s">
        <v>114</v>
      </c>
      <c r="C400" s="76" t="s">
        <v>137</v>
      </c>
      <c r="D400" s="55" t="s">
        <v>64</v>
      </c>
      <c r="E400" s="55" t="s">
        <v>174</v>
      </c>
      <c r="F400" s="70">
        <v>98.38</v>
      </c>
      <c r="G400" s="77">
        <v>53000</v>
      </c>
      <c r="H400" s="77">
        <v>98.24</v>
      </c>
      <c r="I400" s="77">
        <v>4</v>
      </c>
      <c r="J400" s="77">
        <v>-1.6768609468845701</v>
      </c>
      <c r="K400" s="77">
        <v>0</v>
      </c>
      <c r="L400" s="77">
        <v>-4.4156885445744596</v>
      </c>
      <c r="M400" s="77">
        <v>0</v>
      </c>
      <c r="N400" s="77">
        <v>2.7388275976898901</v>
      </c>
      <c r="O400" s="77">
        <v>0</v>
      </c>
      <c r="P400" s="77">
        <v>2.801712372521</v>
      </c>
      <c r="Q400" s="77">
        <v>2.8017123725209898</v>
      </c>
      <c r="R400" s="77">
        <v>0</v>
      </c>
      <c r="S400" s="77">
        <v>0</v>
      </c>
      <c r="T400" s="77" t="s">
        <v>153</v>
      </c>
      <c r="U400" s="105">
        <v>0.383435863676585</v>
      </c>
      <c r="V400" s="105">
        <v>-0.41030601159270902</v>
      </c>
      <c r="W400" s="101">
        <v>0.79374707927690502</v>
      </c>
    </row>
    <row r="401" spans="2:23" x14ac:dyDescent="0.25">
      <c r="B401" s="55" t="s">
        <v>114</v>
      </c>
      <c r="C401" s="76" t="s">
        <v>137</v>
      </c>
      <c r="D401" s="55" t="s">
        <v>64</v>
      </c>
      <c r="E401" s="55" t="s">
        <v>174</v>
      </c>
      <c r="F401" s="70">
        <v>98.38</v>
      </c>
      <c r="G401" s="77">
        <v>53204</v>
      </c>
      <c r="H401" s="77">
        <v>98.19</v>
      </c>
      <c r="I401" s="77">
        <v>1</v>
      </c>
      <c r="J401" s="77">
        <v>-6.3004247382197196</v>
      </c>
      <c r="K401" s="77">
        <v>5.0730659705158897E-3</v>
      </c>
      <c r="L401" s="77">
        <v>-7.9718121436511797</v>
      </c>
      <c r="M401" s="77">
        <v>8.1216630154983104E-3</v>
      </c>
      <c r="N401" s="77">
        <v>1.6713874054314599</v>
      </c>
      <c r="O401" s="77">
        <v>-3.0485970449824098E-3</v>
      </c>
      <c r="P401" s="77">
        <v>1.6921879990618101</v>
      </c>
      <c r="Q401" s="77">
        <v>1.6921879990618101</v>
      </c>
      <c r="R401" s="77">
        <v>0</v>
      </c>
      <c r="S401" s="77">
        <v>3.6595532864877503E-4</v>
      </c>
      <c r="T401" s="77" t="s">
        <v>153</v>
      </c>
      <c r="U401" s="105">
        <v>1.7932246465876999E-2</v>
      </c>
      <c r="V401" s="105">
        <v>-1.9188889781362298E-2</v>
      </c>
      <c r="W401" s="101">
        <v>3.7121379624439899E-2</v>
      </c>
    </row>
    <row r="402" spans="2:23" x14ac:dyDescent="0.25">
      <c r="B402" s="55" t="s">
        <v>114</v>
      </c>
      <c r="C402" s="76" t="s">
        <v>137</v>
      </c>
      <c r="D402" s="55" t="s">
        <v>64</v>
      </c>
      <c r="E402" s="55" t="s">
        <v>174</v>
      </c>
      <c r="F402" s="70">
        <v>98.38</v>
      </c>
      <c r="G402" s="77">
        <v>53304</v>
      </c>
      <c r="H402" s="77">
        <v>98.67</v>
      </c>
      <c r="I402" s="77">
        <v>1</v>
      </c>
      <c r="J402" s="77">
        <v>16.780116676147799</v>
      </c>
      <c r="K402" s="77">
        <v>2.6101753662157799E-2</v>
      </c>
      <c r="L402" s="77">
        <v>15.7128855101559</v>
      </c>
      <c r="M402" s="77">
        <v>2.2887145276823399E-2</v>
      </c>
      <c r="N402" s="77">
        <v>1.0672311659918301</v>
      </c>
      <c r="O402" s="77">
        <v>3.2146083853343901E-3</v>
      </c>
      <c r="P402" s="77">
        <v>1.0810590863827401</v>
      </c>
      <c r="Q402" s="77">
        <v>1.0810590863827301</v>
      </c>
      <c r="R402" s="77">
        <v>0</v>
      </c>
      <c r="S402" s="77">
        <v>1.08337446962838E-4</v>
      </c>
      <c r="T402" s="77" t="s">
        <v>154</v>
      </c>
      <c r="U402" s="105">
        <v>7.2222530274335898E-3</v>
      </c>
      <c r="V402" s="105">
        <v>-7.7283689793271803E-3</v>
      </c>
      <c r="W402" s="101">
        <v>1.49507200274815E-2</v>
      </c>
    </row>
    <row r="403" spans="2:23" x14ac:dyDescent="0.25">
      <c r="B403" s="55" t="s">
        <v>114</v>
      </c>
      <c r="C403" s="76" t="s">
        <v>137</v>
      </c>
      <c r="D403" s="55" t="s">
        <v>64</v>
      </c>
      <c r="E403" s="55" t="s">
        <v>174</v>
      </c>
      <c r="F403" s="70">
        <v>98.38</v>
      </c>
      <c r="G403" s="77">
        <v>53354</v>
      </c>
      <c r="H403" s="77">
        <v>98.42</v>
      </c>
      <c r="I403" s="77">
        <v>1</v>
      </c>
      <c r="J403" s="77">
        <v>2.4327149411793099</v>
      </c>
      <c r="K403" s="77">
        <v>1.2428014168577799E-4</v>
      </c>
      <c r="L403" s="77">
        <v>6.6477996566878303</v>
      </c>
      <c r="M403" s="77">
        <v>9.2805804578463601E-4</v>
      </c>
      <c r="N403" s="77">
        <v>-4.21508471550852</v>
      </c>
      <c r="O403" s="77">
        <v>-8.0377790409885805E-4</v>
      </c>
      <c r="P403" s="77">
        <v>-4.3052783768040301</v>
      </c>
      <c r="Q403" s="77">
        <v>-4.3052783768040301</v>
      </c>
      <c r="R403" s="77">
        <v>0</v>
      </c>
      <c r="S403" s="77">
        <v>3.8924385993730398E-4</v>
      </c>
      <c r="T403" s="77" t="s">
        <v>154</v>
      </c>
      <c r="U403" s="105">
        <v>8.9511642857039497E-2</v>
      </c>
      <c r="V403" s="105">
        <v>-9.5784376608967797E-2</v>
      </c>
      <c r="W403" s="101">
        <v>0.185297234321775</v>
      </c>
    </row>
    <row r="404" spans="2:23" x14ac:dyDescent="0.25">
      <c r="B404" s="55" t="s">
        <v>114</v>
      </c>
      <c r="C404" s="76" t="s">
        <v>137</v>
      </c>
      <c r="D404" s="55" t="s">
        <v>64</v>
      </c>
      <c r="E404" s="55" t="s">
        <v>174</v>
      </c>
      <c r="F404" s="70">
        <v>98.38</v>
      </c>
      <c r="G404" s="77">
        <v>53454</v>
      </c>
      <c r="H404" s="77">
        <v>98.3</v>
      </c>
      <c r="I404" s="77">
        <v>1</v>
      </c>
      <c r="J404" s="77">
        <v>-4.9018877653018498</v>
      </c>
      <c r="K404" s="77">
        <v>1.63874394985861E-3</v>
      </c>
      <c r="L404" s="77">
        <v>-0.80890534550105997</v>
      </c>
      <c r="M404" s="77">
        <v>4.4625159914248998E-5</v>
      </c>
      <c r="N404" s="77">
        <v>-4.0929824198007898</v>
      </c>
      <c r="O404" s="77">
        <v>1.59411878994436E-3</v>
      </c>
      <c r="P404" s="77">
        <v>-4.1762409520308301</v>
      </c>
      <c r="Q404" s="77">
        <v>-4.1762409520308204</v>
      </c>
      <c r="R404" s="77">
        <v>0</v>
      </c>
      <c r="S404" s="77">
        <v>1.1894754149783999E-3</v>
      </c>
      <c r="T404" s="77" t="s">
        <v>154</v>
      </c>
      <c r="U404" s="105">
        <v>-0.17067295178092701</v>
      </c>
      <c r="V404" s="105">
        <v>-0.182633250475113</v>
      </c>
      <c r="W404" s="101">
        <v>1.1960377109457999E-2</v>
      </c>
    </row>
    <row r="405" spans="2:23" x14ac:dyDescent="0.25">
      <c r="B405" s="55" t="s">
        <v>114</v>
      </c>
      <c r="C405" s="76" t="s">
        <v>137</v>
      </c>
      <c r="D405" s="55" t="s">
        <v>64</v>
      </c>
      <c r="E405" s="55" t="s">
        <v>174</v>
      </c>
      <c r="F405" s="70">
        <v>98.38</v>
      </c>
      <c r="G405" s="77">
        <v>53604</v>
      </c>
      <c r="H405" s="77">
        <v>98.56</v>
      </c>
      <c r="I405" s="77">
        <v>1</v>
      </c>
      <c r="J405" s="77">
        <v>15.701635329829999</v>
      </c>
      <c r="K405" s="77">
        <v>1.0724548813347E-2</v>
      </c>
      <c r="L405" s="77">
        <v>17.649885487388399</v>
      </c>
      <c r="M405" s="77">
        <v>1.35510529107296E-2</v>
      </c>
      <c r="N405" s="77">
        <v>-1.94825015755833</v>
      </c>
      <c r="O405" s="77">
        <v>-2.82650409738257E-3</v>
      </c>
      <c r="P405" s="77">
        <v>-1.98860838684165</v>
      </c>
      <c r="Q405" s="77">
        <v>-1.98860838684165</v>
      </c>
      <c r="R405" s="77">
        <v>0</v>
      </c>
      <c r="S405" s="77">
        <v>1.7202350425543801E-4</v>
      </c>
      <c r="T405" s="77" t="s">
        <v>154</v>
      </c>
      <c r="U405" s="105">
        <v>7.2359169891251102E-2</v>
      </c>
      <c r="V405" s="105">
        <v>-7.7429904744853104E-2</v>
      </c>
      <c r="W405" s="101">
        <v>0.14979005669779</v>
      </c>
    </row>
    <row r="406" spans="2:23" x14ac:dyDescent="0.25">
      <c r="B406" s="55" t="s">
        <v>114</v>
      </c>
      <c r="C406" s="76" t="s">
        <v>137</v>
      </c>
      <c r="D406" s="55" t="s">
        <v>64</v>
      </c>
      <c r="E406" s="55" t="s">
        <v>174</v>
      </c>
      <c r="F406" s="70">
        <v>98.38</v>
      </c>
      <c r="G406" s="77">
        <v>53654</v>
      </c>
      <c r="H406" s="77">
        <v>98.29</v>
      </c>
      <c r="I406" s="77">
        <v>1</v>
      </c>
      <c r="J406" s="77">
        <v>-17.2791996363257</v>
      </c>
      <c r="K406" s="77">
        <v>1.4561294993311401E-2</v>
      </c>
      <c r="L406" s="77">
        <v>-14.2409638266291</v>
      </c>
      <c r="M406" s="77">
        <v>9.89080232319294E-3</v>
      </c>
      <c r="N406" s="77">
        <v>-3.0382358096966602</v>
      </c>
      <c r="O406" s="77">
        <v>4.6704926701184903E-3</v>
      </c>
      <c r="P406" s="77">
        <v>-3.0999908229510398</v>
      </c>
      <c r="Q406" s="77">
        <v>-3.0999908229510398</v>
      </c>
      <c r="R406" s="77">
        <v>0</v>
      </c>
      <c r="S406" s="77">
        <v>4.68676925103106E-4</v>
      </c>
      <c r="T406" s="77" t="s">
        <v>154</v>
      </c>
      <c r="U406" s="105">
        <v>0.18583167384343499</v>
      </c>
      <c r="V406" s="105">
        <v>-0.198854254766866</v>
      </c>
      <c r="W406" s="101">
        <v>0.38468845072556601</v>
      </c>
    </row>
    <row r="407" spans="2:23" x14ac:dyDescent="0.25">
      <c r="B407" s="55" t="s">
        <v>114</v>
      </c>
      <c r="C407" s="76" t="s">
        <v>137</v>
      </c>
      <c r="D407" s="55" t="s">
        <v>64</v>
      </c>
      <c r="E407" s="55" t="s">
        <v>175</v>
      </c>
      <c r="F407" s="70">
        <v>98.1</v>
      </c>
      <c r="G407" s="77">
        <v>53150</v>
      </c>
      <c r="H407" s="77">
        <v>97.89</v>
      </c>
      <c r="I407" s="77">
        <v>1</v>
      </c>
      <c r="J407" s="77">
        <v>-31.226264000279802</v>
      </c>
      <c r="K407" s="77">
        <v>2.66781768550391E-2</v>
      </c>
      <c r="L407" s="77">
        <v>-17.659264740415601</v>
      </c>
      <c r="M407" s="77">
        <v>8.5322059088682595E-3</v>
      </c>
      <c r="N407" s="77">
        <v>-13.5669992598642</v>
      </c>
      <c r="O407" s="77">
        <v>1.8145970946170899E-2</v>
      </c>
      <c r="P407" s="77">
        <v>-13.8001445993707</v>
      </c>
      <c r="Q407" s="77">
        <v>-13.800144599370601</v>
      </c>
      <c r="R407" s="77">
        <v>0</v>
      </c>
      <c r="S407" s="77">
        <v>5.2105475927624496E-3</v>
      </c>
      <c r="T407" s="77" t="s">
        <v>153</v>
      </c>
      <c r="U407" s="105">
        <v>-1.0708554217013899</v>
      </c>
      <c r="V407" s="105">
        <v>-1.14589807238617</v>
      </c>
      <c r="W407" s="101">
        <v>7.5043142686699704E-2</v>
      </c>
    </row>
    <row r="408" spans="2:23" x14ac:dyDescent="0.25">
      <c r="B408" s="55" t="s">
        <v>114</v>
      </c>
      <c r="C408" s="76" t="s">
        <v>137</v>
      </c>
      <c r="D408" s="55" t="s">
        <v>64</v>
      </c>
      <c r="E408" s="55" t="s">
        <v>175</v>
      </c>
      <c r="F408" s="70">
        <v>98.1</v>
      </c>
      <c r="G408" s="77">
        <v>53150</v>
      </c>
      <c r="H408" s="77">
        <v>97.89</v>
      </c>
      <c r="I408" s="77">
        <v>2</v>
      </c>
      <c r="J408" s="77">
        <v>-31.134579772686099</v>
      </c>
      <c r="K408" s="77">
        <v>2.6550826758259899E-2</v>
      </c>
      <c r="L408" s="77">
        <v>-17.607414924253501</v>
      </c>
      <c r="M408" s="77">
        <v>8.4914768420230307E-3</v>
      </c>
      <c r="N408" s="77">
        <v>-13.527164848432699</v>
      </c>
      <c r="O408" s="77">
        <v>1.8059349916236901E-2</v>
      </c>
      <c r="P408" s="77">
        <v>-13.7596256439802</v>
      </c>
      <c r="Q408" s="77">
        <v>-13.7596256439802</v>
      </c>
      <c r="R408" s="77">
        <v>0</v>
      </c>
      <c r="S408" s="77">
        <v>5.1856746884532904E-3</v>
      </c>
      <c r="T408" s="77" t="s">
        <v>153</v>
      </c>
      <c r="U408" s="105">
        <v>-1.0709786231291401</v>
      </c>
      <c r="V408" s="105">
        <v>-1.14602990743664</v>
      </c>
      <c r="W408" s="101">
        <v>7.5051776366031595E-2</v>
      </c>
    </row>
    <row r="409" spans="2:23" x14ac:dyDescent="0.25">
      <c r="B409" s="55" t="s">
        <v>114</v>
      </c>
      <c r="C409" s="76" t="s">
        <v>137</v>
      </c>
      <c r="D409" s="55" t="s">
        <v>64</v>
      </c>
      <c r="E409" s="55" t="s">
        <v>175</v>
      </c>
      <c r="F409" s="70">
        <v>98.1</v>
      </c>
      <c r="G409" s="77">
        <v>53900</v>
      </c>
      <c r="H409" s="77">
        <v>97.8</v>
      </c>
      <c r="I409" s="77">
        <v>1</v>
      </c>
      <c r="J409" s="77">
        <v>-29.096224115516101</v>
      </c>
      <c r="K409" s="77">
        <v>3.9705083089898098E-2</v>
      </c>
      <c r="L409" s="77">
        <v>-19.4044712327197</v>
      </c>
      <c r="M409" s="77">
        <v>1.7659421329225902E-2</v>
      </c>
      <c r="N409" s="77">
        <v>-9.6917528827964095</v>
      </c>
      <c r="O409" s="77">
        <v>2.20456617606722E-2</v>
      </c>
      <c r="P409" s="77">
        <v>-9.5179920452651103</v>
      </c>
      <c r="Q409" s="77">
        <v>-9.5179920452650997</v>
      </c>
      <c r="R409" s="77">
        <v>0</v>
      </c>
      <c r="S409" s="77">
        <v>4.2487728937079302E-3</v>
      </c>
      <c r="T409" s="77" t="s">
        <v>153</v>
      </c>
      <c r="U409" s="105">
        <v>-0.74815329538105402</v>
      </c>
      <c r="V409" s="105">
        <v>-0.80058185414461402</v>
      </c>
      <c r="W409" s="101">
        <v>5.2428902500771701E-2</v>
      </c>
    </row>
    <row r="410" spans="2:23" x14ac:dyDescent="0.25">
      <c r="B410" s="55" t="s">
        <v>114</v>
      </c>
      <c r="C410" s="76" t="s">
        <v>137</v>
      </c>
      <c r="D410" s="55" t="s">
        <v>64</v>
      </c>
      <c r="E410" s="55" t="s">
        <v>175</v>
      </c>
      <c r="F410" s="70">
        <v>98.1</v>
      </c>
      <c r="G410" s="77">
        <v>53900</v>
      </c>
      <c r="H410" s="77">
        <v>97.8</v>
      </c>
      <c r="I410" s="77">
        <v>2</v>
      </c>
      <c r="J410" s="77">
        <v>-29.127646552138899</v>
      </c>
      <c r="K410" s="77">
        <v>3.97569515312041E-2</v>
      </c>
      <c r="L410" s="77">
        <v>-19.425427071014099</v>
      </c>
      <c r="M410" s="77">
        <v>1.7682490583525601E-2</v>
      </c>
      <c r="N410" s="77">
        <v>-9.7022194811248106</v>
      </c>
      <c r="O410" s="77">
        <v>2.2074460947678499E-2</v>
      </c>
      <c r="P410" s="77">
        <v>-9.5282709907600491</v>
      </c>
      <c r="Q410" s="77">
        <v>-9.5282709907600491</v>
      </c>
      <c r="R410" s="77">
        <v>0</v>
      </c>
      <c r="S410" s="77">
        <v>4.2543232467176298E-3</v>
      </c>
      <c r="T410" s="77" t="s">
        <v>153</v>
      </c>
      <c r="U410" s="105">
        <v>-0.74847239451231196</v>
      </c>
      <c r="V410" s="105">
        <v>-0.80092331487964796</v>
      </c>
      <c r="W410" s="101">
        <v>5.2451264251156503E-2</v>
      </c>
    </row>
    <row r="411" spans="2:23" x14ac:dyDescent="0.25">
      <c r="B411" s="55" t="s">
        <v>114</v>
      </c>
      <c r="C411" s="76" t="s">
        <v>137</v>
      </c>
      <c r="D411" s="55" t="s">
        <v>64</v>
      </c>
      <c r="E411" s="55" t="s">
        <v>176</v>
      </c>
      <c r="F411" s="70">
        <v>97.89</v>
      </c>
      <c r="G411" s="77">
        <v>53550</v>
      </c>
      <c r="H411" s="77">
        <v>97.66</v>
      </c>
      <c r="I411" s="77">
        <v>1</v>
      </c>
      <c r="J411" s="77">
        <v>-30.795253405190302</v>
      </c>
      <c r="K411" s="77">
        <v>2.33009013253625E-2</v>
      </c>
      <c r="L411" s="77">
        <v>-17.87088725253</v>
      </c>
      <c r="M411" s="77">
        <v>7.8468867770030998E-3</v>
      </c>
      <c r="N411" s="77">
        <v>-12.924366152660401</v>
      </c>
      <c r="O411" s="77">
        <v>1.54540145483594E-2</v>
      </c>
      <c r="P411" s="77">
        <v>-12.835960304659199</v>
      </c>
      <c r="Q411" s="77">
        <v>-12.8359603046591</v>
      </c>
      <c r="R411" s="77">
        <v>0</v>
      </c>
      <c r="S411" s="77">
        <v>4.0481993164842699E-3</v>
      </c>
      <c r="T411" s="77" t="s">
        <v>154</v>
      </c>
      <c r="U411" s="105">
        <v>-1.46158794264609</v>
      </c>
      <c r="V411" s="105">
        <v>-1.56401207124677</v>
      </c>
      <c r="W411" s="101">
        <v>0.102424800123705</v>
      </c>
    </row>
    <row r="412" spans="2:23" x14ac:dyDescent="0.25">
      <c r="B412" s="55" t="s">
        <v>114</v>
      </c>
      <c r="C412" s="76" t="s">
        <v>137</v>
      </c>
      <c r="D412" s="55" t="s">
        <v>64</v>
      </c>
      <c r="E412" s="55" t="s">
        <v>176</v>
      </c>
      <c r="F412" s="70">
        <v>97.89</v>
      </c>
      <c r="G412" s="77">
        <v>54200</v>
      </c>
      <c r="H412" s="77">
        <v>97.84</v>
      </c>
      <c r="I412" s="77">
        <v>1</v>
      </c>
      <c r="J412" s="77">
        <v>-21.466765024218098</v>
      </c>
      <c r="K412" s="77">
        <v>3.0414252039929601E-3</v>
      </c>
      <c r="L412" s="77">
        <v>-8.3245105471242802</v>
      </c>
      <c r="M412" s="77">
        <v>4.5736334060461002E-4</v>
      </c>
      <c r="N412" s="77">
        <v>-13.1422544770938</v>
      </c>
      <c r="O412" s="77">
        <v>2.5840618633883499E-3</v>
      </c>
      <c r="P412" s="77">
        <v>-13.0580823235642</v>
      </c>
      <c r="Q412" s="77">
        <v>-13.0580823235642</v>
      </c>
      <c r="R412" s="77">
        <v>0</v>
      </c>
      <c r="S412" s="77">
        <v>1.12538919219527E-3</v>
      </c>
      <c r="T412" s="77" t="s">
        <v>154</v>
      </c>
      <c r="U412" s="105">
        <v>-0.40422350959415299</v>
      </c>
      <c r="V412" s="105">
        <v>-0.43255039949386997</v>
      </c>
      <c r="W412" s="101">
        <v>2.8327075619225098E-2</v>
      </c>
    </row>
    <row r="413" spans="2:23" x14ac:dyDescent="0.25">
      <c r="B413" s="55" t="s">
        <v>114</v>
      </c>
      <c r="C413" s="76" t="s">
        <v>137</v>
      </c>
      <c r="D413" s="55" t="s">
        <v>64</v>
      </c>
      <c r="E413" s="55" t="s">
        <v>177</v>
      </c>
      <c r="F413" s="70">
        <v>98.01</v>
      </c>
      <c r="G413" s="77">
        <v>53150</v>
      </c>
      <c r="H413" s="77">
        <v>97.89</v>
      </c>
      <c r="I413" s="77">
        <v>1</v>
      </c>
      <c r="J413" s="77">
        <v>0.96636809664568402</v>
      </c>
      <c r="K413" s="77">
        <v>0</v>
      </c>
      <c r="L413" s="77">
        <v>0.55026910661962702</v>
      </c>
      <c r="M413" s="77">
        <v>0</v>
      </c>
      <c r="N413" s="77">
        <v>0.41609899002605699</v>
      </c>
      <c r="O413" s="77">
        <v>0</v>
      </c>
      <c r="P413" s="77">
        <v>0.45341451768260699</v>
      </c>
      <c r="Q413" s="77">
        <v>0.45341451768260599</v>
      </c>
      <c r="R413" s="77">
        <v>0</v>
      </c>
      <c r="S413" s="77">
        <v>0</v>
      </c>
      <c r="T413" s="77" t="s">
        <v>154</v>
      </c>
      <c r="U413" s="105">
        <v>4.9931878803128701E-2</v>
      </c>
      <c r="V413" s="105">
        <v>-5.3430969775750098E-2</v>
      </c>
      <c r="W413" s="101">
        <v>0.10336352625643</v>
      </c>
    </row>
    <row r="414" spans="2:23" x14ac:dyDescent="0.25">
      <c r="B414" s="55" t="s">
        <v>114</v>
      </c>
      <c r="C414" s="76" t="s">
        <v>137</v>
      </c>
      <c r="D414" s="55" t="s">
        <v>64</v>
      </c>
      <c r="E414" s="55" t="s">
        <v>177</v>
      </c>
      <c r="F414" s="70">
        <v>98.01</v>
      </c>
      <c r="G414" s="77">
        <v>53150</v>
      </c>
      <c r="H414" s="77">
        <v>97.89</v>
      </c>
      <c r="I414" s="77">
        <v>2</v>
      </c>
      <c r="J414" s="77">
        <v>0.81137181894109101</v>
      </c>
      <c r="K414" s="77">
        <v>0</v>
      </c>
      <c r="L414" s="77">
        <v>0.46201116064867498</v>
      </c>
      <c r="M414" s="77">
        <v>0</v>
      </c>
      <c r="N414" s="77">
        <v>0.34936065829241603</v>
      </c>
      <c r="O414" s="77">
        <v>0</v>
      </c>
      <c r="P414" s="77">
        <v>0.38069112921187298</v>
      </c>
      <c r="Q414" s="77">
        <v>0.38069112921187198</v>
      </c>
      <c r="R414" s="77">
        <v>0</v>
      </c>
      <c r="S414" s="77">
        <v>0</v>
      </c>
      <c r="T414" s="77" t="s">
        <v>154</v>
      </c>
      <c r="U414" s="105">
        <v>4.1923278995091399E-2</v>
      </c>
      <c r="V414" s="105">
        <v>-4.4861148960946201E-2</v>
      </c>
      <c r="W414" s="101">
        <v>8.6784996940537096E-2</v>
      </c>
    </row>
    <row r="415" spans="2:23" x14ac:dyDescent="0.25">
      <c r="B415" s="55" t="s">
        <v>114</v>
      </c>
      <c r="C415" s="76" t="s">
        <v>137</v>
      </c>
      <c r="D415" s="55" t="s">
        <v>64</v>
      </c>
      <c r="E415" s="55" t="s">
        <v>177</v>
      </c>
      <c r="F415" s="70">
        <v>98.01</v>
      </c>
      <c r="G415" s="77">
        <v>53150</v>
      </c>
      <c r="H415" s="77">
        <v>97.89</v>
      </c>
      <c r="I415" s="77">
        <v>3</v>
      </c>
      <c r="J415" s="77">
        <v>0.99275357368732797</v>
      </c>
      <c r="K415" s="77">
        <v>0</v>
      </c>
      <c r="L415" s="77">
        <v>0.56529351908721504</v>
      </c>
      <c r="M415" s="77">
        <v>0</v>
      </c>
      <c r="N415" s="77">
        <v>0.42746005460011299</v>
      </c>
      <c r="O415" s="77">
        <v>0</v>
      </c>
      <c r="P415" s="77">
        <v>0.46579443625410799</v>
      </c>
      <c r="Q415" s="77">
        <v>0.46579443625410699</v>
      </c>
      <c r="R415" s="77">
        <v>0</v>
      </c>
      <c r="S415" s="77">
        <v>0</v>
      </c>
      <c r="T415" s="77" t="s">
        <v>154</v>
      </c>
      <c r="U415" s="105">
        <v>5.1295206552015402E-2</v>
      </c>
      <c r="V415" s="105">
        <v>-5.48898358447081E-2</v>
      </c>
      <c r="W415" s="101">
        <v>0.10618573857741601</v>
      </c>
    </row>
    <row r="416" spans="2:23" x14ac:dyDescent="0.25">
      <c r="B416" s="55" t="s">
        <v>114</v>
      </c>
      <c r="C416" s="76" t="s">
        <v>137</v>
      </c>
      <c r="D416" s="55" t="s">
        <v>64</v>
      </c>
      <c r="E416" s="55" t="s">
        <v>177</v>
      </c>
      <c r="F416" s="70">
        <v>98.01</v>
      </c>
      <c r="G416" s="77">
        <v>53654</v>
      </c>
      <c r="H416" s="77">
        <v>98.29</v>
      </c>
      <c r="I416" s="77">
        <v>1</v>
      </c>
      <c r="J416" s="77">
        <v>52.302218166284902</v>
      </c>
      <c r="K416" s="77">
        <v>8.5895391588568903E-2</v>
      </c>
      <c r="L416" s="77">
        <v>49.801569324229</v>
      </c>
      <c r="M416" s="77">
        <v>7.7878164044698106E-2</v>
      </c>
      <c r="N416" s="77">
        <v>2.5006488420558499</v>
      </c>
      <c r="O416" s="77">
        <v>8.0172275438708598E-3</v>
      </c>
      <c r="P416" s="77">
        <v>2.5442996048962501</v>
      </c>
      <c r="Q416" s="77">
        <v>2.5442996048962501</v>
      </c>
      <c r="R416" s="77">
        <v>0</v>
      </c>
      <c r="S416" s="77">
        <v>2.03266659055522E-4</v>
      </c>
      <c r="T416" s="77" t="s">
        <v>154</v>
      </c>
      <c r="U416" s="105">
        <v>8.6709207655283504E-2</v>
      </c>
      <c r="V416" s="105">
        <v>-9.2785554330441E-2</v>
      </c>
      <c r="W416" s="101">
        <v>0.17949593880672399</v>
      </c>
    </row>
    <row r="417" spans="2:23" x14ac:dyDescent="0.25">
      <c r="B417" s="55" t="s">
        <v>114</v>
      </c>
      <c r="C417" s="76" t="s">
        <v>137</v>
      </c>
      <c r="D417" s="55" t="s">
        <v>64</v>
      </c>
      <c r="E417" s="55" t="s">
        <v>177</v>
      </c>
      <c r="F417" s="70">
        <v>98.01</v>
      </c>
      <c r="G417" s="77">
        <v>53654</v>
      </c>
      <c r="H417" s="77">
        <v>98.29</v>
      </c>
      <c r="I417" s="77">
        <v>2</v>
      </c>
      <c r="J417" s="77">
        <v>52.302218166284902</v>
      </c>
      <c r="K417" s="77">
        <v>8.5895391588568903E-2</v>
      </c>
      <c r="L417" s="77">
        <v>49.801569324229</v>
      </c>
      <c r="M417" s="77">
        <v>7.7878164044698106E-2</v>
      </c>
      <c r="N417" s="77">
        <v>2.5006488420558499</v>
      </c>
      <c r="O417" s="77">
        <v>8.0172275438708598E-3</v>
      </c>
      <c r="P417" s="77">
        <v>2.5442996048962501</v>
      </c>
      <c r="Q417" s="77">
        <v>2.5442996048962501</v>
      </c>
      <c r="R417" s="77">
        <v>0</v>
      </c>
      <c r="S417" s="77">
        <v>2.03266659055522E-4</v>
      </c>
      <c r="T417" s="77" t="s">
        <v>154</v>
      </c>
      <c r="U417" s="105">
        <v>8.6709207655283504E-2</v>
      </c>
      <c r="V417" s="105">
        <v>-9.2785554330441E-2</v>
      </c>
      <c r="W417" s="101">
        <v>0.17949593880672399</v>
      </c>
    </row>
    <row r="418" spans="2:23" x14ac:dyDescent="0.25">
      <c r="B418" s="55" t="s">
        <v>114</v>
      </c>
      <c r="C418" s="76" t="s">
        <v>137</v>
      </c>
      <c r="D418" s="55" t="s">
        <v>64</v>
      </c>
      <c r="E418" s="55" t="s">
        <v>177</v>
      </c>
      <c r="F418" s="70">
        <v>98.01</v>
      </c>
      <c r="G418" s="77">
        <v>53704</v>
      </c>
      <c r="H418" s="77">
        <v>97.86</v>
      </c>
      <c r="I418" s="77">
        <v>1</v>
      </c>
      <c r="J418" s="77">
        <v>-29.1649780226685</v>
      </c>
      <c r="K418" s="77">
        <v>3.5554910420022401E-2</v>
      </c>
      <c r="L418" s="77">
        <v>-26.300825124530999</v>
      </c>
      <c r="M418" s="77">
        <v>2.89144562132626E-2</v>
      </c>
      <c r="N418" s="77">
        <v>-2.8641528981374602</v>
      </c>
      <c r="O418" s="77">
        <v>6.64045420675976E-3</v>
      </c>
      <c r="P418" s="77">
        <v>-2.9441876920579801</v>
      </c>
      <c r="Q418" s="77">
        <v>-2.9441876920579801</v>
      </c>
      <c r="R418" s="77">
        <v>0</v>
      </c>
      <c r="S418" s="77">
        <v>3.6233248074154698E-4</v>
      </c>
      <c r="T418" s="77" t="s">
        <v>154</v>
      </c>
      <c r="U418" s="105">
        <v>0.22070994801838201</v>
      </c>
      <c r="V418" s="105">
        <v>-0.23617670403058499</v>
      </c>
      <c r="W418" s="101">
        <v>0.45688964753363098</v>
      </c>
    </row>
    <row r="419" spans="2:23" x14ac:dyDescent="0.25">
      <c r="B419" s="55" t="s">
        <v>114</v>
      </c>
      <c r="C419" s="76" t="s">
        <v>137</v>
      </c>
      <c r="D419" s="55" t="s">
        <v>64</v>
      </c>
      <c r="E419" s="55" t="s">
        <v>177</v>
      </c>
      <c r="F419" s="70">
        <v>98.01</v>
      </c>
      <c r="G419" s="77">
        <v>58004</v>
      </c>
      <c r="H419" s="77">
        <v>95.32</v>
      </c>
      <c r="I419" s="77">
        <v>1</v>
      </c>
      <c r="J419" s="77">
        <v>-78.974113478480305</v>
      </c>
      <c r="K419" s="77">
        <v>1.32097766501898</v>
      </c>
      <c r="L419" s="77">
        <v>-75.577112912019899</v>
      </c>
      <c r="M419" s="77">
        <v>1.20978041917741</v>
      </c>
      <c r="N419" s="77">
        <v>-3.39700056646035</v>
      </c>
      <c r="O419" s="77">
        <v>0.111197245841563</v>
      </c>
      <c r="P419" s="77">
        <v>-3.44431160088295</v>
      </c>
      <c r="Q419" s="77">
        <v>-3.4443116008829402</v>
      </c>
      <c r="R419" s="77">
        <v>0</v>
      </c>
      <c r="S419" s="77">
        <v>2.5126432131623E-3</v>
      </c>
      <c r="T419" s="77" t="s">
        <v>154</v>
      </c>
      <c r="U419" s="105">
        <v>1.61095024549633</v>
      </c>
      <c r="V419" s="105">
        <v>-1.72384128017146</v>
      </c>
      <c r="W419" s="101">
        <v>3.3348133895520302</v>
      </c>
    </row>
    <row r="420" spans="2:23" x14ac:dyDescent="0.25">
      <c r="B420" s="55" t="s">
        <v>114</v>
      </c>
      <c r="C420" s="76" t="s">
        <v>137</v>
      </c>
      <c r="D420" s="55" t="s">
        <v>64</v>
      </c>
      <c r="E420" s="55" t="s">
        <v>178</v>
      </c>
      <c r="F420" s="70">
        <v>98.05</v>
      </c>
      <c r="G420" s="77">
        <v>53050</v>
      </c>
      <c r="H420" s="77">
        <v>98.1</v>
      </c>
      <c r="I420" s="77">
        <v>1</v>
      </c>
      <c r="J420" s="77">
        <v>10.314073411741701</v>
      </c>
      <c r="K420" s="77">
        <v>2.5637606592614098E-3</v>
      </c>
      <c r="L420" s="77">
        <v>35.515614236970997</v>
      </c>
      <c r="M420" s="77">
        <v>3.0398748396567001E-2</v>
      </c>
      <c r="N420" s="77">
        <v>-25.201540825229301</v>
      </c>
      <c r="O420" s="77">
        <v>-2.7834987737305601E-2</v>
      </c>
      <c r="P420" s="77">
        <v>-25.3050089599054</v>
      </c>
      <c r="Q420" s="77">
        <v>-25.305008959905301</v>
      </c>
      <c r="R420" s="77">
        <v>0</v>
      </c>
      <c r="S420" s="77">
        <v>1.54322778309075E-2</v>
      </c>
      <c r="T420" s="77" t="s">
        <v>153</v>
      </c>
      <c r="U420" s="105">
        <v>-1.46983938107485</v>
      </c>
      <c r="V420" s="105">
        <v>-1.5728417481558199</v>
      </c>
      <c r="W420" s="101">
        <v>0.103003042395099</v>
      </c>
    </row>
    <row r="421" spans="2:23" x14ac:dyDescent="0.25">
      <c r="B421" s="55" t="s">
        <v>114</v>
      </c>
      <c r="C421" s="76" t="s">
        <v>137</v>
      </c>
      <c r="D421" s="55" t="s">
        <v>64</v>
      </c>
      <c r="E421" s="55" t="s">
        <v>178</v>
      </c>
      <c r="F421" s="70">
        <v>98.05</v>
      </c>
      <c r="G421" s="77">
        <v>53204</v>
      </c>
      <c r="H421" s="77">
        <v>98.19</v>
      </c>
      <c r="I421" s="77">
        <v>1</v>
      </c>
      <c r="J421" s="77">
        <v>1.73149340954787</v>
      </c>
      <c r="K421" s="77">
        <v>0</v>
      </c>
      <c r="L421" s="77">
        <v>4.4752156313325697</v>
      </c>
      <c r="M421" s="77">
        <v>0</v>
      </c>
      <c r="N421" s="77">
        <v>-2.7437222217846999</v>
      </c>
      <c r="O421" s="77">
        <v>0</v>
      </c>
      <c r="P421" s="77">
        <v>-2.7732470854446198</v>
      </c>
      <c r="Q421" s="77">
        <v>-2.7732470854446198</v>
      </c>
      <c r="R421" s="77">
        <v>0</v>
      </c>
      <c r="S421" s="77">
        <v>0</v>
      </c>
      <c r="T421" s="77" t="s">
        <v>154</v>
      </c>
      <c r="U421" s="105">
        <v>0.38412111104985902</v>
      </c>
      <c r="V421" s="105">
        <v>-0.411039279247921</v>
      </c>
      <c r="W421" s="101">
        <v>0.79516560360559696</v>
      </c>
    </row>
    <row r="422" spans="2:23" x14ac:dyDescent="0.25">
      <c r="B422" s="55" t="s">
        <v>114</v>
      </c>
      <c r="C422" s="76" t="s">
        <v>137</v>
      </c>
      <c r="D422" s="55" t="s">
        <v>64</v>
      </c>
      <c r="E422" s="55" t="s">
        <v>179</v>
      </c>
      <c r="F422" s="70">
        <v>98.19</v>
      </c>
      <c r="G422" s="77">
        <v>53254</v>
      </c>
      <c r="H422" s="77">
        <v>98.54</v>
      </c>
      <c r="I422" s="77">
        <v>1</v>
      </c>
      <c r="J422" s="77">
        <v>16.811857063940799</v>
      </c>
      <c r="K422" s="77">
        <v>2.9790101898704902E-2</v>
      </c>
      <c r="L422" s="77">
        <v>16.811857049176901</v>
      </c>
      <c r="M422" s="77">
        <v>2.9790101846382599E-2</v>
      </c>
      <c r="N422" s="77">
        <v>1.4763867905999999E-8</v>
      </c>
      <c r="O422" s="77">
        <v>5.2322252000000001E-11</v>
      </c>
      <c r="P422" s="77">
        <v>2.2588999999999998E-14</v>
      </c>
      <c r="Q422" s="77">
        <v>2.2587999999999999E-14</v>
      </c>
      <c r="R422" s="77">
        <v>0</v>
      </c>
      <c r="S422" s="77">
        <v>0</v>
      </c>
      <c r="T422" s="77" t="s">
        <v>154</v>
      </c>
      <c r="U422" s="105">
        <v>-2.0675406000000001E-11</v>
      </c>
      <c r="V422" s="105">
        <v>0</v>
      </c>
      <c r="W422" s="101">
        <v>-2.0675270449999998E-11</v>
      </c>
    </row>
    <row r="423" spans="2:23" x14ac:dyDescent="0.25">
      <c r="B423" s="55" t="s">
        <v>114</v>
      </c>
      <c r="C423" s="76" t="s">
        <v>137</v>
      </c>
      <c r="D423" s="55" t="s">
        <v>64</v>
      </c>
      <c r="E423" s="55" t="s">
        <v>179</v>
      </c>
      <c r="F423" s="70">
        <v>98.19</v>
      </c>
      <c r="G423" s="77">
        <v>53304</v>
      </c>
      <c r="H423" s="77">
        <v>98.67</v>
      </c>
      <c r="I423" s="77">
        <v>1</v>
      </c>
      <c r="J423" s="77">
        <v>21.260912176890301</v>
      </c>
      <c r="K423" s="77">
        <v>5.0355739466509203E-2</v>
      </c>
      <c r="L423" s="77">
        <v>22.329129608775698</v>
      </c>
      <c r="M423" s="77">
        <v>5.5542929240125202E-2</v>
      </c>
      <c r="N423" s="77">
        <v>-1.06821743188548</v>
      </c>
      <c r="O423" s="77">
        <v>-5.1871897736160003E-3</v>
      </c>
      <c r="P423" s="77">
        <v>-1.08105908638276</v>
      </c>
      <c r="Q423" s="77">
        <v>-1.0810590863827501</v>
      </c>
      <c r="R423" s="77">
        <v>0</v>
      </c>
      <c r="S423" s="77">
        <v>1.30191926555131E-4</v>
      </c>
      <c r="T423" s="77" t="s">
        <v>154</v>
      </c>
      <c r="U423" s="105">
        <v>2.1692778880096899E-3</v>
      </c>
      <c r="V423" s="105">
        <v>-2.3212950132808999E-3</v>
      </c>
      <c r="W423" s="101">
        <v>4.4906023428209901E-3</v>
      </c>
    </row>
    <row r="424" spans="2:23" x14ac:dyDescent="0.25">
      <c r="B424" s="55" t="s">
        <v>114</v>
      </c>
      <c r="C424" s="76" t="s">
        <v>137</v>
      </c>
      <c r="D424" s="55" t="s">
        <v>64</v>
      </c>
      <c r="E424" s="55" t="s">
        <v>179</v>
      </c>
      <c r="F424" s="70">
        <v>98.19</v>
      </c>
      <c r="G424" s="77">
        <v>54104</v>
      </c>
      <c r="H424" s="77">
        <v>98.46</v>
      </c>
      <c r="I424" s="77">
        <v>1</v>
      </c>
      <c r="J424" s="77">
        <v>13.925102248805301</v>
      </c>
      <c r="K424" s="77">
        <v>1.9371456416704201E-2</v>
      </c>
      <c r="L424" s="77">
        <v>13.9251022205027</v>
      </c>
      <c r="M424" s="77">
        <v>1.9371456337959701E-2</v>
      </c>
      <c r="N424" s="77">
        <v>2.8302610255E-8</v>
      </c>
      <c r="O424" s="77">
        <v>7.8744522000000004E-11</v>
      </c>
      <c r="P424" s="77">
        <v>3.3882999999999999E-14</v>
      </c>
      <c r="Q424" s="77">
        <v>3.3884000000000002E-14</v>
      </c>
      <c r="R424" s="77">
        <v>0</v>
      </c>
      <c r="S424" s="77">
        <v>0</v>
      </c>
      <c r="T424" s="77" t="s">
        <v>154</v>
      </c>
      <c r="U424" s="105">
        <v>1.00850386E-10</v>
      </c>
      <c r="V424" s="105">
        <v>0</v>
      </c>
      <c r="W424" s="101">
        <v>1.0085104721E-10</v>
      </c>
    </row>
    <row r="425" spans="2:23" x14ac:dyDescent="0.25">
      <c r="B425" s="55" t="s">
        <v>114</v>
      </c>
      <c r="C425" s="76" t="s">
        <v>137</v>
      </c>
      <c r="D425" s="55" t="s">
        <v>64</v>
      </c>
      <c r="E425" s="55" t="s">
        <v>180</v>
      </c>
      <c r="F425" s="70">
        <v>98.54</v>
      </c>
      <c r="G425" s="77">
        <v>54104</v>
      </c>
      <c r="H425" s="77">
        <v>98.46</v>
      </c>
      <c r="I425" s="77">
        <v>1</v>
      </c>
      <c r="J425" s="77">
        <v>-4.8708771614700099</v>
      </c>
      <c r="K425" s="77">
        <v>2.0783489226185998E-3</v>
      </c>
      <c r="L425" s="77">
        <v>-4.87087717621396</v>
      </c>
      <c r="M425" s="77">
        <v>2.07834893520076E-3</v>
      </c>
      <c r="N425" s="77">
        <v>1.4743942177999999E-8</v>
      </c>
      <c r="O425" s="77">
        <v>-1.2582150999999999E-11</v>
      </c>
      <c r="P425" s="77">
        <v>-1.1293999999999999E-14</v>
      </c>
      <c r="Q425" s="77">
        <v>-1.1293999999999999E-14</v>
      </c>
      <c r="R425" s="77">
        <v>0</v>
      </c>
      <c r="S425" s="77">
        <v>0</v>
      </c>
      <c r="T425" s="77" t="s">
        <v>154</v>
      </c>
      <c r="U425" s="105">
        <v>-5.9826528999999995E-11</v>
      </c>
      <c r="V425" s="105">
        <v>0</v>
      </c>
      <c r="W425" s="101">
        <v>-5.9826136759999996E-11</v>
      </c>
    </row>
    <row r="426" spans="2:23" x14ac:dyDescent="0.25">
      <c r="B426" s="55" t="s">
        <v>114</v>
      </c>
      <c r="C426" s="76" t="s">
        <v>137</v>
      </c>
      <c r="D426" s="55" t="s">
        <v>64</v>
      </c>
      <c r="E426" s="55" t="s">
        <v>181</v>
      </c>
      <c r="F426" s="70">
        <v>98.42</v>
      </c>
      <c r="G426" s="77">
        <v>53404</v>
      </c>
      <c r="H426" s="77">
        <v>98.14</v>
      </c>
      <c r="I426" s="77">
        <v>1</v>
      </c>
      <c r="J426" s="77">
        <v>-21.669868953665102</v>
      </c>
      <c r="K426" s="77">
        <v>4.5643489029588397E-2</v>
      </c>
      <c r="L426" s="77">
        <v>-17.4471583823149</v>
      </c>
      <c r="M426" s="77">
        <v>2.9588004222028799E-2</v>
      </c>
      <c r="N426" s="77">
        <v>-4.22271057135017</v>
      </c>
      <c r="O426" s="77">
        <v>1.6055484807559601E-2</v>
      </c>
      <c r="P426" s="77">
        <v>-4.30527837680423</v>
      </c>
      <c r="Q426" s="77">
        <v>-4.30527837680423</v>
      </c>
      <c r="R426" s="77">
        <v>0</v>
      </c>
      <c r="S426" s="77">
        <v>1.8016430088528301E-3</v>
      </c>
      <c r="T426" s="77" t="s">
        <v>154</v>
      </c>
      <c r="U426" s="105">
        <v>0.395574086908903</v>
      </c>
      <c r="V426" s="105">
        <v>-0.423294848668406</v>
      </c>
      <c r="W426" s="101">
        <v>0.81887430432539399</v>
      </c>
    </row>
    <row r="427" spans="2:23" x14ac:dyDescent="0.25">
      <c r="B427" s="55" t="s">
        <v>114</v>
      </c>
      <c r="C427" s="76" t="s">
        <v>137</v>
      </c>
      <c r="D427" s="55" t="s">
        <v>64</v>
      </c>
      <c r="E427" s="55" t="s">
        <v>182</v>
      </c>
      <c r="F427" s="70">
        <v>98.14</v>
      </c>
      <c r="G427" s="77">
        <v>53854</v>
      </c>
      <c r="H427" s="77">
        <v>96.03</v>
      </c>
      <c r="I427" s="77">
        <v>1</v>
      </c>
      <c r="J427" s="77">
        <v>-62.4294258172947</v>
      </c>
      <c r="K427" s="77">
        <v>0.769470238231177</v>
      </c>
      <c r="L427" s="77">
        <v>-58.1477233700504</v>
      </c>
      <c r="M427" s="77">
        <v>0.66754197124986203</v>
      </c>
      <c r="N427" s="77">
        <v>-4.2817024472443999</v>
      </c>
      <c r="O427" s="77">
        <v>0.101928266981316</v>
      </c>
      <c r="P427" s="77">
        <v>-4.3052783768041696</v>
      </c>
      <c r="Q427" s="77">
        <v>-4.3052783768041598</v>
      </c>
      <c r="R427" s="77">
        <v>0</v>
      </c>
      <c r="S427" s="77">
        <v>3.65944834606793E-3</v>
      </c>
      <c r="T427" s="77" t="s">
        <v>154</v>
      </c>
      <c r="U427" s="105">
        <v>0.86131363619535495</v>
      </c>
      <c r="V427" s="105">
        <v>-0.92167216548061903</v>
      </c>
      <c r="W427" s="101">
        <v>1.78299749146074</v>
      </c>
    </row>
    <row r="428" spans="2:23" x14ac:dyDescent="0.25">
      <c r="B428" s="55" t="s">
        <v>114</v>
      </c>
      <c r="C428" s="76" t="s">
        <v>137</v>
      </c>
      <c r="D428" s="55" t="s">
        <v>64</v>
      </c>
      <c r="E428" s="55" t="s">
        <v>183</v>
      </c>
      <c r="F428" s="70">
        <v>98.3</v>
      </c>
      <c r="G428" s="77">
        <v>53754</v>
      </c>
      <c r="H428" s="77">
        <v>96.41</v>
      </c>
      <c r="I428" s="77">
        <v>1</v>
      </c>
      <c r="J428" s="77">
        <v>-59.255163380082202</v>
      </c>
      <c r="K428" s="77">
        <v>0.56951248560387902</v>
      </c>
      <c r="L428" s="77">
        <v>-55.123054152219403</v>
      </c>
      <c r="M428" s="77">
        <v>0.49285298826891299</v>
      </c>
      <c r="N428" s="77">
        <v>-4.1321092278628297</v>
      </c>
      <c r="O428" s="77">
        <v>7.6659497334966006E-2</v>
      </c>
      <c r="P428" s="77">
        <v>-4.1762409520305601</v>
      </c>
      <c r="Q428" s="77">
        <v>-4.1762409520305601</v>
      </c>
      <c r="R428" s="77">
        <v>0</v>
      </c>
      <c r="S428" s="77">
        <v>2.8289283329834599E-3</v>
      </c>
      <c r="T428" s="77" t="s">
        <v>154</v>
      </c>
      <c r="U428" s="105">
        <v>-0.34650107761514298</v>
      </c>
      <c r="V428" s="105">
        <v>-0.370782935653515</v>
      </c>
      <c r="W428" s="101">
        <v>2.4282017237448598E-2</v>
      </c>
    </row>
    <row r="429" spans="2:23" x14ac:dyDescent="0.25">
      <c r="B429" s="55" t="s">
        <v>114</v>
      </c>
      <c r="C429" s="76" t="s">
        <v>137</v>
      </c>
      <c r="D429" s="55" t="s">
        <v>64</v>
      </c>
      <c r="E429" s="55" t="s">
        <v>184</v>
      </c>
      <c r="F429" s="70">
        <v>97.66</v>
      </c>
      <c r="G429" s="77">
        <v>54050</v>
      </c>
      <c r="H429" s="77">
        <v>97.23</v>
      </c>
      <c r="I429" s="77">
        <v>1</v>
      </c>
      <c r="J429" s="77">
        <v>-98.051709068759493</v>
      </c>
      <c r="K429" s="77">
        <v>0.13402107885918699</v>
      </c>
      <c r="L429" s="77">
        <v>-65.941542686213396</v>
      </c>
      <c r="M429" s="77">
        <v>6.0615121502617601E-2</v>
      </c>
      <c r="N429" s="77">
        <v>-32.110166382545998</v>
      </c>
      <c r="O429" s="77">
        <v>7.3405957356569101E-2</v>
      </c>
      <c r="P429" s="77">
        <v>-32.112376335791801</v>
      </c>
      <c r="Q429" s="77">
        <v>-32.112376335791801</v>
      </c>
      <c r="R429" s="77">
        <v>0</v>
      </c>
      <c r="S429" s="77">
        <v>1.43749937122054E-2</v>
      </c>
      <c r="T429" s="77" t="s">
        <v>153</v>
      </c>
      <c r="U429" s="105">
        <v>-6.65432802988368</v>
      </c>
      <c r="V429" s="105">
        <v>-7.12064533450648</v>
      </c>
      <c r="W429" s="101">
        <v>0.46632036193762999</v>
      </c>
    </row>
    <row r="430" spans="2:23" x14ac:dyDescent="0.25">
      <c r="B430" s="55" t="s">
        <v>114</v>
      </c>
      <c r="C430" s="76" t="s">
        <v>137</v>
      </c>
      <c r="D430" s="55" t="s">
        <v>64</v>
      </c>
      <c r="E430" s="55" t="s">
        <v>184</v>
      </c>
      <c r="F430" s="70">
        <v>97.66</v>
      </c>
      <c r="G430" s="77">
        <v>54850</v>
      </c>
      <c r="H430" s="77">
        <v>97.78</v>
      </c>
      <c r="I430" s="77">
        <v>1</v>
      </c>
      <c r="J430" s="77">
        <v>10.1052043755498</v>
      </c>
      <c r="K430" s="77">
        <v>2.65397289070769E-3</v>
      </c>
      <c r="L430" s="77">
        <v>4.1217172560210704</v>
      </c>
      <c r="M430" s="77">
        <v>4.41532496071743E-4</v>
      </c>
      <c r="N430" s="77">
        <v>5.98348711952874</v>
      </c>
      <c r="O430" s="77">
        <v>2.2124403946359502E-3</v>
      </c>
      <c r="P430" s="77">
        <v>6.2183337075678704</v>
      </c>
      <c r="Q430" s="77">
        <v>6.2183337075678704</v>
      </c>
      <c r="R430" s="77">
        <v>0</v>
      </c>
      <c r="S430" s="77">
        <v>1.0049728498245599E-3</v>
      </c>
      <c r="T430" s="77" t="s">
        <v>154</v>
      </c>
      <c r="U430" s="105">
        <v>-0.50181877897965099</v>
      </c>
      <c r="V430" s="105">
        <v>-0.53698488130763999</v>
      </c>
      <c r="W430" s="101">
        <v>3.5166332887406698E-2</v>
      </c>
    </row>
    <row r="431" spans="2:23" x14ac:dyDescent="0.25">
      <c r="B431" s="55" t="s">
        <v>114</v>
      </c>
      <c r="C431" s="76" t="s">
        <v>137</v>
      </c>
      <c r="D431" s="55" t="s">
        <v>64</v>
      </c>
      <c r="E431" s="55" t="s">
        <v>185</v>
      </c>
      <c r="F431" s="70">
        <v>98.56</v>
      </c>
      <c r="G431" s="77">
        <v>53654</v>
      </c>
      <c r="H431" s="77">
        <v>98.29</v>
      </c>
      <c r="I431" s="77">
        <v>1</v>
      </c>
      <c r="J431" s="77">
        <v>-39.196793800866701</v>
      </c>
      <c r="K431" s="77">
        <v>6.0533712584145902E-2</v>
      </c>
      <c r="L431" s="77">
        <v>-37.247020647843598</v>
      </c>
      <c r="M431" s="77">
        <v>5.46612175573509E-2</v>
      </c>
      <c r="N431" s="77">
        <v>-1.9497731530231099</v>
      </c>
      <c r="O431" s="77">
        <v>5.8724950267949501E-3</v>
      </c>
      <c r="P431" s="77">
        <v>-1.98860838684168</v>
      </c>
      <c r="Q431" s="77">
        <v>-1.98860838684167</v>
      </c>
      <c r="R431" s="77">
        <v>0</v>
      </c>
      <c r="S431" s="77">
        <v>1.55809794658952E-4</v>
      </c>
      <c r="T431" s="77" t="s">
        <v>154</v>
      </c>
      <c r="U431" s="105">
        <v>5.1561571696061202E-2</v>
      </c>
      <c r="V431" s="105">
        <v>-5.51748671373807E-2</v>
      </c>
      <c r="W431" s="101">
        <v>0.10673713862925301</v>
      </c>
    </row>
    <row r="432" spans="2:23" x14ac:dyDescent="0.25">
      <c r="B432" s="55" t="s">
        <v>114</v>
      </c>
      <c r="C432" s="76" t="s">
        <v>137</v>
      </c>
      <c r="D432" s="55" t="s">
        <v>64</v>
      </c>
      <c r="E432" s="55" t="s">
        <v>186</v>
      </c>
      <c r="F432" s="70">
        <v>97.86</v>
      </c>
      <c r="G432" s="77">
        <v>58004</v>
      </c>
      <c r="H432" s="77">
        <v>95.32</v>
      </c>
      <c r="I432" s="77">
        <v>1</v>
      </c>
      <c r="J432" s="77">
        <v>-75.287057409304893</v>
      </c>
      <c r="K432" s="77">
        <v>1.1682038628518401</v>
      </c>
      <c r="L432" s="77">
        <v>-72.375276874040907</v>
      </c>
      <c r="M432" s="77">
        <v>1.07958904280464</v>
      </c>
      <c r="N432" s="77">
        <v>-2.9117805352639499</v>
      </c>
      <c r="O432" s="77">
        <v>8.8614820047200199E-2</v>
      </c>
      <c r="P432" s="77">
        <v>-2.9441876920579602</v>
      </c>
      <c r="Q432" s="77">
        <v>-2.9441876920579602</v>
      </c>
      <c r="R432" s="77">
        <v>0</v>
      </c>
      <c r="S432" s="77">
        <v>1.78652450432612E-3</v>
      </c>
      <c r="T432" s="77" t="s">
        <v>154</v>
      </c>
      <c r="U432" s="105">
        <v>1.1633829087886001</v>
      </c>
      <c r="V432" s="105">
        <v>-1.2449096354294</v>
      </c>
      <c r="W432" s="101">
        <v>2.4083083336995998</v>
      </c>
    </row>
    <row r="433" spans="2:23" x14ac:dyDescent="0.25">
      <c r="B433" s="55" t="s">
        <v>114</v>
      </c>
      <c r="C433" s="76" t="s">
        <v>137</v>
      </c>
      <c r="D433" s="55" t="s">
        <v>64</v>
      </c>
      <c r="E433" s="55" t="s">
        <v>187</v>
      </c>
      <c r="F433" s="70">
        <v>96.41</v>
      </c>
      <c r="G433" s="77">
        <v>53854</v>
      </c>
      <c r="H433" s="77">
        <v>96.03</v>
      </c>
      <c r="I433" s="77">
        <v>1</v>
      </c>
      <c r="J433" s="77">
        <v>-45.895636656110497</v>
      </c>
      <c r="K433" s="77">
        <v>0.104267268471451</v>
      </c>
      <c r="L433" s="77">
        <v>-41.1246148860291</v>
      </c>
      <c r="M433" s="77">
        <v>8.3716080501448104E-2</v>
      </c>
      <c r="N433" s="77">
        <v>-4.7710217700814201</v>
      </c>
      <c r="O433" s="77">
        <v>2.0551187970002702E-2</v>
      </c>
      <c r="P433" s="77">
        <v>-4.7701880188517496</v>
      </c>
      <c r="Q433" s="77">
        <v>-4.7701880188517496</v>
      </c>
      <c r="R433" s="77">
        <v>0</v>
      </c>
      <c r="S433" s="77">
        <v>1.1263573398922399E-3</v>
      </c>
      <c r="T433" s="77" t="s">
        <v>153</v>
      </c>
      <c r="U433" s="105">
        <v>0.16444703384274101</v>
      </c>
      <c r="V433" s="105">
        <v>-0.17597103705243899</v>
      </c>
      <c r="W433" s="101">
        <v>0.34042030277721502</v>
      </c>
    </row>
    <row r="434" spans="2:23" x14ac:dyDescent="0.25">
      <c r="B434" s="55" t="s">
        <v>114</v>
      </c>
      <c r="C434" s="76" t="s">
        <v>137</v>
      </c>
      <c r="D434" s="55" t="s">
        <v>64</v>
      </c>
      <c r="E434" s="55" t="s">
        <v>187</v>
      </c>
      <c r="F434" s="70">
        <v>96.41</v>
      </c>
      <c r="G434" s="77">
        <v>58104</v>
      </c>
      <c r="H434" s="77">
        <v>94.84</v>
      </c>
      <c r="I434" s="77">
        <v>1</v>
      </c>
      <c r="J434" s="77">
        <v>-52.422042839817202</v>
      </c>
      <c r="K434" s="77">
        <v>0.35285226189415198</v>
      </c>
      <c r="L434" s="77">
        <v>-53.016373122899601</v>
      </c>
      <c r="M434" s="77">
        <v>0.360898479173276</v>
      </c>
      <c r="N434" s="77">
        <v>0.59433028308243396</v>
      </c>
      <c r="O434" s="77">
        <v>-8.0462172791239996E-3</v>
      </c>
      <c r="P434" s="77">
        <v>0.59394706682119003</v>
      </c>
      <c r="Q434" s="77">
        <v>0.59394706682118903</v>
      </c>
      <c r="R434" s="77">
        <v>0</v>
      </c>
      <c r="S434" s="77">
        <v>4.5296068375017997E-5</v>
      </c>
      <c r="T434" s="77" t="s">
        <v>154</v>
      </c>
      <c r="U434" s="105">
        <v>0.163679017123184</v>
      </c>
      <c r="V434" s="105">
        <v>-0.17514919979909399</v>
      </c>
      <c r="W434" s="101">
        <v>0.33883043838075799</v>
      </c>
    </row>
    <row r="435" spans="2:23" x14ac:dyDescent="0.25">
      <c r="B435" s="55" t="s">
        <v>114</v>
      </c>
      <c r="C435" s="76" t="s">
        <v>137</v>
      </c>
      <c r="D435" s="55" t="s">
        <v>64</v>
      </c>
      <c r="E435" s="55" t="s">
        <v>188</v>
      </c>
      <c r="F435" s="70">
        <v>96.69</v>
      </c>
      <c r="G435" s="77">
        <v>54050</v>
      </c>
      <c r="H435" s="77">
        <v>97.23</v>
      </c>
      <c r="I435" s="77">
        <v>1</v>
      </c>
      <c r="J435" s="77">
        <v>93.928998836898103</v>
      </c>
      <c r="K435" s="77">
        <v>0.18606983238656699</v>
      </c>
      <c r="L435" s="77">
        <v>59.632165330566998</v>
      </c>
      <c r="M435" s="77">
        <v>7.4995937545034794E-2</v>
      </c>
      <c r="N435" s="77">
        <v>34.296833506331097</v>
      </c>
      <c r="O435" s="77">
        <v>0.111073894841533</v>
      </c>
      <c r="P435" s="77">
        <v>34.785889341133696</v>
      </c>
      <c r="Q435" s="77">
        <v>34.785889341133696</v>
      </c>
      <c r="R435" s="77">
        <v>0</v>
      </c>
      <c r="S435" s="77">
        <v>2.55201252710784E-2</v>
      </c>
      <c r="T435" s="77" t="s">
        <v>153</v>
      </c>
      <c r="U435" s="105">
        <v>-7.7505652495839996</v>
      </c>
      <c r="V435" s="105">
        <v>-8.2937038926232596</v>
      </c>
      <c r="W435" s="101">
        <v>0.54314220401761704</v>
      </c>
    </row>
    <row r="436" spans="2:23" x14ac:dyDescent="0.25">
      <c r="B436" s="55" t="s">
        <v>114</v>
      </c>
      <c r="C436" s="76" t="s">
        <v>137</v>
      </c>
      <c r="D436" s="55" t="s">
        <v>64</v>
      </c>
      <c r="E436" s="55" t="s">
        <v>188</v>
      </c>
      <c r="F436" s="70">
        <v>96.69</v>
      </c>
      <c r="G436" s="77">
        <v>56000</v>
      </c>
      <c r="H436" s="77">
        <v>96.87</v>
      </c>
      <c r="I436" s="77">
        <v>1</v>
      </c>
      <c r="J436" s="77">
        <v>7.8132255986545101</v>
      </c>
      <c r="K436" s="77">
        <v>5.8952599502507504E-3</v>
      </c>
      <c r="L436" s="77">
        <v>35.820941138352701</v>
      </c>
      <c r="M436" s="77">
        <v>0.123912812807285</v>
      </c>
      <c r="N436" s="77">
        <v>-28.0077155396982</v>
      </c>
      <c r="O436" s="77">
        <v>-0.118017552857034</v>
      </c>
      <c r="P436" s="77">
        <v>-26.009790507898099</v>
      </c>
      <c r="Q436" s="77">
        <v>-26.009790507898099</v>
      </c>
      <c r="R436" s="77">
        <v>0</v>
      </c>
      <c r="S436" s="77">
        <v>6.5330493662706698E-2</v>
      </c>
      <c r="T436" s="77" t="s">
        <v>153</v>
      </c>
      <c r="U436" s="105">
        <v>-6.3803499683578799</v>
      </c>
      <c r="V436" s="105">
        <v>-6.8274676316941898</v>
      </c>
      <c r="W436" s="101">
        <v>0.44712059477257299</v>
      </c>
    </row>
    <row r="437" spans="2:23" x14ac:dyDescent="0.25">
      <c r="B437" s="55" t="s">
        <v>114</v>
      </c>
      <c r="C437" s="76" t="s">
        <v>137</v>
      </c>
      <c r="D437" s="55" t="s">
        <v>64</v>
      </c>
      <c r="E437" s="55" t="s">
        <v>188</v>
      </c>
      <c r="F437" s="70">
        <v>96.69</v>
      </c>
      <c r="G437" s="77">
        <v>58450</v>
      </c>
      <c r="H437" s="77">
        <v>96.45</v>
      </c>
      <c r="I437" s="77">
        <v>1</v>
      </c>
      <c r="J437" s="77">
        <v>-62.939552029146597</v>
      </c>
      <c r="K437" s="77">
        <v>0.10133228482232701</v>
      </c>
      <c r="L437" s="77">
        <v>-41.728975893276399</v>
      </c>
      <c r="M437" s="77">
        <v>4.4542644036420102E-2</v>
      </c>
      <c r="N437" s="77">
        <v>-21.210576135870198</v>
      </c>
      <c r="O437" s="77">
        <v>5.6789640785906502E-2</v>
      </c>
      <c r="P437" s="77">
        <v>-23.646117455010099</v>
      </c>
      <c r="Q437" s="77">
        <v>-23.646117455010099</v>
      </c>
      <c r="R437" s="77">
        <v>0</v>
      </c>
      <c r="S437" s="77">
        <v>1.43027723124071E-2</v>
      </c>
      <c r="T437" s="77" t="s">
        <v>153</v>
      </c>
      <c r="U437" s="105">
        <v>0.39363733808625001</v>
      </c>
      <c r="V437" s="105">
        <v>-0.42122237772825999</v>
      </c>
      <c r="W437" s="101">
        <v>0.81486505827695899</v>
      </c>
    </row>
    <row r="438" spans="2:23" x14ac:dyDescent="0.25">
      <c r="B438" s="55" t="s">
        <v>114</v>
      </c>
      <c r="C438" s="76" t="s">
        <v>137</v>
      </c>
      <c r="D438" s="55" t="s">
        <v>64</v>
      </c>
      <c r="E438" s="55" t="s">
        <v>189</v>
      </c>
      <c r="F438" s="70">
        <v>96.03</v>
      </c>
      <c r="G438" s="77">
        <v>53850</v>
      </c>
      <c r="H438" s="77">
        <v>96.69</v>
      </c>
      <c r="I438" s="77">
        <v>1</v>
      </c>
      <c r="J438" s="77">
        <v>11.756592312087299</v>
      </c>
      <c r="K438" s="77">
        <v>0</v>
      </c>
      <c r="L438" s="77">
        <v>16.253011916462501</v>
      </c>
      <c r="M438" s="77">
        <v>0</v>
      </c>
      <c r="N438" s="77">
        <v>-4.4964196043752098</v>
      </c>
      <c r="O438" s="77">
        <v>0</v>
      </c>
      <c r="P438" s="77">
        <v>-4.4884157591073599</v>
      </c>
      <c r="Q438" s="77">
        <v>-4.4884157591073501</v>
      </c>
      <c r="R438" s="77">
        <v>0</v>
      </c>
      <c r="S438" s="77">
        <v>0</v>
      </c>
      <c r="T438" s="77" t="s">
        <v>153</v>
      </c>
      <c r="U438" s="105">
        <v>2.9676369388876198</v>
      </c>
      <c r="V438" s="105">
        <v>-3.17560090643271</v>
      </c>
      <c r="W438" s="101">
        <v>6.1432781222132302</v>
      </c>
    </row>
    <row r="439" spans="2:23" x14ac:dyDescent="0.25">
      <c r="B439" s="55" t="s">
        <v>114</v>
      </c>
      <c r="C439" s="76" t="s">
        <v>137</v>
      </c>
      <c r="D439" s="55" t="s">
        <v>64</v>
      </c>
      <c r="E439" s="55" t="s">
        <v>189</v>
      </c>
      <c r="F439" s="70">
        <v>96.03</v>
      </c>
      <c r="G439" s="77">
        <v>53850</v>
      </c>
      <c r="H439" s="77">
        <v>96.69</v>
      </c>
      <c r="I439" s="77">
        <v>2</v>
      </c>
      <c r="J439" s="77">
        <v>27.192728782912202</v>
      </c>
      <c r="K439" s="77">
        <v>0</v>
      </c>
      <c r="L439" s="77">
        <v>37.592844356390401</v>
      </c>
      <c r="M439" s="77">
        <v>0</v>
      </c>
      <c r="N439" s="77">
        <v>-10.4001155734782</v>
      </c>
      <c r="O439" s="77">
        <v>0</v>
      </c>
      <c r="P439" s="77">
        <v>-10.381602862667799</v>
      </c>
      <c r="Q439" s="77">
        <v>-10.381602862667799</v>
      </c>
      <c r="R439" s="77">
        <v>0</v>
      </c>
      <c r="S439" s="77">
        <v>0</v>
      </c>
      <c r="T439" s="77" t="s">
        <v>153</v>
      </c>
      <c r="U439" s="105">
        <v>6.86407627849559</v>
      </c>
      <c r="V439" s="105">
        <v>-7.3450921728937804</v>
      </c>
      <c r="W439" s="101">
        <v>14.209261610920199</v>
      </c>
    </row>
    <row r="440" spans="2:23" x14ac:dyDescent="0.25">
      <c r="B440" s="55" t="s">
        <v>114</v>
      </c>
      <c r="C440" s="76" t="s">
        <v>137</v>
      </c>
      <c r="D440" s="55" t="s">
        <v>64</v>
      </c>
      <c r="E440" s="55" t="s">
        <v>189</v>
      </c>
      <c r="F440" s="70">
        <v>96.03</v>
      </c>
      <c r="G440" s="77">
        <v>58004</v>
      </c>
      <c r="H440" s="77">
        <v>95.32</v>
      </c>
      <c r="I440" s="77">
        <v>1</v>
      </c>
      <c r="J440" s="77">
        <v>-76.206079674049505</v>
      </c>
      <c r="K440" s="77">
        <v>0.19745046369577801</v>
      </c>
      <c r="L440" s="77">
        <v>-82.004245016761601</v>
      </c>
      <c r="M440" s="77">
        <v>0.228639670826148</v>
      </c>
      <c r="N440" s="77">
        <v>5.7981653427121103</v>
      </c>
      <c r="O440" s="77">
        <v>-3.11892071303707E-2</v>
      </c>
      <c r="P440" s="77">
        <v>5.7945522261195999</v>
      </c>
      <c r="Q440" s="77">
        <v>5.7945522261195901</v>
      </c>
      <c r="R440" s="77">
        <v>0</v>
      </c>
      <c r="S440" s="77">
        <v>1.1416124070417399E-3</v>
      </c>
      <c r="T440" s="77" t="s">
        <v>153</v>
      </c>
      <c r="U440" s="105">
        <v>1.13267000112742</v>
      </c>
      <c r="V440" s="105">
        <v>-1.21204445029507</v>
      </c>
      <c r="W440" s="101">
        <v>2.3447298240672199</v>
      </c>
    </row>
    <row r="441" spans="2:23" x14ac:dyDescent="0.25">
      <c r="B441" s="55" t="s">
        <v>114</v>
      </c>
      <c r="C441" s="76" t="s">
        <v>137</v>
      </c>
      <c r="D441" s="55" t="s">
        <v>64</v>
      </c>
      <c r="E441" s="55" t="s">
        <v>190</v>
      </c>
      <c r="F441" s="70">
        <v>97.8</v>
      </c>
      <c r="G441" s="77">
        <v>54000</v>
      </c>
      <c r="H441" s="77">
        <v>97.06</v>
      </c>
      <c r="I441" s="77">
        <v>1</v>
      </c>
      <c r="J441" s="77">
        <v>-62.690215765241703</v>
      </c>
      <c r="K441" s="77">
        <v>0.23816182705316899</v>
      </c>
      <c r="L441" s="77">
        <v>-49.211033942678903</v>
      </c>
      <c r="M441" s="77">
        <v>0.14675658721947399</v>
      </c>
      <c r="N441" s="77">
        <v>-13.479181822562801</v>
      </c>
      <c r="O441" s="77">
        <v>9.1405239833695001E-2</v>
      </c>
      <c r="P441" s="77">
        <v>-12.827929328457101</v>
      </c>
      <c r="Q441" s="77">
        <v>-12.827929328457</v>
      </c>
      <c r="R441" s="77">
        <v>0</v>
      </c>
      <c r="S441" s="77">
        <v>9.9720797138668806E-3</v>
      </c>
      <c r="T441" s="77" t="s">
        <v>153</v>
      </c>
      <c r="U441" s="105">
        <v>-1.06898203169951</v>
      </c>
      <c r="V441" s="105">
        <v>-1.14389340028154</v>
      </c>
      <c r="W441" s="101">
        <v>7.4911859723220495E-2</v>
      </c>
    </row>
    <row r="442" spans="2:23" x14ac:dyDescent="0.25">
      <c r="B442" s="55" t="s">
        <v>114</v>
      </c>
      <c r="C442" s="76" t="s">
        <v>137</v>
      </c>
      <c r="D442" s="55" t="s">
        <v>64</v>
      </c>
      <c r="E442" s="55" t="s">
        <v>190</v>
      </c>
      <c r="F442" s="70">
        <v>97.8</v>
      </c>
      <c r="G442" s="77">
        <v>54850</v>
      </c>
      <c r="H442" s="77">
        <v>97.78</v>
      </c>
      <c r="I442" s="77">
        <v>1</v>
      </c>
      <c r="J442" s="77">
        <v>-1.15887211117502</v>
      </c>
      <c r="K442" s="77">
        <v>1.0555858720665999E-5</v>
      </c>
      <c r="L442" s="77">
        <v>4.8235949498054902</v>
      </c>
      <c r="M442" s="77">
        <v>1.82879156364742E-4</v>
      </c>
      <c r="N442" s="77">
        <v>-5.9824670609805199</v>
      </c>
      <c r="O442" s="77">
        <v>-1.72323297644076E-4</v>
      </c>
      <c r="P442" s="77">
        <v>-6.2183337075679903</v>
      </c>
      <c r="Q442" s="77">
        <v>-6.2183337075679797</v>
      </c>
      <c r="R442" s="77">
        <v>0</v>
      </c>
      <c r="S442" s="77">
        <v>3.0392791841559499E-4</v>
      </c>
      <c r="T442" s="77" t="s">
        <v>154</v>
      </c>
      <c r="U442" s="105">
        <v>-0.13650083649620001</v>
      </c>
      <c r="V442" s="105">
        <v>-0.146066445806083</v>
      </c>
      <c r="W442" s="101">
        <v>9.5656720248596307E-3</v>
      </c>
    </row>
    <row r="443" spans="2:23" x14ac:dyDescent="0.25">
      <c r="B443" s="55" t="s">
        <v>114</v>
      </c>
      <c r="C443" s="76" t="s">
        <v>137</v>
      </c>
      <c r="D443" s="55" t="s">
        <v>64</v>
      </c>
      <c r="E443" s="55" t="s">
        <v>135</v>
      </c>
      <c r="F443" s="70">
        <v>97.06</v>
      </c>
      <c r="G443" s="77">
        <v>54250</v>
      </c>
      <c r="H443" s="77">
        <v>96.8</v>
      </c>
      <c r="I443" s="77">
        <v>1</v>
      </c>
      <c r="J443" s="77">
        <v>-100.905404020798</v>
      </c>
      <c r="K443" s="77">
        <v>0.13847384762416601</v>
      </c>
      <c r="L443" s="77">
        <v>-98.804894435147006</v>
      </c>
      <c r="M443" s="77">
        <v>0.13276873743503101</v>
      </c>
      <c r="N443" s="77">
        <v>-2.1005095856507001</v>
      </c>
      <c r="O443" s="77">
        <v>5.7051101891342796E-3</v>
      </c>
      <c r="P443" s="77">
        <v>-2.6735130053426399</v>
      </c>
      <c r="Q443" s="77">
        <v>-2.6735130053426301</v>
      </c>
      <c r="R443" s="77">
        <v>0</v>
      </c>
      <c r="S443" s="77">
        <v>9.7208336340412995E-5</v>
      </c>
      <c r="T443" s="77" t="s">
        <v>153</v>
      </c>
      <c r="U443" s="105">
        <v>6.8638383635931301E-3</v>
      </c>
      <c r="V443" s="105">
        <v>-7.3448375855586501E-3</v>
      </c>
      <c r="W443" s="101">
        <v>1.4208769105453699E-2</v>
      </c>
    </row>
    <row r="444" spans="2:23" x14ac:dyDescent="0.25">
      <c r="B444" s="55" t="s">
        <v>114</v>
      </c>
      <c r="C444" s="76" t="s">
        <v>137</v>
      </c>
      <c r="D444" s="55" t="s">
        <v>64</v>
      </c>
      <c r="E444" s="55" t="s">
        <v>191</v>
      </c>
      <c r="F444" s="70">
        <v>97.23</v>
      </c>
      <c r="G444" s="77">
        <v>54250</v>
      </c>
      <c r="H444" s="77">
        <v>96.8</v>
      </c>
      <c r="I444" s="77">
        <v>1</v>
      </c>
      <c r="J444" s="77">
        <v>-35.030155485404599</v>
      </c>
      <c r="K444" s="77">
        <v>7.2399595806565895E-2</v>
      </c>
      <c r="L444" s="77">
        <v>-37.129050593928802</v>
      </c>
      <c r="M444" s="77">
        <v>8.1335417482385E-2</v>
      </c>
      <c r="N444" s="77">
        <v>2.0988951085241698</v>
      </c>
      <c r="O444" s="77">
        <v>-8.9358216758191403E-3</v>
      </c>
      <c r="P444" s="77">
        <v>2.6735130053424498</v>
      </c>
      <c r="Q444" s="77">
        <v>2.6735130053424401</v>
      </c>
      <c r="R444" s="77">
        <v>0</v>
      </c>
      <c r="S444" s="77">
        <v>4.2171263559437702E-4</v>
      </c>
      <c r="T444" s="77" t="s">
        <v>153</v>
      </c>
      <c r="U444" s="105">
        <v>3.5616156785815499E-2</v>
      </c>
      <c r="V444" s="105">
        <v>-3.8112040691567997E-2</v>
      </c>
      <c r="W444" s="101">
        <v>7.3728680861356005E-2</v>
      </c>
    </row>
    <row r="445" spans="2:23" x14ac:dyDescent="0.25">
      <c r="B445" s="55" t="s">
        <v>114</v>
      </c>
      <c r="C445" s="76" t="s">
        <v>137</v>
      </c>
      <c r="D445" s="55" t="s">
        <v>64</v>
      </c>
      <c r="E445" s="55" t="s">
        <v>192</v>
      </c>
      <c r="F445" s="70">
        <v>97.84</v>
      </c>
      <c r="G445" s="77">
        <v>53550</v>
      </c>
      <c r="H445" s="77">
        <v>97.66</v>
      </c>
      <c r="I445" s="77">
        <v>1</v>
      </c>
      <c r="J445" s="77">
        <v>-34.996024524146598</v>
      </c>
      <c r="K445" s="77">
        <v>2.1677574665155599E-2</v>
      </c>
      <c r="L445" s="77">
        <v>-21.8458628180299</v>
      </c>
      <c r="M445" s="77">
        <v>8.4471784840759994E-3</v>
      </c>
      <c r="N445" s="77">
        <v>-13.1501617061167</v>
      </c>
      <c r="O445" s="77">
        <v>1.3230396181079599E-2</v>
      </c>
      <c r="P445" s="77">
        <v>-13.0580823235648</v>
      </c>
      <c r="Q445" s="77">
        <v>-13.058082323564699</v>
      </c>
      <c r="R445" s="77">
        <v>0</v>
      </c>
      <c r="S445" s="77">
        <v>3.01808919725121E-3</v>
      </c>
      <c r="T445" s="77" t="s">
        <v>154</v>
      </c>
      <c r="U445" s="105">
        <v>-1.0737578804005501</v>
      </c>
      <c r="V445" s="105">
        <v>-1.14900392753819</v>
      </c>
      <c r="W445" s="101">
        <v>7.5246540473076801E-2</v>
      </c>
    </row>
    <row r="446" spans="2:23" x14ac:dyDescent="0.25">
      <c r="B446" s="55" t="s">
        <v>114</v>
      </c>
      <c r="C446" s="76" t="s">
        <v>137</v>
      </c>
      <c r="D446" s="55" t="s">
        <v>64</v>
      </c>
      <c r="E446" s="55" t="s">
        <v>193</v>
      </c>
      <c r="F446" s="70">
        <v>97.16</v>
      </c>
      <c r="G446" s="77">
        <v>58200</v>
      </c>
      <c r="H446" s="77">
        <v>97.03</v>
      </c>
      <c r="I446" s="77">
        <v>1</v>
      </c>
      <c r="J446" s="77">
        <v>-31.044982815572599</v>
      </c>
      <c r="K446" s="77">
        <v>1.7001272499458701E-2</v>
      </c>
      <c r="L446" s="77">
        <v>-10.145096282591</v>
      </c>
      <c r="M446" s="77">
        <v>1.81556134220487E-3</v>
      </c>
      <c r="N446" s="77">
        <v>-20.899886532981601</v>
      </c>
      <c r="O446" s="77">
        <v>1.51857111572538E-2</v>
      </c>
      <c r="P446" s="77">
        <v>-21.797233377925199</v>
      </c>
      <c r="Q446" s="77">
        <v>-21.797233377925199</v>
      </c>
      <c r="R446" s="77">
        <v>0</v>
      </c>
      <c r="S446" s="77">
        <v>8.3811059149158408E-3</v>
      </c>
      <c r="T446" s="77" t="s">
        <v>153</v>
      </c>
      <c r="U446" s="105">
        <v>-1.24252862447395</v>
      </c>
      <c r="V446" s="105">
        <v>-1.32960166873617</v>
      </c>
      <c r="W446" s="101">
        <v>8.7073615138971203E-2</v>
      </c>
    </row>
    <row r="447" spans="2:23" x14ac:dyDescent="0.25">
      <c r="B447" s="55" t="s">
        <v>114</v>
      </c>
      <c r="C447" s="76" t="s">
        <v>137</v>
      </c>
      <c r="D447" s="55" t="s">
        <v>64</v>
      </c>
      <c r="E447" s="55" t="s">
        <v>194</v>
      </c>
      <c r="F447" s="70">
        <v>98.36</v>
      </c>
      <c r="G447" s="77">
        <v>53000</v>
      </c>
      <c r="H447" s="77">
        <v>98.24</v>
      </c>
      <c r="I447" s="77">
        <v>1</v>
      </c>
      <c r="J447" s="77">
        <v>-26.1673787415926</v>
      </c>
      <c r="K447" s="77">
        <v>1.6926567876291199E-2</v>
      </c>
      <c r="L447" s="77">
        <v>-10.500711365497301</v>
      </c>
      <c r="M447" s="77">
        <v>2.7257492965662802E-3</v>
      </c>
      <c r="N447" s="77">
        <v>-15.6666673760954</v>
      </c>
      <c r="O447" s="77">
        <v>1.42008185797249E-2</v>
      </c>
      <c r="P447" s="77">
        <v>-15.8028399151854</v>
      </c>
      <c r="Q447" s="77">
        <v>-15.802839915185301</v>
      </c>
      <c r="R447" s="77">
        <v>0</v>
      </c>
      <c r="S447" s="77">
        <v>6.1733194047966303E-3</v>
      </c>
      <c r="T447" s="77" t="s">
        <v>154</v>
      </c>
      <c r="U447" s="105">
        <v>-0.484059618744555</v>
      </c>
      <c r="V447" s="105">
        <v>-0.51798120717181595</v>
      </c>
      <c r="W447" s="101">
        <v>3.3921810827275703E-2</v>
      </c>
    </row>
    <row r="448" spans="2:23" x14ac:dyDescent="0.25">
      <c r="B448" s="55" t="s">
        <v>114</v>
      </c>
      <c r="C448" s="76" t="s">
        <v>137</v>
      </c>
      <c r="D448" s="55" t="s">
        <v>64</v>
      </c>
      <c r="E448" s="55" t="s">
        <v>195</v>
      </c>
      <c r="F448" s="70">
        <v>96.87</v>
      </c>
      <c r="G448" s="77">
        <v>56100</v>
      </c>
      <c r="H448" s="77">
        <v>96.56</v>
      </c>
      <c r="I448" s="77">
        <v>1</v>
      </c>
      <c r="J448" s="77">
        <v>-18.444291983785298</v>
      </c>
      <c r="K448" s="77">
        <v>3.1739904902865802E-2</v>
      </c>
      <c r="L448" s="77">
        <v>9.5160603223355995</v>
      </c>
      <c r="M448" s="77">
        <v>8.4488191986421702E-3</v>
      </c>
      <c r="N448" s="77">
        <v>-27.9603523061209</v>
      </c>
      <c r="O448" s="77">
        <v>2.32910857042237E-2</v>
      </c>
      <c r="P448" s="77">
        <v>-26.009790507897499</v>
      </c>
      <c r="Q448" s="77">
        <v>-26.009790507897399</v>
      </c>
      <c r="R448" s="77">
        <v>0</v>
      </c>
      <c r="S448" s="77">
        <v>6.3118308571297702E-2</v>
      </c>
      <c r="T448" s="77" t="s">
        <v>153</v>
      </c>
      <c r="U448" s="105">
        <v>-6.4151118610135596</v>
      </c>
      <c r="V448" s="105">
        <v>-6.8646655437366402</v>
      </c>
      <c r="W448" s="101">
        <v>0.44955663013061897</v>
      </c>
    </row>
    <row r="449" spans="2:23" x14ac:dyDescent="0.25">
      <c r="B449" s="55" t="s">
        <v>114</v>
      </c>
      <c r="C449" s="76" t="s">
        <v>137</v>
      </c>
      <c r="D449" s="55" t="s">
        <v>64</v>
      </c>
      <c r="E449" s="55" t="s">
        <v>136</v>
      </c>
      <c r="F449" s="70">
        <v>96.29</v>
      </c>
      <c r="G449" s="77">
        <v>56100</v>
      </c>
      <c r="H449" s="77">
        <v>96.56</v>
      </c>
      <c r="I449" s="77">
        <v>1</v>
      </c>
      <c r="J449" s="77">
        <v>16.902895253617999</v>
      </c>
      <c r="K449" s="77">
        <v>2.3599469893064998E-2</v>
      </c>
      <c r="L449" s="77">
        <v>-12.2993161026723</v>
      </c>
      <c r="M449" s="77">
        <v>1.24951643866193E-2</v>
      </c>
      <c r="N449" s="77">
        <v>29.202211356290299</v>
      </c>
      <c r="O449" s="77">
        <v>1.11043055064457E-2</v>
      </c>
      <c r="P449" s="77">
        <v>27.5104303028759</v>
      </c>
      <c r="Q449" s="77">
        <v>27.5104303028758</v>
      </c>
      <c r="R449" s="77">
        <v>0</v>
      </c>
      <c r="S449" s="77">
        <v>6.2513643852119605E-2</v>
      </c>
      <c r="T449" s="77" t="s">
        <v>153</v>
      </c>
      <c r="U449" s="105">
        <v>-6.8138644077392403</v>
      </c>
      <c r="V449" s="105">
        <v>-7.2913615900862601</v>
      </c>
      <c r="W449" s="101">
        <v>0.47750031296044199</v>
      </c>
    </row>
    <row r="450" spans="2:23" x14ac:dyDescent="0.25">
      <c r="B450" s="55" t="s">
        <v>114</v>
      </c>
      <c r="C450" s="76" t="s">
        <v>137</v>
      </c>
      <c r="D450" s="55" t="s">
        <v>64</v>
      </c>
      <c r="E450" s="55" t="s">
        <v>196</v>
      </c>
      <c r="F450" s="70">
        <v>95.32</v>
      </c>
      <c r="G450" s="77">
        <v>58054</v>
      </c>
      <c r="H450" s="77">
        <v>95.02</v>
      </c>
      <c r="I450" s="77">
        <v>1</v>
      </c>
      <c r="J450" s="77">
        <v>-31.8569756090697</v>
      </c>
      <c r="K450" s="77">
        <v>5.7035519496575503E-2</v>
      </c>
      <c r="L450" s="77">
        <v>-31.5588204123836</v>
      </c>
      <c r="M450" s="77">
        <v>5.59729039951447E-2</v>
      </c>
      <c r="N450" s="77">
        <v>-0.29815519668605101</v>
      </c>
      <c r="O450" s="77">
        <v>1.06261550143078E-3</v>
      </c>
      <c r="P450" s="77">
        <v>-0.29713087038194103</v>
      </c>
      <c r="Q450" s="77">
        <v>-0.29713087038194103</v>
      </c>
      <c r="R450" s="77">
        <v>0</v>
      </c>
      <c r="S450" s="77">
        <v>4.9617155823269999E-6</v>
      </c>
      <c r="T450" s="77" t="s">
        <v>153</v>
      </c>
      <c r="U450" s="105">
        <v>1.16825582653532E-2</v>
      </c>
      <c r="V450" s="105">
        <v>-1.2501240340678199E-2</v>
      </c>
      <c r="W450" s="101">
        <v>2.4183957162201699E-2</v>
      </c>
    </row>
    <row r="451" spans="2:23" x14ac:dyDescent="0.25">
      <c r="B451" s="55" t="s">
        <v>114</v>
      </c>
      <c r="C451" s="76" t="s">
        <v>137</v>
      </c>
      <c r="D451" s="55" t="s">
        <v>64</v>
      </c>
      <c r="E451" s="55" t="s">
        <v>196</v>
      </c>
      <c r="F451" s="70">
        <v>95.32</v>
      </c>
      <c r="G451" s="77">
        <v>58104</v>
      </c>
      <c r="H451" s="77">
        <v>94.84</v>
      </c>
      <c r="I451" s="77">
        <v>1</v>
      </c>
      <c r="J451" s="77">
        <v>-32.194945646617398</v>
      </c>
      <c r="K451" s="77">
        <v>9.2664398551865104E-2</v>
      </c>
      <c r="L451" s="77">
        <v>-31.8967870486129</v>
      </c>
      <c r="M451" s="77">
        <v>9.0956009147795697E-2</v>
      </c>
      <c r="N451" s="77">
        <v>-0.29815859800447803</v>
      </c>
      <c r="O451" s="77">
        <v>1.7083894040694199E-3</v>
      </c>
      <c r="P451" s="77">
        <v>-0.29681619643924001</v>
      </c>
      <c r="Q451" s="77">
        <v>-0.29681619643924001</v>
      </c>
      <c r="R451" s="77">
        <v>0</v>
      </c>
      <c r="S451" s="77">
        <v>7.8761269894980006E-6</v>
      </c>
      <c r="T451" s="77" t="s">
        <v>153</v>
      </c>
      <c r="U451" s="105">
        <v>1.9317537496774399E-2</v>
      </c>
      <c r="V451" s="105">
        <v>-2.0671258259711198E-2</v>
      </c>
      <c r="W451" s="101">
        <v>3.9989057934914002E-2</v>
      </c>
    </row>
    <row r="452" spans="2:23" x14ac:dyDescent="0.25">
      <c r="B452" s="55" t="s">
        <v>114</v>
      </c>
      <c r="C452" s="76" t="s">
        <v>137</v>
      </c>
      <c r="D452" s="55" t="s">
        <v>64</v>
      </c>
      <c r="E452" s="55" t="s">
        <v>197</v>
      </c>
      <c r="F452" s="70">
        <v>95.02</v>
      </c>
      <c r="G452" s="77">
        <v>58104</v>
      </c>
      <c r="H452" s="77">
        <v>94.84</v>
      </c>
      <c r="I452" s="77">
        <v>1</v>
      </c>
      <c r="J452" s="77">
        <v>-32.856221683270903</v>
      </c>
      <c r="K452" s="77">
        <v>3.6056345530228101E-2</v>
      </c>
      <c r="L452" s="77">
        <v>-32.557208502551802</v>
      </c>
      <c r="M452" s="77">
        <v>3.5403058970986299E-2</v>
      </c>
      <c r="N452" s="77">
        <v>-0.29901318071916</v>
      </c>
      <c r="O452" s="77">
        <v>6.5328655924189302E-4</v>
      </c>
      <c r="P452" s="77">
        <v>-0.29713087038194902</v>
      </c>
      <c r="Q452" s="77">
        <v>-0.29713087038194802</v>
      </c>
      <c r="R452" s="77">
        <v>0</v>
      </c>
      <c r="S452" s="77">
        <v>2.9487775880729999E-6</v>
      </c>
      <c r="T452" s="77" t="s">
        <v>153</v>
      </c>
      <c r="U452" s="105">
        <v>8.1941205393863698E-3</v>
      </c>
      <c r="V452" s="105">
        <v>-8.7683423370677003E-3</v>
      </c>
      <c r="W452" s="101">
        <v>1.69625740874014E-2</v>
      </c>
    </row>
    <row r="453" spans="2:23" x14ac:dyDescent="0.25">
      <c r="B453" s="55" t="s">
        <v>114</v>
      </c>
      <c r="C453" s="76" t="s">
        <v>137</v>
      </c>
      <c r="D453" s="55" t="s">
        <v>64</v>
      </c>
      <c r="E453" s="55" t="s">
        <v>198</v>
      </c>
      <c r="F453" s="70">
        <v>96.5</v>
      </c>
      <c r="G453" s="77">
        <v>58200</v>
      </c>
      <c r="H453" s="77">
        <v>97.03</v>
      </c>
      <c r="I453" s="77">
        <v>1</v>
      </c>
      <c r="J453" s="77">
        <v>60.946236687939702</v>
      </c>
      <c r="K453" s="77">
        <v>0.15210647223499599</v>
      </c>
      <c r="L453" s="77">
        <v>39.9954566216309</v>
      </c>
      <c r="M453" s="77">
        <v>6.5505116737764296E-2</v>
      </c>
      <c r="N453" s="77">
        <v>20.950780066308798</v>
      </c>
      <c r="O453" s="77">
        <v>8.66013554972314E-2</v>
      </c>
      <c r="P453" s="77">
        <v>21.797233377925199</v>
      </c>
      <c r="Q453" s="77">
        <v>21.7972333779251</v>
      </c>
      <c r="R453" s="77">
        <v>0</v>
      </c>
      <c r="S453" s="77">
        <v>1.94561387310546E-2</v>
      </c>
      <c r="T453" s="77" t="s">
        <v>153</v>
      </c>
      <c r="U453" s="105">
        <v>-2.7239332704540899</v>
      </c>
      <c r="V453" s="105">
        <v>-2.9148191442712701</v>
      </c>
      <c r="W453" s="101">
        <v>0.19088712532169899</v>
      </c>
    </row>
    <row r="454" spans="2:23" x14ac:dyDescent="0.25">
      <c r="B454" s="55" t="s">
        <v>114</v>
      </c>
      <c r="C454" s="76" t="s">
        <v>137</v>
      </c>
      <c r="D454" s="55" t="s">
        <v>64</v>
      </c>
      <c r="E454" s="55" t="s">
        <v>198</v>
      </c>
      <c r="F454" s="70">
        <v>96.5</v>
      </c>
      <c r="G454" s="77">
        <v>58300</v>
      </c>
      <c r="H454" s="77">
        <v>96.42</v>
      </c>
      <c r="I454" s="77">
        <v>1</v>
      </c>
      <c r="J454" s="77">
        <v>-12.9168964490405</v>
      </c>
      <c r="K454" s="77">
        <v>6.4118999992252802E-3</v>
      </c>
      <c r="L454" s="77">
        <v>10.721747795442001</v>
      </c>
      <c r="M454" s="77">
        <v>4.4177543065737797E-3</v>
      </c>
      <c r="N454" s="77">
        <v>-23.638644244482499</v>
      </c>
      <c r="O454" s="77">
        <v>1.9941456926515001E-3</v>
      </c>
      <c r="P454" s="77">
        <v>-25.3916440711135</v>
      </c>
      <c r="Q454" s="77">
        <v>-25.391644071113401</v>
      </c>
      <c r="R454" s="77">
        <v>0</v>
      </c>
      <c r="S454" s="77">
        <v>2.47771886712089E-2</v>
      </c>
      <c r="T454" s="77" t="s">
        <v>153</v>
      </c>
      <c r="U454" s="105">
        <v>-1.6987362460453901</v>
      </c>
      <c r="V454" s="105">
        <v>-1.81777908612834</v>
      </c>
      <c r="W454" s="101">
        <v>0.119043620563188</v>
      </c>
    </row>
    <row r="455" spans="2:23" x14ac:dyDescent="0.25">
      <c r="B455" s="55" t="s">
        <v>114</v>
      </c>
      <c r="C455" s="76" t="s">
        <v>137</v>
      </c>
      <c r="D455" s="55" t="s">
        <v>64</v>
      </c>
      <c r="E455" s="55" t="s">
        <v>198</v>
      </c>
      <c r="F455" s="70">
        <v>96.5</v>
      </c>
      <c r="G455" s="77">
        <v>58500</v>
      </c>
      <c r="H455" s="77">
        <v>96.42</v>
      </c>
      <c r="I455" s="77">
        <v>1</v>
      </c>
      <c r="J455" s="77">
        <v>-65.612313886801005</v>
      </c>
      <c r="K455" s="77">
        <v>2.2428923571952301E-2</v>
      </c>
      <c r="L455" s="77">
        <v>-68.256802524384796</v>
      </c>
      <c r="M455" s="77">
        <v>2.4273343583343401E-2</v>
      </c>
      <c r="N455" s="77">
        <v>2.6444886375838301</v>
      </c>
      <c r="O455" s="77">
        <v>-1.8444200113911201E-3</v>
      </c>
      <c r="P455" s="77">
        <v>3.5944106931880002</v>
      </c>
      <c r="Q455" s="77">
        <v>3.59441069318799</v>
      </c>
      <c r="R455" s="77">
        <v>0</v>
      </c>
      <c r="S455" s="77">
        <v>6.7312096685094998E-5</v>
      </c>
      <c r="T455" s="77" t="s">
        <v>153</v>
      </c>
      <c r="U455" s="105">
        <v>3.36463367079144E-2</v>
      </c>
      <c r="V455" s="105">
        <v>-3.6004180952082299E-2</v>
      </c>
      <c r="W455" s="101">
        <v>6.9650974309488495E-2</v>
      </c>
    </row>
    <row r="456" spans="2:23" x14ac:dyDescent="0.25">
      <c r="B456" s="55" t="s">
        <v>114</v>
      </c>
      <c r="C456" s="76" t="s">
        <v>137</v>
      </c>
      <c r="D456" s="55" t="s">
        <v>64</v>
      </c>
      <c r="E456" s="55" t="s">
        <v>199</v>
      </c>
      <c r="F456" s="70">
        <v>96.42</v>
      </c>
      <c r="G456" s="77">
        <v>58304</v>
      </c>
      <c r="H456" s="77">
        <v>96.42</v>
      </c>
      <c r="I456" s="77">
        <v>1</v>
      </c>
      <c r="J456" s="77">
        <v>12.298437323659799</v>
      </c>
      <c r="K456" s="77">
        <v>0</v>
      </c>
      <c r="L456" s="77">
        <v>12.298437323659799</v>
      </c>
      <c r="M456" s="77">
        <v>0</v>
      </c>
      <c r="N456" s="77">
        <v>0</v>
      </c>
      <c r="O456" s="77">
        <v>0</v>
      </c>
      <c r="P456" s="77">
        <v>0</v>
      </c>
      <c r="Q456" s="77">
        <v>0</v>
      </c>
      <c r="R456" s="77">
        <v>0</v>
      </c>
      <c r="S456" s="77">
        <v>0</v>
      </c>
      <c r="T456" s="77" t="s">
        <v>153</v>
      </c>
      <c r="U456" s="105">
        <v>0</v>
      </c>
      <c r="V456" s="105">
        <v>0</v>
      </c>
      <c r="W456" s="101">
        <v>0</v>
      </c>
    </row>
    <row r="457" spans="2:23" x14ac:dyDescent="0.25">
      <c r="B457" s="55" t="s">
        <v>114</v>
      </c>
      <c r="C457" s="76" t="s">
        <v>137</v>
      </c>
      <c r="D457" s="55" t="s">
        <v>64</v>
      </c>
      <c r="E457" s="55" t="s">
        <v>199</v>
      </c>
      <c r="F457" s="70">
        <v>96.42</v>
      </c>
      <c r="G457" s="77">
        <v>58350</v>
      </c>
      <c r="H457" s="77">
        <v>95.87</v>
      </c>
      <c r="I457" s="77">
        <v>1</v>
      </c>
      <c r="J457" s="77">
        <v>-42.712887334086098</v>
      </c>
      <c r="K457" s="77">
        <v>0.13190345082115601</v>
      </c>
      <c r="L457" s="77">
        <v>-0.41772667374956701</v>
      </c>
      <c r="M457" s="77">
        <v>1.2616029997444E-5</v>
      </c>
      <c r="N457" s="77">
        <v>-42.295160660336499</v>
      </c>
      <c r="O457" s="77">
        <v>0.13189083479115901</v>
      </c>
      <c r="P457" s="77">
        <v>-45.4433508329369</v>
      </c>
      <c r="Q457" s="77">
        <v>-45.4433508329369</v>
      </c>
      <c r="R457" s="77">
        <v>0</v>
      </c>
      <c r="S457" s="77">
        <v>0.149306595155106</v>
      </c>
      <c r="T457" s="77" t="s">
        <v>153</v>
      </c>
      <c r="U457" s="105">
        <v>-10.581694052189</v>
      </c>
      <c r="V457" s="105">
        <v>-11.323230541914199</v>
      </c>
      <c r="W457" s="101">
        <v>0.74154135145878897</v>
      </c>
    </row>
    <row r="458" spans="2:23" x14ac:dyDescent="0.25">
      <c r="B458" s="55" t="s">
        <v>114</v>
      </c>
      <c r="C458" s="76" t="s">
        <v>137</v>
      </c>
      <c r="D458" s="55" t="s">
        <v>64</v>
      </c>
      <c r="E458" s="55" t="s">
        <v>199</v>
      </c>
      <c r="F458" s="70">
        <v>96.42</v>
      </c>
      <c r="G458" s="77">
        <v>58600</v>
      </c>
      <c r="H458" s="77">
        <v>96.42</v>
      </c>
      <c r="I458" s="77">
        <v>1</v>
      </c>
      <c r="J458" s="77">
        <v>9.8488469700700101</v>
      </c>
      <c r="K458" s="77">
        <v>3.7247918069705199E-4</v>
      </c>
      <c r="L458" s="77">
        <v>-8.7406874032140696</v>
      </c>
      <c r="M458" s="77">
        <v>2.9337452651790799E-4</v>
      </c>
      <c r="N458" s="77">
        <v>18.589534373284099</v>
      </c>
      <c r="O458" s="77">
        <v>7.9104654179143995E-5</v>
      </c>
      <c r="P458" s="77">
        <v>20.051706761822501</v>
      </c>
      <c r="Q458" s="77">
        <v>20.051706761822398</v>
      </c>
      <c r="R458" s="77">
        <v>0</v>
      </c>
      <c r="S458" s="77">
        <v>1.5439524251985299E-3</v>
      </c>
      <c r="T458" s="77" t="s">
        <v>154</v>
      </c>
      <c r="U458" s="105">
        <v>7.6272707559530903E-3</v>
      </c>
      <c r="V458" s="105">
        <v>-8.1617692544598709E-3</v>
      </c>
      <c r="W458" s="101">
        <v>1.5789143528051299E-2</v>
      </c>
    </row>
    <row r="459" spans="2:23" x14ac:dyDescent="0.25">
      <c r="B459" s="55" t="s">
        <v>114</v>
      </c>
      <c r="C459" s="76" t="s">
        <v>137</v>
      </c>
      <c r="D459" s="55" t="s">
        <v>64</v>
      </c>
      <c r="E459" s="55" t="s">
        <v>200</v>
      </c>
      <c r="F459" s="70">
        <v>96.42</v>
      </c>
      <c r="G459" s="77">
        <v>58300</v>
      </c>
      <c r="H459" s="77">
        <v>96.42</v>
      </c>
      <c r="I459" s="77">
        <v>2</v>
      </c>
      <c r="J459" s="77">
        <v>-7.5793626763401898</v>
      </c>
      <c r="K459" s="77">
        <v>0</v>
      </c>
      <c r="L459" s="77">
        <v>-7.5793626763401898</v>
      </c>
      <c r="M459" s="77">
        <v>0</v>
      </c>
      <c r="N459" s="77">
        <v>-1.3880000000000001E-15</v>
      </c>
      <c r="O459" s="77">
        <v>0</v>
      </c>
      <c r="P459" s="77">
        <v>-2.7499999999999998E-16</v>
      </c>
      <c r="Q459" s="77">
        <v>-2.76E-16</v>
      </c>
      <c r="R459" s="77">
        <v>0</v>
      </c>
      <c r="S459" s="77">
        <v>0</v>
      </c>
      <c r="T459" s="77" t="s">
        <v>153</v>
      </c>
      <c r="U459" s="105">
        <v>0</v>
      </c>
      <c r="V459" s="105">
        <v>0</v>
      </c>
      <c r="W459" s="101">
        <v>0</v>
      </c>
    </row>
    <row r="460" spans="2:23" x14ac:dyDescent="0.25">
      <c r="B460" s="55" t="s">
        <v>114</v>
      </c>
      <c r="C460" s="76" t="s">
        <v>137</v>
      </c>
      <c r="D460" s="55" t="s">
        <v>64</v>
      </c>
      <c r="E460" s="55" t="s">
        <v>201</v>
      </c>
      <c r="F460" s="70">
        <v>96.45</v>
      </c>
      <c r="G460" s="77">
        <v>58500</v>
      </c>
      <c r="H460" s="77">
        <v>96.42</v>
      </c>
      <c r="I460" s="77">
        <v>1</v>
      </c>
      <c r="J460" s="77">
        <v>-22.565209072585201</v>
      </c>
      <c r="K460" s="77">
        <v>7.1795601129016999E-3</v>
      </c>
      <c r="L460" s="77">
        <v>-1.3226604086428499</v>
      </c>
      <c r="M460" s="77">
        <v>2.4666970847937E-5</v>
      </c>
      <c r="N460" s="77">
        <v>-21.242548663942401</v>
      </c>
      <c r="O460" s="77">
        <v>7.1548931420537601E-3</v>
      </c>
      <c r="P460" s="77">
        <v>-23.646117455010899</v>
      </c>
      <c r="Q460" s="77">
        <v>-23.646117455010899</v>
      </c>
      <c r="R460" s="77">
        <v>0</v>
      </c>
      <c r="S460" s="77">
        <v>7.8838580768160298E-3</v>
      </c>
      <c r="T460" s="77" t="s">
        <v>153</v>
      </c>
      <c r="U460" s="105">
        <v>5.2705660235659299E-2</v>
      </c>
      <c r="V460" s="105">
        <v>-5.6399130306428798E-2</v>
      </c>
      <c r="W460" s="101">
        <v>0.109105505865517</v>
      </c>
    </row>
    <row r="461" spans="2:23" x14ac:dyDescent="0.25">
      <c r="B461" s="55" t="s">
        <v>114</v>
      </c>
      <c r="C461" s="76" t="s">
        <v>137</v>
      </c>
      <c r="D461" s="55" t="s">
        <v>64</v>
      </c>
      <c r="E461" s="55" t="s">
        <v>202</v>
      </c>
      <c r="F461" s="70">
        <v>96.42</v>
      </c>
      <c r="G461" s="77">
        <v>58600</v>
      </c>
      <c r="H461" s="77">
        <v>96.42</v>
      </c>
      <c r="I461" s="77">
        <v>1</v>
      </c>
      <c r="J461" s="77">
        <v>-2.6924951512037301</v>
      </c>
      <c r="K461" s="77">
        <v>3.31158536761196E-4</v>
      </c>
      <c r="L461" s="77">
        <v>15.902610166836601</v>
      </c>
      <c r="M461" s="77">
        <v>1.1552152702207301E-2</v>
      </c>
      <c r="N461" s="77">
        <v>-18.5951053180403</v>
      </c>
      <c r="O461" s="77">
        <v>-1.1220994165446099E-2</v>
      </c>
      <c r="P461" s="77">
        <v>-20.0517067618228</v>
      </c>
      <c r="Q461" s="77">
        <v>-20.0517067618227</v>
      </c>
      <c r="R461" s="77">
        <v>0</v>
      </c>
      <c r="S461" s="77">
        <v>1.8366600724758E-2</v>
      </c>
      <c r="T461" s="77" t="s">
        <v>154</v>
      </c>
      <c r="U461" s="105">
        <v>-1.0819282574323099</v>
      </c>
      <c r="V461" s="105">
        <v>-1.1577468624868501</v>
      </c>
      <c r="W461" s="101">
        <v>7.5819102143843006E-2</v>
      </c>
    </row>
    <row r="462" spans="2:23" x14ac:dyDescent="0.25">
      <c r="B462" s="55" t="s">
        <v>114</v>
      </c>
      <c r="C462" s="76" t="s">
        <v>115</v>
      </c>
      <c r="D462" s="55" t="s">
        <v>65</v>
      </c>
      <c r="E462" s="55" t="s">
        <v>116</v>
      </c>
      <c r="F462" s="70">
        <v>99.45</v>
      </c>
      <c r="G462" s="77">
        <v>50050</v>
      </c>
      <c r="H462" s="77">
        <v>98.23</v>
      </c>
      <c r="I462" s="77">
        <v>1</v>
      </c>
      <c r="J462" s="77">
        <v>-33.262894985693897</v>
      </c>
      <c r="K462" s="77">
        <v>0.20247489345776201</v>
      </c>
      <c r="L462" s="77">
        <v>6.4259046122673</v>
      </c>
      <c r="M462" s="77">
        <v>7.5564817657303397E-3</v>
      </c>
      <c r="N462" s="77">
        <v>-39.6887995979612</v>
      </c>
      <c r="O462" s="77">
        <v>0.194918411692032</v>
      </c>
      <c r="P462" s="77">
        <v>-40.063282821723803</v>
      </c>
      <c r="Q462" s="77">
        <v>-40.063282821723803</v>
      </c>
      <c r="R462" s="77">
        <v>0</v>
      </c>
      <c r="S462" s="77">
        <v>0.29372719337297798</v>
      </c>
      <c r="T462" s="77" t="s">
        <v>131</v>
      </c>
      <c r="U462" s="105">
        <v>-28.9415736959245</v>
      </c>
      <c r="V462" s="105">
        <v>-30.768991804039899</v>
      </c>
      <c r="W462" s="101">
        <v>1.82741624414134</v>
      </c>
    </row>
    <row r="463" spans="2:23" x14ac:dyDescent="0.25">
      <c r="B463" s="55" t="s">
        <v>114</v>
      </c>
      <c r="C463" s="76" t="s">
        <v>115</v>
      </c>
      <c r="D463" s="55" t="s">
        <v>65</v>
      </c>
      <c r="E463" s="55" t="s">
        <v>132</v>
      </c>
      <c r="F463" s="70">
        <v>47.39</v>
      </c>
      <c r="G463" s="77">
        <v>56050</v>
      </c>
      <c r="H463" s="77">
        <v>96.32</v>
      </c>
      <c r="I463" s="77">
        <v>1</v>
      </c>
      <c r="J463" s="77">
        <v>-0.67716573403119396</v>
      </c>
      <c r="K463" s="77">
        <v>1.4673709803071999E-5</v>
      </c>
      <c r="L463" s="77">
        <v>-26.573333992406202</v>
      </c>
      <c r="M463" s="77">
        <v>2.2596546543103099E-2</v>
      </c>
      <c r="N463" s="77">
        <v>25.896168258374999</v>
      </c>
      <c r="O463" s="77">
        <v>-2.2581872833300001E-2</v>
      </c>
      <c r="P463" s="77">
        <v>19.274266780881401</v>
      </c>
      <c r="Q463" s="77">
        <v>19.274266780881302</v>
      </c>
      <c r="R463" s="77">
        <v>0</v>
      </c>
      <c r="S463" s="77">
        <v>1.1887915518098801E-2</v>
      </c>
      <c r="T463" s="77" t="s">
        <v>131</v>
      </c>
      <c r="U463" s="105">
        <v>-937.91520356751903</v>
      </c>
      <c r="V463" s="105">
        <v>-997.13669735648102</v>
      </c>
      <c r="W463" s="101">
        <v>59.221433382794103</v>
      </c>
    </row>
    <row r="464" spans="2:23" x14ac:dyDescent="0.25">
      <c r="B464" s="55" t="s">
        <v>114</v>
      </c>
      <c r="C464" s="76" t="s">
        <v>115</v>
      </c>
      <c r="D464" s="55" t="s">
        <v>65</v>
      </c>
      <c r="E464" s="55" t="s">
        <v>118</v>
      </c>
      <c r="F464" s="70">
        <v>98.23</v>
      </c>
      <c r="G464" s="77">
        <v>51450</v>
      </c>
      <c r="H464" s="77">
        <v>97.41</v>
      </c>
      <c r="I464" s="77">
        <v>10</v>
      </c>
      <c r="J464" s="77">
        <v>-19.821662074555</v>
      </c>
      <c r="K464" s="77">
        <v>6.8505745390689696E-2</v>
      </c>
      <c r="L464" s="77">
        <v>-1.74598804138938</v>
      </c>
      <c r="M464" s="77">
        <v>5.3153196860404497E-4</v>
      </c>
      <c r="N464" s="77">
        <v>-18.075674033165701</v>
      </c>
      <c r="O464" s="77">
        <v>6.7974213422085705E-2</v>
      </c>
      <c r="P464" s="77">
        <v>-17.9934423360484</v>
      </c>
      <c r="Q464" s="77">
        <v>-17.9934423360484</v>
      </c>
      <c r="R464" s="77">
        <v>0</v>
      </c>
      <c r="S464" s="77">
        <v>5.6451485303677898E-2</v>
      </c>
      <c r="T464" s="77" t="s">
        <v>133</v>
      </c>
      <c r="U464" s="105">
        <v>-8.1728151502475495</v>
      </c>
      <c r="V464" s="105">
        <v>-8.6888600121046995</v>
      </c>
      <c r="W464" s="101">
        <v>0.51604433548926099</v>
      </c>
    </row>
    <row r="465" spans="2:23" x14ac:dyDescent="0.25">
      <c r="B465" s="55" t="s">
        <v>114</v>
      </c>
      <c r="C465" s="76" t="s">
        <v>115</v>
      </c>
      <c r="D465" s="55" t="s">
        <v>65</v>
      </c>
      <c r="E465" s="55" t="s">
        <v>134</v>
      </c>
      <c r="F465" s="70">
        <v>97.41</v>
      </c>
      <c r="G465" s="77">
        <v>54000</v>
      </c>
      <c r="H465" s="77">
        <v>97.04</v>
      </c>
      <c r="I465" s="77">
        <v>10</v>
      </c>
      <c r="J465" s="77">
        <v>-35.192139548774897</v>
      </c>
      <c r="K465" s="77">
        <v>5.92492030592182E-2</v>
      </c>
      <c r="L465" s="77">
        <v>-17.059815419634901</v>
      </c>
      <c r="M465" s="77">
        <v>1.3923224534952299E-2</v>
      </c>
      <c r="N465" s="77">
        <v>-18.132324129139999</v>
      </c>
      <c r="O465" s="77">
        <v>4.5325978524265897E-2</v>
      </c>
      <c r="P465" s="77">
        <v>-17.993442336049</v>
      </c>
      <c r="Q465" s="77">
        <v>-17.993442336049</v>
      </c>
      <c r="R465" s="77">
        <v>0</v>
      </c>
      <c r="S465" s="77">
        <v>1.5488868186098501E-2</v>
      </c>
      <c r="T465" s="77" t="s">
        <v>133</v>
      </c>
      <c r="U465" s="105">
        <v>-2.3021416657598701</v>
      </c>
      <c r="V465" s="105">
        <v>-2.44750264065561</v>
      </c>
      <c r="W465" s="101">
        <v>0.145360826626944</v>
      </c>
    </row>
    <row r="466" spans="2:23" x14ac:dyDescent="0.25">
      <c r="B466" s="55" t="s">
        <v>114</v>
      </c>
      <c r="C466" s="76" t="s">
        <v>115</v>
      </c>
      <c r="D466" s="55" t="s">
        <v>65</v>
      </c>
      <c r="E466" s="55" t="s">
        <v>135</v>
      </c>
      <c r="F466" s="70">
        <v>97.04</v>
      </c>
      <c r="G466" s="77">
        <v>56100</v>
      </c>
      <c r="H466" s="77">
        <v>96.59</v>
      </c>
      <c r="I466" s="77">
        <v>10</v>
      </c>
      <c r="J466" s="77">
        <v>-7.3725528783111498</v>
      </c>
      <c r="K466" s="77">
        <v>9.9360091704706992E-3</v>
      </c>
      <c r="L466" s="77">
        <v>22.1799194823104</v>
      </c>
      <c r="M466" s="77">
        <v>8.9928245802595994E-2</v>
      </c>
      <c r="N466" s="77">
        <v>-29.5524723606216</v>
      </c>
      <c r="O466" s="77">
        <v>-7.9992236632125305E-2</v>
      </c>
      <c r="P466" s="77">
        <v>-28.147858659164299</v>
      </c>
      <c r="Q466" s="77">
        <v>-28.1478586591642</v>
      </c>
      <c r="R466" s="77">
        <v>0</v>
      </c>
      <c r="S466" s="77">
        <v>0.14483279592920201</v>
      </c>
      <c r="T466" s="77" t="s">
        <v>133</v>
      </c>
      <c r="U466" s="105">
        <v>-21.043060951818902</v>
      </c>
      <c r="V466" s="105">
        <v>-22.371754098831399</v>
      </c>
      <c r="W466" s="101">
        <v>1.3286917917398999</v>
      </c>
    </row>
    <row r="467" spans="2:23" x14ac:dyDescent="0.25">
      <c r="B467" s="55" t="s">
        <v>114</v>
      </c>
      <c r="C467" s="76" t="s">
        <v>115</v>
      </c>
      <c r="D467" s="55" t="s">
        <v>65</v>
      </c>
      <c r="E467" s="55" t="s">
        <v>136</v>
      </c>
      <c r="F467" s="70">
        <v>96.32</v>
      </c>
      <c r="G467" s="77">
        <v>56100</v>
      </c>
      <c r="H467" s="77">
        <v>96.59</v>
      </c>
      <c r="I467" s="77">
        <v>10</v>
      </c>
      <c r="J467" s="77">
        <v>15.427272836456</v>
      </c>
      <c r="K467" s="77">
        <v>1.7064653572121499E-2</v>
      </c>
      <c r="L467" s="77">
        <v>-12.8612919889416</v>
      </c>
      <c r="M467" s="77">
        <v>1.1860100027499E-2</v>
      </c>
      <c r="N467" s="77">
        <v>28.2885648253976</v>
      </c>
      <c r="O467" s="77">
        <v>5.2045535446224997E-3</v>
      </c>
      <c r="P467" s="77">
        <v>26.647218864186801</v>
      </c>
      <c r="Q467" s="77">
        <v>26.647218864186801</v>
      </c>
      <c r="R467" s="77">
        <v>0</v>
      </c>
      <c r="S467" s="77">
        <v>5.0912325388144199E-2</v>
      </c>
      <c r="T467" s="77" t="s">
        <v>133</v>
      </c>
      <c r="U467" s="105">
        <v>-7.1359072907110699</v>
      </c>
      <c r="V467" s="105">
        <v>-7.5864801012253196</v>
      </c>
      <c r="W467" s="101">
        <v>0.45057235092811698</v>
      </c>
    </row>
    <row r="468" spans="2:23" x14ac:dyDescent="0.25">
      <c r="B468" s="55" t="s">
        <v>114</v>
      </c>
      <c r="C468" s="76" t="s">
        <v>137</v>
      </c>
      <c r="D468" s="55" t="s">
        <v>65</v>
      </c>
      <c r="E468" s="55" t="s">
        <v>138</v>
      </c>
      <c r="F468" s="70">
        <v>99.41</v>
      </c>
      <c r="G468" s="77">
        <v>50000</v>
      </c>
      <c r="H468" s="77">
        <v>98.19</v>
      </c>
      <c r="I468" s="77">
        <v>1</v>
      </c>
      <c r="J468" s="77">
        <v>-65.419928680172106</v>
      </c>
      <c r="K468" s="77">
        <v>0.40786180162984198</v>
      </c>
      <c r="L468" s="77">
        <v>-6.4331304760477801</v>
      </c>
      <c r="M468" s="77">
        <v>3.94400648389276E-3</v>
      </c>
      <c r="N468" s="77">
        <v>-58.986798204124298</v>
      </c>
      <c r="O468" s="77">
        <v>0.40391779514595</v>
      </c>
      <c r="P468" s="77">
        <v>-59.537717178273901</v>
      </c>
      <c r="Q468" s="77">
        <v>-59.537717178273901</v>
      </c>
      <c r="R468" s="77">
        <v>0</v>
      </c>
      <c r="S468" s="77">
        <v>0.33781369977605202</v>
      </c>
      <c r="T468" s="77" t="s">
        <v>139</v>
      </c>
      <c r="U468" s="105">
        <v>-32.2532916342089</v>
      </c>
      <c r="V468" s="105">
        <v>-34.289817007636699</v>
      </c>
      <c r="W468" s="101">
        <v>2.0365232961634501</v>
      </c>
    </row>
    <row r="469" spans="2:23" x14ac:dyDescent="0.25">
      <c r="B469" s="55" t="s">
        <v>114</v>
      </c>
      <c r="C469" s="76" t="s">
        <v>137</v>
      </c>
      <c r="D469" s="55" t="s">
        <v>65</v>
      </c>
      <c r="E469" s="55" t="s">
        <v>140</v>
      </c>
      <c r="F469" s="70">
        <v>46.96</v>
      </c>
      <c r="G469" s="77">
        <v>56050</v>
      </c>
      <c r="H469" s="77">
        <v>96.32</v>
      </c>
      <c r="I469" s="77">
        <v>1</v>
      </c>
      <c r="J469" s="77">
        <v>50.710626385255701</v>
      </c>
      <c r="K469" s="77">
        <v>0.147093668343621</v>
      </c>
      <c r="L469" s="77">
        <v>19.05561540787</v>
      </c>
      <c r="M469" s="77">
        <v>2.07702625743557E-2</v>
      </c>
      <c r="N469" s="77">
        <v>31.6550109773857</v>
      </c>
      <c r="O469" s="77">
        <v>0.12632340576926601</v>
      </c>
      <c r="P469" s="77">
        <v>34.883382386179299</v>
      </c>
      <c r="Q469" s="77">
        <v>34.883382386179299</v>
      </c>
      <c r="R469" s="77">
        <v>0</v>
      </c>
      <c r="S469" s="77">
        <v>6.9603840975263301E-2</v>
      </c>
      <c r="T469" s="77" t="s">
        <v>139</v>
      </c>
      <c r="U469" s="105">
        <v>-1228.9743381261801</v>
      </c>
      <c r="V469" s="105">
        <v>-1306.5737797977699</v>
      </c>
      <c r="W469" s="101">
        <v>77.599362519838095</v>
      </c>
    </row>
    <row r="470" spans="2:23" x14ac:dyDescent="0.25">
      <c r="B470" s="55" t="s">
        <v>114</v>
      </c>
      <c r="C470" s="76" t="s">
        <v>137</v>
      </c>
      <c r="D470" s="55" t="s">
        <v>65</v>
      </c>
      <c r="E470" s="55" t="s">
        <v>151</v>
      </c>
      <c r="F470" s="70">
        <v>46.4</v>
      </c>
      <c r="G470" s="77">
        <v>58350</v>
      </c>
      <c r="H470" s="77">
        <v>95.77</v>
      </c>
      <c r="I470" s="77">
        <v>1</v>
      </c>
      <c r="J470" s="77">
        <v>49.966760739739897</v>
      </c>
      <c r="K470" s="77">
        <v>0.17776341513215499</v>
      </c>
      <c r="L470" s="77">
        <v>7.5177219742792296</v>
      </c>
      <c r="M470" s="77">
        <v>4.0239494301983203E-3</v>
      </c>
      <c r="N470" s="77">
        <v>42.4490387654606</v>
      </c>
      <c r="O470" s="77">
        <v>0.173739465701957</v>
      </c>
      <c r="P470" s="77">
        <v>45.443350832935998</v>
      </c>
      <c r="Q470" s="77">
        <v>45.443350832935899</v>
      </c>
      <c r="R470" s="77">
        <v>0</v>
      </c>
      <c r="S470" s="77">
        <v>0.14703498720668201</v>
      </c>
      <c r="T470" s="77" t="s">
        <v>139</v>
      </c>
      <c r="U470" s="105">
        <v>-1603.31980376205</v>
      </c>
      <c r="V470" s="105">
        <v>-1704.55602793141</v>
      </c>
      <c r="W470" s="101">
        <v>101.236120907995</v>
      </c>
    </row>
    <row r="471" spans="2:23" x14ac:dyDescent="0.25">
      <c r="B471" s="55" t="s">
        <v>114</v>
      </c>
      <c r="C471" s="76" t="s">
        <v>137</v>
      </c>
      <c r="D471" s="55" t="s">
        <v>65</v>
      </c>
      <c r="E471" s="55" t="s">
        <v>152</v>
      </c>
      <c r="F471" s="70">
        <v>98.19</v>
      </c>
      <c r="G471" s="77">
        <v>50050</v>
      </c>
      <c r="H471" s="77">
        <v>98.23</v>
      </c>
      <c r="I471" s="77">
        <v>1</v>
      </c>
      <c r="J471" s="77">
        <v>7.3566481712018899</v>
      </c>
      <c r="K471" s="77">
        <v>3.1335637670297E-3</v>
      </c>
      <c r="L471" s="77">
        <v>43.095302727951001</v>
      </c>
      <c r="M471" s="77">
        <v>0.107532176286676</v>
      </c>
      <c r="N471" s="77">
        <v>-35.738654556749097</v>
      </c>
      <c r="O471" s="77">
        <v>-0.10439861251964599</v>
      </c>
      <c r="P471" s="77">
        <v>-35.858641722880101</v>
      </c>
      <c r="Q471" s="77">
        <v>-35.858641722880101</v>
      </c>
      <c r="R471" s="77">
        <v>0</v>
      </c>
      <c r="S471" s="77">
        <v>7.4450262581552101E-2</v>
      </c>
      <c r="T471" s="77" t="s">
        <v>153</v>
      </c>
      <c r="U471" s="105">
        <v>-8.8234415532842405</v>
      </c>
      <c r="V471" s="105">
        <v>-9.3805680260800006</v>
      </c>
      <c r="W471" s="101">
        <v>0.55712590452446298</v>
      </c>
    </row>
    <row r="472" spans="2:23" x14ac:dyDescent="0.25">
      <c r="B472" s="55" t="s">
        <v>114</v>
      </c>
      <c r="C472" s="76" t="s">
        <v>137</v>
      </c>
      <c r="D472" s="55" t="s">
        <v>65</v>
      </c>
      <c r="E472" s="55" t="s">
        <v>152</v>
      </c>
      <c r="F472" s="70">
        <v>98.19</v>
      </c>
      <c r="G472" s="77">
        <v>51150</v>
      </c>
      <c r="H472" s="77">
        <v>97.37</v>
      </c>
      <c r="I472" s="77">
        <v>1</v>
      </c>
      <c r="J472" s="77">
        <v>-123.542372093872</v>
      </c>
      <c r="K472" s="77">
        <v>0.53419511959032895</v>
      </c>
      <c r="L472" s="77">
        <v>-100.052555287231</v>
      </c>
      <c r="M472" s="77">
        <v>0.35036798368265798</v>
      </c>
      <c r="N472" s="77">
        <v>-23.489816806640899</v>
      </c>
      <c r="O472" s="77">
        <v>0.183827135907671</v>
      </c>
      <c r="P472" s="77">
        <v>-23.679075455392098</v>
      </c>
      <c r="Q472" s="77">
        <v>-23.679075455392098</v>
      </c>
      <c r="R472" s="77">
        <v>0</v>
      </c>
      <c r="S472" s="77">
        <v>1.96244515047754E-2</v>
      </c>
      <c r="T472" s="77" t="s">
        <v>153</v>
      </c>
      <c r="U472" s="105">
        <v>-1.28703243239332</v>
      </c>
      <c r="V472" s="105">
        <v>-1.36829775671183</v>
      </c>
      <c r="W472" s="101">
        <v>8.1265241427542198E-2</v>
      </c>
    </row>
    <row r="473" spans="2:23" x14ac:dyDescent="0.25">
      <c r="B473" s="55" t="s">
        <v>114</v>
      </c>
      <c r="C473" s="76" t="s">
        <v>137</v>
      </c>
      <c r="D473" s="55" t="s">
        <v>65</v>
      </c>
      <c r="E473" s="55" t="s">
        <v>152</v>
      </c>
      <c r="F473" s="70">
        <v>98.19</v>
      </c>
      <c r="G473" s="77">
        <v>51200</v>
      </c>
      <c r="H473" s="77">
        <v>98.19</v>
      </c>
      <c r="I473" s="77">
        <v>1</v>
      </c>
      <c r="J473" s="77">
        <v>0</v>
      </c>
      <c r="K473" s="77">
        <v>0</v>
      </c>
      <c r="L473" s="77">
        <v>0</v>
      </c>
      <c r="M473" s="77">
        <v>0</v>
      </c>
      <c r="N473" s="77">
        <v>0</v>
      </c>
      <c r="O473" s="77">
        <v>0</v>
      </c>
      <c r="P473" s="77">
        <v>0</v>
      </c>
      <c r="Q473" s="77">
        <v>0</v>
      </c>
      <c r="R473" s="77">
        <v>0</v>
      </c>
      <c r="S473" s="77">
        <v>0</v>
      </c>
      <c r="T473" s="77" t="s">
        <v>154</v>
      </c>
      <c r="U473" s="105">
        <v>0</v>
      </c>
      <c r="V473" s="105">
        <v>0</v>
      </c>
      <c r="W473" s="101">
        <v>0</v>
      </c>
    </row>
    <row r="474" spans="2:23" x14ac:dyDescent="0.25">
      <c r="B474" s="55" t="s">
        <v>114</v>
      </c>
      <c r="C474" s="76" t="s">
        <v>137</v>
      </c>
      <c r="D474" s="55" t="s">
        <v>65</v>
      </c>
      <c r="E474" s="55" t="s">
        <v>118</v>
      </c>
      <c r="F474" s="70">
        <v>98.23</v>
      </c>
      <c r="G474" s="77">
        <v>50054</v>
      </c>
      <c r="H474" s="77">
        <v>98.23</v>
      </c>
      <c r="I474" s="77">
        <v>1</v>
      </c>
      <c r="J474" s="77">
        <v>69.620400036621902</v>
      </c>
      <c r="K474" s="77">
        <v>0</v>
      </c>
      <c r="L474" s="77">
        <v>69.620400042509104</v>
      </c>
      <c r="M474" s="77">
        <v>0</v>
      </c>
      <c r="N474" s="77">
        <v>-5.8871796330000002E-9</v>
      </c>
      <c r="O474" s="77">
        <v>0</v>
      </c>
      <c r="P474" s="77">
        <v>2.0612700000000001E-13</v>
      </c>
      <c r="Q474" s="77">
        <v>2.06129E-13</v>
      </c>
      <c r="R474" s="77">
        <v>0</v>
      </c>
      <c r="S474" s="77">
        <v>0</v>
      </c>
      <c r="T474" s="77" t="s">
        <v>154</v>
      </c>
      <c r="U474" s="105">
        <v>0</v>
      </c>
      <c r="V474" s="105">
        <v>0</v>
      </c>
      <c r="W474" s="101">
        <v>0</v>
      </c>
    </row>
    <row r="475" spans="2:23" x14ac:dyDescent="0.25">
      <c r="B475" s="55" t="s">
        <v>114</v>
      </c>
      <c r="C475" s="76" t="s">
        <v>137</v>
      </c>
      <c r="D475" s="55" t="s">
        <v>65</v>
      </c>
      <c r="E475" s="55" t="s">
        <v>118</v>
      </c>
      <c r="F475" s="70">
        <v>98.23</v>
      </c>
      <c r="G475" s="77">
        <v>50100</v>
      </c>
      <c r="H475" s="77">
        <v>98.07</v>
      </c>
      <c r="I475" s="77">
        <v>1</v>
      </c>
      <c r="J475" s="77">
        <v>-90.404738673274593</v>
      </c>
      <c r="K475" s="77">
        <v>6.5138943693427098E-2</v>
      </c>
      <c r="L475" s="77">
        <v>-60.157573026688297</v>
      </c>
      <c r="M475" s="77">
        <v>2.8842900731916799E-2</v>
      </c>
      <c r="N475" s="77">
        <v>-30.2471656465863</v>
      </c>
      <c r="O475" s="77">
        <v>3.6296042961510303E-2</v>
      </c>
      <c r="P475" s="77">
        <v>-30.552650083878302</v>
      </c>
      <c r="Q475" s="77">
        <v>-30.552650083878302</v>
      </c>
      <c r="R475" s="77">
        <v>0</v>
      </c>
      <c r="S475" s="77">
        <v>7.4397114843688496E-3</v>
      </c>
      <c r="T475" s="77" t="s">
        <v>153</v>
      </c>
      <c r="U475" s="105">
        <v>-1.2770898867819001</v>
      </c>
      <c r="V475" s="105">
        <v>-1.3577274225744</v>
      </c>
      <c r="W475" s="101">
        <v>8.0637453541875695E-2</v>
      </c>
    </row>
    <row r="476" spans="2:23" x14ac:dyDescent="0.25">
      <c r="B476" s="55" t="s">
        <v>114</v>
      </c>
      <c r="C476" s="76" t="s">
        <v>137</v>
      </c>
      <c r="D476" s="55" t="s">
        <v>65</v>
      </c>
      <c r="E476" s="55" t="s">
        <v>118</v>
      </c>
      <c r="F476" s="70">
        <v>98.23</v>
      </c>
      <c r="G476" s="77">
        <v>50900</v>
      </c>
      <c r="H476" s="77">
        <v>98.19</v>
      </c>
      <c r="I476" s="77">
        <v>1</v>
      </c>
      <c r="J476" s="77">
        <v>-6.9405707225793503</v>
      </c>
      <c r="K476" s="77">
        <v>3.39609229783636E-3</v>
      </c>
      <c r="L476" s="77">
        <v>20.248683995994998</v>
      </c>
      <c r="M476" s="77">
        <v>2.89056488516613E-2</v>
      </c>
      <c r="N476" s="77">
        <v>-27.1892547185744</v>
      </c>
      <c r="O476" s="77">
        <v>-2.5509556553824999E-2</v>
      </c>
      <c r="P476" s="77">
        <v>-27.375832124679501</v>
      </c>
      <c r="Q476" s="77">
        <v>-27.375832124679501</v>
      </c>
      <c r="R476" s="77">
        <v>0</v>
      </c>
      <c r="S476" s="77">
        <v>5.2835251008563802E-2</v>
      </c>
      <c r="T476" s="77" t="s">
        <v>153</v>
      </c>
      <c r="U476" s="105">
        <v>-3.59286373789429</v>
      </c>
      <c r="V476" s="105">
        <v>-3.8197230069721</v>
      </c>
      <c r="W476" s="101">
        <v>0.22685903768042101</v>
      </c>
    </row>
    <row r="477" spans="2:23" x14ac:dyDescent="0.25">
      <c r="B477" s="55" t="s">
        <v>114</v>
      </c>
      <c r="C477" s="76" t="s">
        <v>137</v>
      </c>
      <c r="D477" s="55" t="s">
        <v>65</v>
      </c>
      <c r="E477" s="55" t="s">
        <v>155</v>
      </c>
      <c r="F477" s="70">
        <v>98.23</v>
      </c>
      <c r="G477" s="77">
        <v>50454</v>
      </c>
      <c r="H477" s="77">
        <v>98.23</v>
      </c>
      <c r="I477" s="77">
        <v>1</v>
      </c>
      <c r="J477" s="77">
        <v>5.0178499999999997E-13</v>
      </c>
      <c r="K477" s="77">
        <v>0</v>
      </c>
      <c r="L477" s="77">
        <v>3.1851499999999998E-13</v>
      </c>
      <c r="M477" s="77">
        <v>0</v>
      </c>
      <c r="N477" s="77">
        <v>1.8327100000000001E-13</v>
      </c>
      <c r="O477" s="77">
        <v>0</v>
      </c>
      <c r="P477" s="77">
        <v>1.30879E-13</v>
      </c>
      <c r="Q477" s="77">
        <v>1.3087999999999999E-13</v>
      </c>
      <c r="R477" s="77">
        <v>0</v>
      </c>
      <c r="S477" s="77">
        <v>0</v>
      </c>
      <c r="T477" s="77" t="s">
        <v>154</v>
      </c>
      <c r="U477" s="105">
        <v>0</v>
      </c>
      <c r="V477" s="105">
        <v>0</v>
      </c>
      <c r="W477" s="101">
        <v>0</v>
      </c>
    </row>
    <row r="478" spans="2:23" x14ac:dyDescent="0.25">
      <c r="B478" s="55" t="s">
        <v>114</v>
      </c>
      <c r="C478" s="76" t="s">
        <v>137</v>
      </c>
      <c r="D478" s="55" t="s">
        <v>65</v>
      </c>
      <c r="E478" s="55" t="s">
        <v>155</v>
      </c>
      <c r="F478" s="70">
        <v>98.23</v>
      </c>
      <c r="G478" s="77">
        <v>50604</v>
      </c>
      <c r="H478" s="77">
        <v>98.23</v>
      </c>
      <c r="I478" s="77">
        <v>1</v>
      </c>
      <c r="J478" s="77">
        <v>2.5089300000000002E-13</v>
      </c>
      <c r="K478" s="77">
        <v>0</v>
      </c>
      <c r="L478" s="77">
        <v>1.59257E-13</v>
      </c>
      <c r="M478" s="77">
        <v>0</v>
      </c>
      <c r="N478" s="77">
        <v>9.1635000000000005E-14</v>
      </c>
      <c r="O478" s="77">
        <v>0</v>
      </c>
      <c r="P478" s="77">
        <v>6.5439E-14</v>
      </c>
      <c r="Q478" s="77">
        <v>6.5442000000000003E-14</v>
      </c>
      <c r="R478" s="77">
        <v>0</v>
      </c>
      <c r="S478" s="77">
        <v>0</v>
      </c>
      <c r="T478" s="77" t="s">
        <v>154</v>
      </c>
      <c r="U478" s="105">
        <v>0</v>
      </c>
      <c r="V478" s="105">
        <v>0</v>
      </c>
      <c r="W478" s="101">
        <v>0</v>
      </c>
    </row>
    <row r="479" spans="2:23" x14ac:dyDescent="0.25">
      <c r="B479" s="55" t="s">
        <v>114</v>
      </c>
      <c r="C479" s="76" t="s">
        <v>137</v>
      </c>
      <c r="D479" s="55" t="s">
        <v>65</v>
      </c>
      <c r="E479" s="55" t="s">
        <v>156</v>
      </c>
      <c r="F479" s="70">
        <v>98.07</v>
      </c>
      <c r="G479" s="77">
        <v>50103</v>
      </c>
      <c r="H479" s="77">
        <v>98.07</v>
      </c>
      <c r="I479" s="77">
        <v>1</v>
      </c>
      <c r="J479" s="77">
        <v>0</v>
      </c>
      <c r="K479" s="77">
        <v>0</v>
      </c>
      <c r="L479" s="77">
        <v>0</v>
      </c>
      <c r="M479" s="77">
        <v>0</v>
      </c>
      <c r="N479" s="77">
        <v>0</v>
      </c>
      <c r="O479" s="77">
        <v>0</v>
      </c>
      <c r="P479" s="77">
        <v>0</v>
      </c>
      <c r="Q479" s="77">
        <v>0</v>
      </c>
      <c r="R479" s="77">
        <v>0</v>
      </c>
      <c r="S479" s="77">
        <v>0</v>
      </c>
      <c r="T479" s="77" t="s">
        <v>154</v>
      </c>
      <c r="U479" s="105">
        <v>0</v>
      </c>
      <c r="V479" s="105">
        <v>0</v>
      </c>
      <c r="W479" s="101">
        <v>0</v>
      </c>
    </row>
    <row r="480" spans="2:23" x14ac:dyDescent="0.25">
      <c r="B480" s="55" t="s">
        <v>114</v>
      </c>
      <c r="C480" s="76" t="s">
        <v>137</v>
      </c>
      <c r="D480" s="55" t="s">
        <v>65</v>
      </c>
      <c r="E480" s="55" t="s">
        <v>156</v>
      </c>
      <c r="F480" s="70">
        <v>98.07</v>
      </c>
      <c r="G480" s="77">
        <v>50200</v>
      </c>
      <c r="H480" s="77">
        <v>97.77</v>
      </c>
      <c r="I480" s="77">
        <v>1</v>
      </c>
      <c r="J480" s="77">
        <v>-89.523828641775495</v>
      </c>
      <c r="K480" s="77">
        <v>0.13304096385172101</v>
      </c>
      <c r="L480" s="77">
        <v>-59.221103748920903</v>
      </c>
      <c r="M480" s="77">
        <v>5.8218509545391602E-2</v>
      </c>
      <c r="N480" s="77">
        <v>-30.302724892854599</v>
      </c>
      <c r="O480" s="77">
        <v>7.4822454306329403E-2</v>
      </c>
      <c r="P480" s="77">
        <v>-30.552650083878</v>
      </c>
      <c r="Q480" s="77">
        <v>-30.5526500838779</v>
      </c>
      <c r="R480" s="77">
        <v>0</v>
      </c>
      <c r="S480" s="77">
        <v>1.5495509490655E-2</v>
      </c>
      <c r="T480" s="77" t="s">
        <v>153</v>
      </c>
      <c r="U480" s="105">
        <v>-1.76420274218051</v>
      </c>
      <c r="V480" s="105">
        <v>-1.87559737715509</v>
      </c>
      <c r="W480" s="101">
        <v>0.111394521351593</v>
      </c>
    </row>
    <row r="481" spans="2:23" x14ac:dyDescent="0.25">
      <c r="B481" s="55" t="s">
        <v>114</v>
      </c>
      <c r="C481" s="76" t="s">
        <v>137</v>
      </c>
      <c r="D481" s="55" t="s">
        <v>65</v>
      </c>
      <c r="E481" s="55" t="s">
        <v>157</v>
      </c>
      <c r="F481" s="70">
        <v>97.72</v>
      </c>
      <c r="G481" s="77">
        <v>50800</v>
      </c>
      <c r="H481" s="77">
        <v>97.39</v>
      </c>
      <c r="I481" s="77">
        <v>1</v>
      </c>
      <c r="J481" s="77">
        <v>-31.875658238897</v>
      </c>
      <c r="K481" s="77">
        <v>5.1575083175151901E-2</v>
      </c>
      <c r="L481" s="77">
        <v>-6.2640741034343099</v>
      </c>
      <c r="M481" s="77">
        <v>1.9917525731895399E-3</v>
      </c>
      <c r="N481" s="77">
        <v>-25.611584135462699</v>
      </c>
      <c r="O481" s="77">
        <v>4.9583330601962398E-2</v>
      </c>
      <c r="P481" s="77">
        <v>-25.934518576350602</v>
      </c>
      <c r="Q481" s="77">
        <v>-25.934518576350602</v>
      </c>
      <c r="R481" s="77">
        <v>0</v>
      </c>
      <c r="S481" s="77">
        <v>3.4141138122231997E-2</v>
      </c>
      <c r="T481" s="77" t="s">
        <v>153</v>
      </c>
      <c r="U481" s="105">
        <v>-3.6147209478281899</v>
      </c>
      <c r="V481" s="105">
        <v>-3.8429603167459701</v>
      </c>
      <c r="W481" s="101">
        <v>0.22823913611267899</v>
      </c>
    </row>
    <row r="482" spans="2:23" x14ac:dyDescent="0.25">
      <c r="B482" s="55" t="s">
        <v>114</v>
      </c>
      <c r="C482" s="76" t="s">
        <v>137</v>
      </c>
      <c r="D482" s="55" t="s">
        <v>65</v>
      </c>
      <c r="E482" s="55" t="s">
        <v>158</v>
      </c>
      <c r="F482" s="70">
        <v>97.77</v>
      </c>
      <c r="G482" s="77">
        <v>50150</v>
      </c>
      <c r="H482" s="77">
        <v>97.72</v>
      </c>
      <c r="I482" s="77">
        <v>1</v>
      </c>
      <c r="J482" s="77">
        <v>-44.524696316135497</v>
      </c>
      <c r="K482" s="77">
        <v>1.03483815982701E-2</v>
      </c>
      <c r="L482" s="77">
        <v>-18.942141525839599</v>
      </c>
      <c r="M482" s="77">
        <v>1.8729606675533599E-3</v>
      </c>
      <c r="N482" s="77">
        <v>-25.582554790295902</v>
      </c>
      <c r="O482" s="77">
        <v>8.4754209307167806E-3</v>
      </c>
      <c r="P482" s="77">
        <v>-25.934518576353</v>
      </c>
      <c r="Q482" s="77">
        <v>-25.934518576353</v>
      </c>
      <c r="R482" s="77">
        <v>0</v>
      </c>
      <c r="S482" s="77">
        <v>3.51096810476919E-3</v>
      </c>
      <c r="T482" s="77" t="s">
        <v>153</v>
      </c>
      <c r="U482" s="105">
        <v>-0.45069772064181102</v>
      </c>
      <c r="V482" s="105">
        <v>-0.47915550889619202</v>
      </c>
      <c r="W482" s="101">
        <v>2.8457759227318798E-2</v>
      </c>
    </row>
    <row r="483" spans="2:23" x14ac:dyDescent="0.25">
      <c r="B483" s="55" t="s">
        <v>114</v>
      </c>
      <c r="C483" s="76" t="s">
        <v>137</v>
      </c>
      <c r="D483" s="55" t="s">
        <v>65</v>
      </c>
      <c r="E483" s="55" t="s">
        <v>158</v>
      </c>
      <c r="F483" s="70">
        <v>97.77</v>
      </c>
      <c r="G483" s="77">
        <v>50250</v>
      </c>
      <c r="H483" s="77">
        <v>96.98</v>
      </c>
      <c r="I483" s="77">
        <v>1</v>
      </c>
      <c r="J483" s="77">
        <v>-77.106033393026394</v>
      </c>
      <c r="K483" s="77">
        <v>0.293521454837393</v>
      </c>
      <c r="L483" s="77">
        <v>-100.665263629577</v>
      </c>
      <c r="M483" s="77">
        <v>0.500290663040595</v>
      </c>
      <c r="N483" s="77">
        <v>23.559230236550398</v>
      </c>
      <c r="O483" s="77">
        <v>-0.20676920820320099</v>
      </c>
      <c r="P483" s="77">
        <v>23.679075455392301</v>
      </c>
      <c r="Q483" s="77">
        <v>23.679075455392301</v>
      </c>
      <c r="R483" s="77">
        <v>0</v>
      </c>
      <c r="S483" s="77">
        <v>2.7681690594022201E-2</v>
      </c>
      <c r="T483" s="77" t="s">
        <v>153</v>
      </c>
      <c r="U483" s="105">
        <v>-1.5223597619120799</v>
      </c>
      <c r="V483" s="105">
        <v>-1.61848403715756</v>
      </c>
      <c r="W483" s="101">
        <v>9.6124177198320601E-2</v>
      </c>
    </row>
    <row r="484" spans="2:23" x14ac:dyDescent="0.25">
      <c r="B484" s="55" t="s">
        <v>114</v>
      </c>
      <c r="C484" s="76" t="s">
        <v>137</v>
      </c>
      <c r="D484" s="55" t="s">
        <v>65</v>
      </c>
      <c r="E484" s="55" t="s">
        <v>158</v>
      </c>
      <c r="F484" s="70">
        <v>97.77</v>
      </c>
      <c r="G484" s="77">
        <v>50900</v>
      </c>
      <c r="H484" s="77">
        <v>98.19</v>
      </c>
      <c r="I484" s="77">
        <v>1</v>
      </c>
      <c r="J484" s="77">
        <v>22.655110171702901</v>
      </c>
      <c r="K484" s="77">
        <v>4.9015758613185703E-2</v>
      </c>
      <c r="L484" s="77">
        <v>34.596054939193102</v>
      </c>
      <c r="M484" s="77">
        <v>0.114302710157466</v>
      </c>
      <c r="N484" s="77">
        <v>-11.940944767490199</v>
      </c>
      <c r="O484" s="77">
        <v>-6.5286951544280394E-2</v>
      </c>
      <c r="P484" s="77">
        <v>-12.002151105450899</v>
      </c>
      <c r="Q484" s="77">
        <v>-12.002151105450899</v>
      </c>
      <c r="R484" s="77">
        <v>0</v>
      </c>
      <c r="S484" s="77">
        <v>1.37569307755963E-2</v>
      </c>
      <c r="T484" s="77" t="s">
        <v>154</v>
      </c>
      <c r="U484" s="105">
        <v>-1.3816187099627</v>
      </c>
      <c r="V484" s="105">
        <v>-1.4688563659251399</v>
      </c>
      <c r="W484" s="101">
        <v>8.7237566979676301E-2</v>
      </c>
    </row>
    <row r="485" spans="2:23" x14ac:dyDescent="0.25">
      <c r="B485" s="55" t="s">
        <v>114</v>
      </c>
      <c r="C485" s="76" t="s">
        <v>137</v>
      </c>
      <c r="D485" s="55" t="s">
        <v>65</v>
      </c>
      <c r="E485" s="55" t="s">
        <v>158</v>
      </c>
      <c r="F485" s="70">
        <v>97.77</v>
      </c>
      <c r="G485" s="77">
        <v>53050</v>
      </c>
      <c r="H485" s="77">
        <v>98.07</v>
      </c>
      <c r="I485" s="77">
        <v>1</v>
      </c>
      <c r="J485" s="77">
        <v>7.17326395087108</v>
      </c>
      <c r="K485" s="77">
        <v>1.03271621427695E-2</v>
      </c>
      <c r="L485" s="77">
        <v>23.367707853291002</v>
      </c>
      <c r="M485" s="77">
        <v>0.109592188902573</v>
      </c>
      <c r="N485" s="77">
        <v>-16.194443902419899</v>
      </c>
      <c r="O485" s="77">
        <v>-9.9265026759803796E-2</v>
      </c>
      <c r="P485" s="77">
        <v>-16.295055857468899</v>
      </c>
      <c r="Q485" s="77">
        <v>-16.2950558574688</v>
      </c>
      <c r="R485" s="77">
        <v>0</v>
      </c>
      <c r="S485" s="77">
        <v>5.3291639271384798E-2</v>
      </c>
      <c r="T485" s="77" t="s">
        <v>153</v>
      </c>
      <c r="U485" s="105">
        <v>-4.8616982495940499</v>
      </c>
      <c r="V485" s="105">
        <v>-5.1686737966339198</v>
      </c>
      <c r="W485" s="101">
        <v>0.30697523392353698</v>
      </c>
    </row>
    <row r="486" spans="2:23" x14ac:dyDescent="0.25">
      <c r="B486" s="55" t="s">
        <v>114</v>
      </c>
      <c r="C486" s="76" t="s">
        <v>137</v>
      </c>
      <c r="D486" s="55" t="s">
        <v>65</v>
      </c>
      <c r="E486" s="55" t="s">
        <v>159</v>
      </c>
      <c r="F486" s="70">
        <v>96.98</v>
      </c>
      <c r="G486" s="77">
        <v>50300</v>
      </c>
      <c r="H486" s="77">
        <v>97.04</v>
      </c>
      <c r="I486" s="77">
        <v>1</v>
      </c>
      <c r="J486" s="77">
        <v>26.462937129462201</v>
      </c>
      <c r="K486" s="77">
        <v>9.7339898770983906E-3</v>
      </c>
      <c r="L486" s="77">
        <v>2.80513431356915</v>
      </c>
      <c r="M486" s="77">
        <v>1.09376021388567E-4</v>
      </c>
      <c r="N486" s="77">
        <v>23.657802815893099</v>
      </c>
      <c r="O486" s="77">
        <v>9.6246138557098196E-3</v>
      </c>
      <c r="P486" s="77">
        <v>23.679075455394599</v>
      </c>
      <c r="Q486" s="77">
        <v>23.679075455394599</v>
      </c>
      <c r="R486" s="77">
        <v>0</v>
      </c>
      <c r="S486" s="77">
        <v>7.7937107404695699E-3</v>
      </c>
      <c r="T486" s="77" t="s">
        <v>153</v>
      </c>
      <c r="U486" s="105">
        <v>-0.48578437881122699</v>
      </c>
      <c r="V486" s="105">
        <v>-0.51645759581753703</v>
      </c>
      <c r="W486" s="101">
        <v>3.0673185719502099E-2</v>
      </c>
    </row>
    <row r="487" spans="2:23" x14ac:dyDescent="0.25">
      <c r="B487" s="55" t="s">
        <v>114</v>
      </c>
      <c r="C487" s="76" t="s">
        <v>137</v>
      </c>
      <c r="D487" s="55" t="s">
        <v>65</v>
      </c>
      <c r="E487" s="55" t="s">
        <v>160</v>
      </c>
      <c r="F487" s="70">
        <v>97.04</v>
      </c>
      <c r="G487" s="77">
        <v>51150</v>
      </c>
      <c r="H487" s="77">
        <v>97.37</v>
      </c>
      <c r="I487" s="77">
        <v>1</v>
      </c>
      <c r="J487" s="77">
        <v>64.558470078197701</v>
      </c>
      <c r="K487" s="77">
        <v>0.119198967282754</v>
      </c>
      <c r="L487" s="77">
        <v>40.941109666012999</v>
      </c>
      <c r="M487" s="77">
        <v>4.7938589575576798E-2</v>
      </c>
      <c r="N487" s="77">
        <v>23.617360412184699</v>
      </c>
      <c r="O487" s="77">
        <v>7.1260377707177094E-2</v>
      </c>
      <c r="P487" s="77">
        <v>23.679075455392901</v>
      </c>
      <c r="Q487" s="77">
        <v>23.679075455392798</v>
      </c>
      <c r="R487" s="77">
        <v>0</v>
      </c>
      <c r="S487" s="77">
        <v>1.6035980372474602E-2</v>
      </c>
      <c r="T487" s="77" t="s">
        <v>153</v>
      </c>
      <c r="U487" s="105">
        <v>-0.86686392099476195</v>
      </c>
      <c r="V487" s="105">
        <v>-0.92159912106167396</v>
      </c>
      <c r="W487" s="101">
        <v>5.47351442367821E-2</v>
      </c>
    </row>
    <row r="488" spans="2:23" x14ac:dyDescent="0.25">
      <c r="B488" s="55" t="s">
        <v>114</v>
      </c>
      <c r="C488" s="76" t="s">
        <v>137</v>
      </c>
      <c r="D488" s="55" t="s">
        <v>65</v>
      </c>
      <c r="E488" s="55" t="s">
        <v>161</v>
      </c>
      <c r="F488" s="70">
        <v>98.22</v>
      </c>
      <c r="G488" s="77">
        <v>50354</v>
      </c>
      <c r="H488" s="77">
        <v>98.22</v>
      </c>
      <c r="I488" s="77">
        <v>1</v>
      </c>
      <c r="J488" s="77">
        <v>8.6684000000000002E-14</v>
      </c>
      <c r="K488" s="77">
        <v>0</v>
      </c>
      <c r="L488" s="77">
        <v>5.3709000000000002E-14</v>
      </c>
      <c r="M488" s="77">
        <v>0</v>
      </c>
      <c r="N488" s="77">
        <v>3.2975E-14</v>
      </c>
      <c r="O488" s="77">
        <v>0</v>
      </c>
      <c r="P488" s="77">
        <v>2.2311000000000001E-14</v>
      </c>
      <c r="Q488" s="77">
        <v>2.2311000000000001E-14</v>
      </c>
      <c r="R488" s="77">
        <v>0</v>
      </c>
      <c r="S488" s="77">
        <v>0</v>
      </c>
      <c r="T488" s="77" t="s">
        <v>154</v>
      </c>
      <c r="U488" s="105">
        <v>0</v>
      </c>
      <c r="V488" s="105">
        <v>0</v>
      </c>
      <c r="W488" s="101">
        <v>0</v>
      </c>
    </row>
    <row r="489" spans="2:23" x14ac:dyDescent="0.25">
      <c r="B489" s="55" t="s">
        <v>114</v>
      </c>
      <c r="C489" s="76" t="s">
        <v>137</v>
      </c>
      <c r="D489" s="55" t="s">
        <v>65</v>
      </c>
      <c r="E489" s="55" t="s">
        <v>161</v>
      </c>
      <c r="F489" s="70">
        <v>98.22</v>
      </c>
      <c r="G489" s="77">
        <v>50900</v>
      </c>
      <c r="H489" s="77">
        <v>98.19</v>
      </c>
      <c r="I489" s="77">
        <v>1</v>
      </c>
      <c r="J489" s="77">
        <v>-14.402555647205199</v>
      </c>
      <c r="K489" s="77">
        <v>1.6387255124496599E-3</v>
      </c>
      <c r="L489" s="77">
        <v>-37.764143646376603</v>
      </c>
      <c r="M489" s="77">
        <v>1.12664313082189E-2</v>
      </c>
      <c r="N489" s="77">
        <v>23.361587999171402</v>
      </c>
      <c r="O489" s="77">
        <v>-9.6277057957692702E-3</v>
      </c>
      <c r="P489" s="77">
        <v>23.5751433149447</v>
      </c>
      <c r="Q489" s="77">
        <v>23.5751433149447</v>
      </c>
      <c r="R489" s="77">
        <v>0</v>
      </c>
      <c r="S489" s="77">
        <v>4.3907203203294503E-3</v>
      </c>
      <c r="T489" s="77" t="s">
        <v>153</v>
      </c>
      <c r="U489" s="105">
        <v>-0.24464120769835099</v>
      </c>
      <c r="V489" s="105">
        <v>-0.26008825206560798</v>
      </c>
      <c r="W489" s="101">
        <v>1.5447028611207799E-2</v>
      </c>
    </row>
    <row r="490" spans="2:23" x14ac:dyDescent="0.25">
      <c r="B490" s="55" t="s">
        <v>114</v>
      </c>
      <c r="C490" s="76" t="s">
        <v>137</v>
      </c>
      <c r="D490" s="55" t="s">
        <v>65</v>
      </c>
      <c r="E490" s="55" t="s">
        <v>161</v>
      </c>
      <c r="F490" s="70">
        <v>98.22</v>
      </c>
      <c r="G490" s="77">
        <v>53200</v>
      </c>
      <c r="H490" s="77">
        <v>97.99</v>
      </c>
      <c r="I490" s="77">
        <v>1</v>
      </c>
      <c r="J490" s="77">
        <v>-27.162681858087399</v>
      </c>
      <c r="K490" s="77">
        <v>3.5636285100453302E-2</v>
      </c>
      <c r="L490" s="77">
        <v>-3.7884361760684802</v>
      </c>
      <c r="M490" s="77">
        <v>6.93213610284972E-4</v>
      </c>
      <c r="N490" s="77">
        <v>-23.374245682018898</v>
      </c>
      <c r="O490" s="77">
        <v>3.4943071490168301E-2</v>
      </c>
      <c r="P490" s="77">
        <v>-23.5751433149447</v>
      </c>
      <c r="Q490" s="77">
        <v>-23.5751433149447</v>
      </c>
      <c r="R490" s="77">
        <v>0</v>
      </c>
      <c r="S490" s="77">
        <v>2.6844530566064801E-2</v>
      </c>
      <c r="T490" s="77" t="s">
        <v>153</v>
      </c>
      <c r="U490" s="105">
        <v>-1.94798647832148</v>
      </c>
      <c r="V490" s="105">
        <v>-2.07098551777419</v>
      </c>
      <c r="W490" s="101">
        <v>0.122998913993182</v>
      </c>
    </row>
    <row r="491" spans="2:23" x14ac:dyDescent="0.25">
      <c r="B491" s="55" t="s">
        <v>114</v>
      </c>
      <c r="C491" s="76" t="s">
        <v>137</v>
      </c>
      <c r="D491" s="55" t="s">
        <v>65</v>
      </c>
      <c r="E491" s="55" t="s">
        <v>162</v>
      </c>
      <c r="F491" s="70">
        <v>98.22</v>
      </c>
      <c r="G491" s="77">
        <v>50404</v>
      </c>
      <c r="H491" s="77">
        <v>98.22</v>
      </c>
      <c r="I491" s="77">
        <v>1</v>
      </c>
      <c r="J491" s="77">
        <v>0</v>
      </c>
      <c r="K491" s="77">
        <v>0</v>
      </c>
      <c r="L491" s="77">
        <v>0</v>
      </c>
      <c r="M491" s="77">
        <v>0</v>
      </c>
      <c r="N491" s="77">
        <v>0</v>
      </c>
      <c r="O491" s="77">
        <v>0</v>
      </c>
      <c r="P491" s="77">
        <v>0</v>
      </c>
      <c r="Q491" s="77">
        <v>0</v>
      </c>
      <c r="R491" s="77">
        <v>0</v>
      </c>
      <c r="S491" s="77">
        <v>0</v>
      </c>
      <c r="T491" s="77" t="s">
        <v>154</v>
      </c>
      <c r="U491" s="105">
        <v>0</v>
      </c>
      <c r="V491" s="105">
        <v>0</v>
      </c>
      <c r="W491" s="101">
        <v>0</v>
      </c>
    </row>
    <row r="492" spans="2:23" x14ac:dyDescent="0.25">
      <c r="B492" s="55" t="s">
        <v>114</v>
      </c>
      <c r="C492" s="76" t="s">
        <v>137</v>
      </c>
      <c r="D492" s="55" t="s">
        <v>65</v>
      </c>
      <c r="E492" s="55" t="s">
        <v>163</v>
      </c>
      <c r="F492" s="70">
        <v>98.23</v>
      </c>
      <c r="G492" s="77">
        <v>50499</v>
      </c>
      <c r="H492" s="77">
        <v>98.23</v>
      </c>
      <c r="I492" s="77">
        <v>1</v>
      </c>
      <c r="J492" s="77">
        <v>0</v>
      </c>
      <c r="K492" s="77">
        <v>0</v>
      </c>
      <c r="L492" s="77">
        <v>0</v>
      </c>
      <c r="M492" s="77">
        <v>0</v>
      </c>
      <c r="N492" s="77">
        <v>0</v>
      </c>
      <c r="O492" s="77">
        <v>0</v>
      </c>
      <c r="P492" s="77">
        <v>0</v>
      </c>
      <c r="Q492" s="77">
        <v>0</v>
      </c>
      <c r="R492" s="77">
        <v>0</v>
      </c>
      <c r="S492" s="77">
        <v>0</v>
      </c>
      <c r="T492" s="77" t="s">
        <v>154</v>
      </c>
      <c r="U492" s="105">
        <v>0</v>
      </c>
      <c r="V492" s="105">
        <v>0</v>
      </c>
      <c r="W492" s="101">
        <v>0</v>
      </c>
    </row>
    <row r="493" spans="2:23" x14ac:dyDescent="0.25">
      <c r="B493" s="55" t="s">
        <v>114</v>
      </c>
      <c r="C493" s="76" t="s">
        <v>137</v>
      </c>
      <c r="D493" s="55" t="s">
        <v>65</v>
      </c>
      <c r="E493" s="55" t="s">
        <v>163</v>
      </c>
      <c r="F493" s="70">
        <v>98.23</v>
      </c>
      <c r="G493" s="77">
        <v>50554</v>
      </c>
      <c r="H493" s="77">
        <v>98.23</v>
      </c>
      <c r="I493" s="77">
        <v>1</v>
      </c>
      <c r="J493" s="77">
        <v>0</v>
      </c>
      <c r="K493" s="77">
        <v>0</v>
      </c>
      <c r="L493" s="77">
        <v>0</v>
      </c>
      <c r="M493" s="77">
        <v>0</v>
      </c>
      <c r="N493" s="77">
        <v>0</v>
      </c>
      <c r="O493" s="77">
        <v>0</v>
      </c>
      <c r="P493" s="77">
        <v>0</v>
      </c>
      <c r="Q493" s="77">
        <v>0</v>
      </c>
      <c r="R493" s="77">
        <v>0</v>
      </c>
      <c r="S493" s="77">
        <v>0</v>
      </c>
      <c r="T493" s="77" t="s">
        <v>154</v>
      </c>
      <c r="U493" s="105">
        <v>0</v>
      </c>
      <c r="V493" s="105">
        <v>0</v>
      </c>
      <c r="W493" s="101">
        <v>0</v>
      </c>
    </row>
    <row r="494" spans="2:23" x14ac:dyDescent="0.25">
      <c r="B494" s="55" t="s">
        <v>114</v>
      </c>
      <c r="C494" s="76" t="s">
        <v>137</v>
      </c>
      <c r="D494" s="55" t="s">
        <v>65</v>
      </c>
      <c r="E494" s="55" t="s">
        <v>164</v>
      </c>
      <c r="F494" s="70">
        <v>98.23</v>
      </c>
      <c r="G494" s="77">
        <v>50604</v>
      </c>
      <c r="H494" s="77">
        <v>98.23</v>
      </c>
      <c r="I494" s="77">
        <v>1</v>
      </c>
      <c r="J494" s="77">
        <v>-6.1081999999999997E-14</v>
      </c>
      <c r="K494" s="77">
        <v>0</v>
      </c>
      <c r="L494" s="77">
        <v>-3.8772999999999998E-14</v>
      </c>
      <c r="M494" s="77">
        <v>0</v>
      </c>
      <c r="N494" s="77">
        <v>-2.2308999999999999E-14</v>
      </c>
      <c r="O494" s="77">
        <v>0</v>
      </c>
      <c r="P494" s="77">
        <v>-1.5932000000000001E-14</v>
      </c>
      <c r="Q494" s="77">
        <v>-1.5930000000000001E-14</v>
      </c>
      <c r="R494" s="77">
        <v>0</v>
      </c>
      <c r="S494" s="77">
        <v>0</v>
      </c>
      <c r="T494" s="77" t="s">
        <v>154</v>
      </c>
      <c r="U494" s="105">
        <v>0</v>
      </c>
      <c r="V494" s="105">
        <v>0</v>
      </c>
      <c r="W494" s="101">
        <v>0</v>
      </c>
    </row>
    <row r="495" spans="2:23" x14ac:dyDescent="0.25">
      <c r="B495" s="55" t="s">
        <v>114</v>
      </c>
      <c r="C495" s="76" t="s">
        <v>137</v>
      </c>
      <c r="D495" s="55" t="s">
        <v>65</v>
      </c>
      <c r="E495" s="55" t="s">
        <v>165</v>
      </c>
      <c r="F495" s="70">
        <v>97.22</v>
      </c>
      <c r="G495" s="77">
        <v>50750</v>
      </c>
      <c r="H495" s="77">
        <v>97.08</v>
      </c>
      <c r="I495" s="77">
        <v>1</v>
      </c>
      <c r="J495" s="77">
        <v>-27.897736443508201</v>
      </c>
      <c r="K495" s="77">
        <v>1.8600980398247601E-2</v>
      </c>
      <c r="L495" s="77">
        <v>-6.8566475487310097</v>
      </c>
      <c r="M495" s="77">
        <v>1.1236254130197001E-3</v>
      </c>
      <c r="N495" s="77">
        <v>-21.0410888947772</v>
      </c>
      <c r="O495" s="77">
        <v>1.7477354985227799E-2</v>
      </c>
      <c r="P495" s="77">
        <v>-21.431405845948198</v>
      </c>
      <c r="Q495" s="77">
        <v>-21.431405845948099</v>
      </c>
      <c r="R495" s="77">
        <v>0</v>
      </c>
      <c r="S495" s="77">
        <v>1.0977393241156401E-2</v>
      </c>
      <c r="T495" s="77" t="s">
        <v>153</v>
      </c>
      <c r="U495" s="105">
        <v>-1.24782740845393</v>
      </c>
      <c r="V495" s="105">
        <v>-1.3266172636971001</v>
      </c>
      <c r="W495" s="101">
        <v>7.8789774877190605E-2</v>
      </c>
    </row>
    <row r="496" spans="2:23" x14ac:dyDescent="0.25">
      <c r="B496" s="55" t="s">
        <v>114</v>
      </c>
      <c r="C496" s="76" t="s">
        <v>137</v>
      </c>
      <c r="D496" s="55" t="s">
        <v>65</v>
      </c>
      <c r="E496" s="55" t="s">
        <v>165</v>
      </c>
      <c r="F496" s="70">
        <v>97.22</v>
      </c>
      <c r="G496" s="77">
        <v>50800</v>
      </c>
      <c r="H496" s="77">
        <v>97.39</v>
      </c>
      <c r="I496" s="77">
        <v>1</v>
      </c>
      <c r="J496" s="77">
        <v>44.267413294599997</v>
      </c>
      <c r="K496" s="77">
        <v>3.6644592552165199E-2</v>
      </c>
      <c r="L496" s="77">
        <v>23.2483317812212</v>
      </c>
      <c r="M496" s="77">
        <v>1.0107068202402199E-2</v>
      </c>
      <c r="N496" s="77">
        <v>21.019081513378801</v>
      </c>
      <c r="O496" s="77">
        <v>2.65375243497631E-2</v>
      </c>
      <c r="P496" s="77">
        <v>21.4314058459466</v>
      </c>
      <c r="Q496" s="77">
        <v>21.4314058459465</v>
      </c>
      <c r="R496" s="77">
        <v>0</v>
      </c>
      <c r="S496" s="77">
        <v>8.5890064271796698E-3</v>
      </c>
      <c r="T496" s="77" t="s">
        <v>153</v>
      </c>
      <c r="U496" s="105">
        <v>-0.99101005042073698</v>
      </c>
      <c r="V496" s="105">
        <v>-1.0535840393299201</v>
      </c>
      <c r="W496" s="101">
        <v>6.2573925083459006E-2</v>
      </c>
    </row>
    <row r="497" spans="2:23" x14ac:dyDescent="0.25">
      <c r="B497" s="55" t="s">
        <v>114</v>
      </c>
      <c r="C497" s="76" t="s">
        <v>137</v>
      </c>
      <c r="D497" s="55" t="s">
        <v>65</v>
      </c>
      <c r="E497" s="55" t="s">
        <v>166</v>
      </c>
      <c r="F497" s="70">
        <v>97.06</v>
      </c>
      <c r="G497" s="77">
        <v>50750</v>
      </c>
      <c r="H497" s="77">
        <v>97.08</v>
      </c>
      <c r="I497" s="77">
        <v>1</v>
      </c>
      <c r="J497" s="77">
        <v>13.0409836167807</v>
      </c>
      <c r="K497" s="77">
        <v>1.29251112806788E-3</v>
      </c>
      <c r="L497" s="77">
        <v>-8.0092463798194498</v>
      </c>
      <c r="M497" s="77">
        <v>4.8752500955214802E-4</v>
      </c>
      <c r="N497" s="77">
        <v>21.050229996600098</v>
      </c>
      <c r="O497" s="77">
        <v>8.04986118515732E-4</v>
      </c>
      <c r="P497" s="77">
        <v>21.431405845947602</v>
      </c>
      <c r="Q497" s="77">
        <v>21.431405845947499</v>
      </c>
      <c r="R497" s="77">
        <v>0</v>
      </c>
      <c r="S497" s="77">
        <v>3.4907191896562401E-3</v>
      </c>
      <c r="T497" s="77" t="s">
        <v>153</v>
      </c>
      <c r="U497" s="105">
        <v>-0.34286459740759601</v>
      </c>
      <c r="V497" s="105">
        <v>-0.36451362660404801</v>
      </c>
      <c r="W497" s="101">
        <v>2.16490071143524E-2</v>
      </c>
    </row>
    <row r="498" spans="2:23" x14ac:dyDescent="0.25">
      <c r="B498" s="55" t="s">
        <v>114</v>
      </c>
      <c r="C498" s="76" t="s">
        <v>137</v>
      </c>
      <c r="D498" s="55" t="s">
        <v>65</v>
      </c>
      <c r="E498" s="55" t="s">
        <v>166</v>
      </c>
      <c r="F498" s="70">
        <v>97.06</v>
      </c>
      <c r="G498" s="77">
        <v>50950</v>
      </c>
      <c r="H498" s="77">
        <v>97.11</v>
      </c>
      <c r="I498" s="77">
        <v>1</v>
      </c>
      <c r="J498" s="77">
        <v>34.4384509174591</v>
      </c>
      <c r="K498" s="77">
        <v>1.04368607340293E-2</v>
      </c>
      <c r="L498" s="77">
        <v>55.480758008274897</v>
      </c>
      <c r="M498" s="77">
        <v>2.70874076807203E-2</v>
      </c>
      <c r="N498" s="77">
        <v>-21.042307090815701</v>
      </c>
      <c r="O498" s="77">
        <v>-1.6650546946690901E-2</v>
      </c>
      <c r="P498" s="77">
        <v>-21.431405845947001</v>
      </c>
      <c r="Q498" s="77">
        <v>-21.431405845946902</v>
      </c>
      <c r="R498" s="77">
        <v>0</v>
      </c>
      <c r="S498" s="77">
        <v>4.0418853774964701E-3</v>
      </c>
      <c r="T498" s="77" t="s">
        <v>153</v>
      </c>
      <c r="U498" s="105">
        <v>-0.56440299577876096</v>
      </c>
      <c r="V498" s="105">
        <v>-0.600040320327768</v>
      </c>
      <c r="W498" s="101">
        <v>3.5637288198788801E-2</v>
      </c>
    </row>
    <row r="499" spans="2:23" x14ac:dyDescent="0.25">
      <c r="B499" s="55" t="s">
        <v>114</v>
      </c>
      <c r="C499" s="76" t="s">
        <v>137</v>
      </c>
      <c r="D499" s="55" t="s">
        <v>65</v>
      </c>
      <c r="E499" s="55" t="s">
        <v>167</v>
      </c>
      <c r="F499" s="70">
        <v>97.39</v>
      </c>
      <c r="G499" s="77">
        <v>51300</v>
      </c>
      <c r="H499" s="77">
        <v>97.49</v>
      </c>
      <c r="I499" s="77">
        <v>1</v>
      </c>
      <c r="J499" s="77">
        <v>34.407682000265403</v>
      </c>
      <c r="K499" s="77">
        <v>1.81253341694666E-2</v>
      </c>
      <c r="L499" s="77">
        <v>39.035643081552699</v>
      </c>
      <c r="M499" s="77">
        <v>2.3329093705400601E-2</v>
      </c>
      <c r="N499" s="77">
        <v>-4.6279610812872702</v>
      </c>
      <c r="O499" s="77">
        <v>-5.2037595359340503E-3</v>
      </c>
      <c r="P499" s="77">
        <v>-4.5031127304043697</v>
      </c>
      <c r="Q499" s="77">
        <v>-4.5031127304043697</v>
      </c>
      <c r="R499" s="77">
        <v>0</v>
      </c>
      <c r="S499" s="77">
        <v>3.1045655146239601E-4</v>
      </c>
      <c r="T499" s="77" t="s">
        <v>153</v>
      </c>
      <c r="U499" s="105">
        <v>-4.4258221052712203E-2</v>
      </c>
      <c r="V499" s="105">
        <v>-4.7052757225293798E-2</v>
      </c>
      <c r="W499" s="101">
        <v>2.7945333221432202E-3</v>
      </c>
    </row>
    <row r="500" spans="2:23" x14ac:dyDescent="0.25">
      <c r="B500" s="55" t="s">
        <v>114</v>
      </c>
      <c r="C500" s="76" t="s">
        <v>137</v>
      </c>
      <c r="D500" s="55" t="s">
        <v>65</v>
      </c>
      <c r="E500" s="55" t="s">
        <v>168</v>
      </c>
      <c r="F500" s="70">
        <v>98.19</v>
      </c>
      <c r="G500" s="77">
        <v>54750</v>
      </c>
      <c r="H500" s="77">
        <v>98.35</v>
      </c>
      <c r="I500" s="77">
        <v>1</v>
      </c>
      <c r="J500" s="77">
        <v>7.0375262895063297</v>
      </c>
      <c r="K500" s="77">
        <v>5.2642010503221202E-3</v>
      </c>
      <c r="L500" s="77">
        <v>22.731097579938499</v>
      </c>
      <c r="M500" s="77">
        <v>5.4920340313185302E-2</v>
      </c>
      <c r="N500" s="77">
        <v>-15.6935712904321</v>
      </c>
      <c r="O500" s="77">
        <v>-4.9656139262863198E-2</v>
      </c>
      <c r="P500" s="77">
        <v>-15.802839915185499</v>
      </c>
      <c r="Q500" s="77">
        <v>-15.802839915185499</v>
      </c>
      <c r="R500" s="77">
        <v>0</v>
      </c>
      <c r="S500" s="77">
        <v>2.6543775062129599E-2</v>
      </c>
      <c r="T500" s="77" t="s">
        <v>154</v>
      </c>
      <c r="U500" s="105">
        <v>-2.36873739889247</v>
      </c>
      <c r="V500" s="105">
        <v>-2.51830333686065</v>
      </c>
      <c r="W500" s="101">
        <v>0.14956578541030599</v>
      </c>
    </row>
    <row r="501" spans="2:23" x14ac:dyDescent="0.25">
      <c r="B501" s="55" t="s">
        <v>114</v>
      </c>
      <c r="C501" s="76" t="s">
        <v>137</v>
      </c>
      <c r="D501" s="55" t="s">
        <v>65</v>
      </c>
      <c r="E501" s="55" t="s">
        <v>169</v>
      </c>
      <c r="F501" s="70">
        <v>97.11</v>
      </c>
      <c r="G501" s="77">
        <v>53150</v>
      </c>
      <c r="H501" s="77">
        <v>97.81</v>
      </c>
      <c r="I501" s="77">
        <v>1</v>
      </c>
      <c r="J501" s="77">
        <v>78.911752792681298</v>
      </c>
      <c r="K501" s="77">
        <v>0.27399084806778301</v>
      </c>
      <c r="L501" s="77">
        <v>79.054631408603299</v>
      </c>
      <c r="M501" s="77">
        <v>0.27498392887460599</v>
      </c>
      <c r="N501" s="77">
        <v>-0.14287861592201501</v>
      </c>
      <c r="O501" s="77">
        <v>-9.9308080682295298E-4</v>
      </c>
      <c r="P501" s="77">
        <v>0.36582753197897799</v>
      </c>
      <c r="Q501" s="77">
        <v>0.36582753197897699</v>
      </c>
      <c r="R501" s="77">
        <v>0</v>
      </c>
      <c r="S501" s="77">
        <v>5.8885104587690001E-6</v>
      </c>
      <c r="T501" s="77" t="s">
        <v>153</v>
      </c>
      <c r="U501" s="105">
        <v>3.2293757124461E-3</v>
      </c>
      <c r="V501" s="105">
        <v>-3.4332837554860401E-3</v>
      </c>
      <c r="W501" s="101">
        <v>6.6626526719919602E-3</v>
      </c>
    </row>
    <row r="502" spans="2:23" x14ac:dyDescent="0.25">
      <c r="B502" s="55" t="s">
        <v>114</v>
      </c>
      <c r="C502" s="76" t="s">
        <v>137</v>
      </c>
      <c r="D502" s="55" t="s">
        <v>65</v>
      </c>
      <c r="E502" s="55" t="s">
        <v>169</v>
      </c>
      <c r="F502" s="70">
        <v>97.11</v>
      </c>
      <c r="G502" s="77">
        <v>54500</v>
      </c>
      <c r="H502" s="77">
        <v>96.8</v>
      </c>
      <c r="I502" s="77">
        <v>1</v>
      </c>
      <c r="J502" s="77">
        <v>-22.394200182953</v>
      </c>
      <c r="K502" s="77">
        <v>2.7768066175558E-2</v>
      </c>
      <c r="L502" s="77">
        <v>-1.4897710009863301</v>
      </c>
      <c r="M502" s="77">
        <v>1.22889154470981E-4</v>
      </c>
      <c r="N502" s="77">
        <v>-20.904429181966599</v>
      </c>
      <c r="O502" s="77">
        <v>2.7645177021087101E-2</v>
      </c>
      <c r="P502" s="77">
        <v>-21.797233377926101</v>
      </c>
      <c r="Q502" s="77">
        <v>-21.797233377925998</v>
      </c>
      <c r="R502" s="77">
        <v>0</v>
      </c>
      <c r="S502" s="77">
        <v>2.6307360232932401E-2</v>
      </c>
      <c r="T502" s="77" t="s">
        <v>153</v>
      </c>
      <c r="U502" s="105">
        <v>-3.8000349083302001</v>
      </c>
      <c r="V502" s="105">
        <v>-4.0399753025849598</v>
      </c>
      <c r="W502" s="101">
        <v>0.23994014951456</v>
      </c>
    </row>
    <row r="503" spans="2:23" x14ac:dyDescent="0.25">
      <c r="B503" s="55" t="s">
        <v>114</v>
      </c>
      <c r="C503" s="76" t="s">
        <v>137</v>
      </c>
      <c r="D503" s="55" t="s">
        <v>65</v>
      </c>
      <c r="E503" s="55" t="s">
        <v>170</v>
      </c>
      <c r="F503" s="70">
        <v>98.19</v>
      </c>
      <c r="G503" s="77">
        <v>51250</v>
      </c>
      <c r="H503" s="77">
        <v>98.19</v>
      </c>
      <c r="I503" s="77">
        <v>1</v>
      </c>
      <c r="J503" s="77">
        <v>0</v>
      </c>
      <c r="K503" s="77">
        <v>0</v>
      </c>
      <c r="L503" s="77">
        <v>0</v>
      </c>
      <c r="M503" s="77">
        <v>0</v>
      </c>
      <c r="N503" s="77">
        <v>0</v>
      </c>
      <c r="O503" s="77">
        <v>0</v>
      </c>
      <c r="P503" s="77">
        <v>0</v>
      </c>
      <c r="Q503" s="77">
        <v>0</v>
      </c>
      <c r="R503" s="77">
        <v>0</v>
      </c>
      <c r="S503" s="77">
        <v>0</v>
      </c>
      <c r="T503" s="77" t="s">
        <v>154</v>
      </c>
      <c r="U503" s="105">
        <v>0</v>
      </c>
      <c r="V503" s="105">
        <v>0</v>
      </c>
      <c r="W503" s="101">
        <v>0</v>
      </c>
    </row>
    <row r="504" spans="2:23" x14ac:dyDescent="0.25">
      <c r="B504" s="55" t="s">
        <v>114</v>
      </c>
      <c r="C504" s="76" t="s">
        <v>137</v>
      </c>
      <c r="D504" s="55" t="s">
        <v>65</v>
      </c>
      <c r="E504" s="55" t="s">
        <v>171</v>
      </c>
      <c r="F504" s="70">
        <v>97.49</v>
      </c>
      <c r="G504" s="77">
        <v>53200</v>
      </c>
      <c r="H504" s="77">
        <v>97.99</v>
      </c>
      <c r="I504" s="77">
        <v>1</v>
      </c>
      <c r="J504" s="77">
        <v>49.306637080485999</v>
      </c>
      <c r="K504" s="77">
        <v>0.123964056024923</v>
      </c>
      <c r="L504" s="77">
        <v>53.919855365184397</v>
      </c>
      <c r="M504" s="77">
        <v>0.148245817424697</v>
      </c>
      <c r="N504" s="77">
        <v>-4.6132182846984504</v>
      </c>
      <c r="O504" s="77">
        <v>-2.4281761399774102E-2</v>
      </c>
      <c r="P504" s="77">
        <v>-4.50311273040455</v>
      </c>
      <c r="Q504" s="77">
        <v>-4.50311273040455</v>
      </c>
      <c r="R504" s="77">
        <v>0</v>
      </c>
      <c r="S504" s="77">
        <v>1.03397645715668E-3</v>
      </c>
      <c r="T504" s="77" t="s">
        <v>154</v>
      </c>
      <c r="U504" s="105">
        <v>-6.6690216864698906E-2</v>
      </c>
      <c r="V504" s="105">
        <v>-7.09011457938971E-2</v>
      </c>
      <c r="W504" s="101">
        <v>4.2109246340333402E-3</v>
      </c>
    </row>
    <row r="505" spans="2:23" x14ac:dyDescent="0.25">
      <c r="B505" s="55" t="s">
        <v>114</v>
      </c>
      <c r="C505" s="76" t="s">
        <v>137</v>
      </c>
      <c r="D505" s="55" t="s">
        <v>65</v>
      </c>
      <c r="E505" s="55" t="s">
        <v>172</v>
      </c>
      <c r="F505" s="70">
        <v>98.22</v>
      </c>
      <c r="G505" s="77">
        <v>53100</v>
      </c>
      <c r="H505" s="77">
        <v>98.22</v>
      </c>
      <c r="I505" s="77">
        <v>1</v>
      </c>
      <c r="J505" s="77">
        <v>7.5735E-13</v>
      </c>
      <c r="K505" s="77">
        <v>0</v>
      </c>
      <c r="L505" s="77">
        <v>4.9853499999999996E-13</v>
      </c>
      <c r="M505" s="77">
        <v>0</v>
      </c>
      <c r="N505" s="77">
        <v>2.5881499999999999E-13</v>
      </c>
      <c r="O505" s="77">
        <v>0</v>
      </c>
      <c r="P505" s="77">
        <v>1.6525999999999999E-13</v>
      </c>
      <c r="Q505" s="77">
        <v>1.6525999999999999E-13</v>
      </c>
      <c r="R505" s="77">
        <v>0</v>
      </c>
      <c r="S505" s="77">
        <v>0</v>
      </c>
      <c r="T505" s="77" t="s">
        <v>154</v>
      </c>
      <c r="U505" s="105">
        <v>0</v>
      </c>
      <c r="V505" s="105">
        <v>0</v>
      </c>
      <c r="W505" s="101">
        <v>0</v>
      </c>
    </row>
    <row r="506" spans="2:23" x14ac:dyDescent="0.25">
      <c r="B506" s="55" t="s">
        <v>114</v>
      </c>
      <c r="C506" s="76" t="s">
        <v>137</v>
      </c>
      <c r="D506" s="55" t="s">
        <v>65</v>
      </c>
      <c r="E506" s="55" t="s">
        <v>173</v>
      </c>
      <c r="F506" s="70">
        <v>98.22</v>
      </c>
      <c r="G506" s="77">
        <v>52000</v>
      </c>
      <c r="H506" s="77">
        <v>98.22</v>
      </c>
      <c r="I506" s="77">
        <v>1</v>
      </c>
      <c r="J506" s="77">
        <v>6.0587979999999996E-12</v>
      </c>
      <c r="K506" s="77">
        <v>0</v>
      </c>
      <c r="L506" s="77">
        <v>3.9882789999999999E-12</v>
      </c>
      <c r="M506" s="77">
        <v>0</v>
      </c>
      <c r="N506" s="77">
        <v>2.0705190000000002E-12</v>
      </c>
      <c r="O506" s="77">
        <v>0</v>
      </c>
      <c r="P506" s="77">
        <v>1.322084E-12</v>
      </c>
      <c r="Q506" s="77">
        <v>1.322085E-12</v>
      </c>
      <c r="R506" s="77">
        <v>0</v>
      </c>
      <c r="S506" s="77">
        <v>0</v>
      </c>
      <c r="T506" s="77" t="s">
        <v>154</v>
      </c>
      <c r="U506" s="105">
        <v>0</v>
      </c>
      <c r="V506" s="105">
        <v>0</v>
      </c>
      <c r="W506" s="101">
        <v>0</v>
      </c>
    </row>
    <row r="507" spans="2:23" x14ac:dyDescent="0.25">
      <c r="B507" s="55" t="s">
        <v>114</v>
      </c>
      <c r="C507" s="76" t="s">
        <v>137</v>
      </c>
      <c r="D507" s="55" t="s">
        <v>65</v>
      </c>
      <c r="E507" s="55" t="s">
        <v>173</v>
      </c>
      <c r="F507" s="70">
        <v>98.22</v>
      </c>
      <c r="G507" s="77">
        <v>53050</v>
      </c>
      <c r="H507" s="77">
        <v>98.07</v>
      </c>
      <c r="I507" s="77">
        <v>1</v>
      </c>
      <c r="J507" s="77">
        <v>-82.785810038048098</v>
      </c>
      <c r="K507" s="77">
        <v>6.4422809230364295E-2</v>
      </c>
      <c r="L507" s="77">
        <v>-80.071521860112796</v>
      </c>
      <c r="M507" s="77">
        <v>6.0267616962148503E-2</v>
      </c>
      <c r="N507" s="77">
        <v>-2.7142881779352899</v>
      </c>
      <c r="O507" s="77">
        <v>4.15519226821585E-3</v>
      </c>
      <c r="P507" s="77">
        <v>-2.6515844079807001</v>
      </c>
      <c r="Q507" s="77">
        <v>-2.6515844079807001</v>
      </c>
      <c r="R507" s="77">
        <v>0</v>
      </c>
      <c r="S507" s="77">
        <v>6.6090458802875993E-5</v>
      </c>
      <c r="T507" s="77" t="s">
        <v>153</v>
      </c>
      <c r="U507" s="105">
        <v>6.6811847373570603E-4</v>
      </c>
      <c r="V507" s="105">
        <v>-7.1030456251231497E-4</v>
      </c>
      <c r="W507" s="101">
        <v>1.37842163025082E-3</v>
      </c>
    </row>
    <row r="508" spans="2:23" x14ac:dyDescent="0.25">
      <c r="B508" s="55" t="s">
        <v>114</v>
      </c>
      <c r="C508" s="76" t="s">
        <v>137</v>
      </c>
      <c r="D508" s="55" t="s">
        <v>65</v>
      </c>
      <c r="E508" s="55" t="s">
        <v>173</v>
      </c>
      <c r="F508" s="70">
        <v>98.22</v>
      </c>
      <c r="G508" s="77">
        <v>53050</v>
      </c>
      <c r="H508" s="77">
        <v>98.07</v>
      </c>
      <c r="I508" s="77">
        <v>2</v>
      </c>
      <c r="J508" s="77">
        <v>-73.506840086321006</v>
      </c>
      <c r="K508" s="77">
        <v>4.5927672085545698E-2</v>
      </c>
      <c r="L508" s="77">
        <v>-71.096780355650395</v>
      </c>
      <c r="M508" s="77">
        <v>4.29653935039866E-2</v>
      </c>
      <c r="N508" s="77">
        <v>-2.4100597306706102</v>
      </c>
      <c r="O508" s="77">
        <v>2.9622785815591698E-3</v>
      </c>
      <c r="P508" s="77">
        <v>-2.3543840540210801</v>
      </c>
      <c r="Q508" s="77">
        <v>-2.3543840540210699</v>
      </c>
      <c r="R508" s="77">
        <v>0</v>
      </c>
      <c r="S508" s="77">
        <v>4.7116556327543997E-5</v>
      </c>
      <c r="T508" s="77" t="s">
        <v>153</v>
      </c>
      <c r="U508" s="105">
        <v>-7.0776128213480297E-2</v>
      </c>
      <c r="V508" s="105">
        <v>-7.5245048241067494E-2</v>
      </c>
      <c r="W508" s="101">
        <v>4.4689154692703296E-3</v>
      </c>
    </row>
    <row r="509" spans="2:23" x14ac:dyDescent="0.25">
      <c r="B509" s="55" t="s">
        <v>114</v>
      </c>
      <c r="C509" s="76" t="s">
        <v>137</v>
      </c>
      <c r="D509" s="55" t="s">
        <v>65</v>
      </c>
      <c r="E509" s="55" t="s">
        <v>173</v>
      </c>
      <c r="F509" s="70">
        <v>98.22</v>
      </c>
      <c r="G509" s="77">
        <v>53100</v>
      </c>
      <c r="H509" s="77">
        <v>98.22</v>
      </c>
      <c r="I509" s="77">
        <v>2</v>
      </c>
      <c r="J509" s="77">
        <v>5.3014480000000003E-12</v>
      </c>
      <c r="K509" s="77">
        <v>0</v>
      </c>
      <c r="L509" s="77">
        <v>3.4897439999999999E-12</v>
      </c>
      <c r="M509" s="77">
        <v>0</v>
      </c>
      <c r="N509" s="77">
        <v>1.8117039999999999E-12</v>
      </c>
      <c r="O509" s="77">
        <v>0</v>
      </c>
      <c r="P509" s="77">
        <v>1.156823E-12</v>
      </c>
      <c r="Q509" s="77">
        <v>1.156824E-12</v>
      </c>
      <c r="R509" s="77">
        <v>0</v>
      </c>
      <c r="S509" s="77">
        <v>0</v>
      </c>
      <c r="T509" s="77" t="s">
        <v>154</v>
      </c>
      <c r="U509" s="105">
        <v>0</v>
      </c>
      <c r="V509" s="105">
        <v>0</v>
      </c>
      <c r="W509" s="101">
        <v>0</v>
      </c>
    </row>
    <row r="510" spans="2:23" x14ac:dyDescent="0.25">
      <c r="B510" s="55" t="s">
        <v>114</v>
      </c>
      <c r="C510" s="76" t="s">
        <v>137</v>
      </c>
      <c r="D510" s="55" t="s">
        <v>65</v>
      </c>
      <c r="E510" s="55" t="s">
        <v>174</v>
      </c>
      <c r="F510" s="70">
        <v>98.35</v>
      </c>
      <c r="G510" s="77">
        <v>53000</v>
      </c>
      <c r="H510" s="77">
        <v>98.22</v>
      </c>
      <c r="I510" s="77">
        <v>1</v>
      </c>
      <c r="J510" s="77">
        <v>-5.1327447103530401</v>
      </c>
      <c r="K510" s="77">
        <v>0</v>
      </c>
      <c r="L510" s="77">
        <v>-7.9600502150586303</v>
      </c>
      <c r="M510" s="77">
        <v>0</v>
      </c>
      <c r="N510" s="77">
        <v>2.82730550470558</v>
      </c>
      <c r="O510" s="77">
        <v>0</v>
      </c>
      <c r="P510" s="77">
        <v>2.8898165351790599</v>
      </c>
      <c r="Q510" s="77">
        <v>2.8898165351790599</v>
      </c>
      <c r="R510" s="77">
        <v>0</v>
      </c>
      <c r="S510" s="77">
        <v>0</v>
      </c>
      <c r="T510" s="77" t="s">
        <v>153</v>
      </c>
      <c r="U510" s="105">
        <v>0.36754971561171301</v>
      </c>
      <c r="V510" s="105">
        <v>-0.390757403382889</v>
      </c>
      <c r="W510" s="101">
        <v>0.75830634551820697</v>
      </c>
    </row>
    <row r="511" spans="2:23" x14ac:dyDescent="0.25">
      <c r="B511" s="55" t="s">
        <v>114</v>
      </c>
      <c r="C511" s="76" t="s">
        <v>137</v>
      </c>
      <c r="D511" s="55" t="s">
        <v>65</v>
      </c>
      <c r="E511" s="55" t="s">
        <v>174</v>
      </c>
      <c r="F511" s="70">
        <v>98.35</v>
      </c>
      <c r="G511" s="77">
        <v>53000</v>
      </c>
      <c r="H511" s="77">
        <v>98.22</v>
      </c>
      <c r="I511" s="77">
        <v>2</v>
      </c>
      <c r="J511" s="77">
        <v>-4.5339244941434202</v>
      </c>
      <c r="K511" s="77">
        <v>0</v>
      </c>
      <c r="L511" s="77">
        <v>-7.0313776899667397</v>
      </c>
      <c r="M511" s="77">
        <v>0</v>
      </c>
      <c r="N511" s="77">
        <v>2.4974531958233199</v>
      </c>
      <c r="O511" s="77">
        <v>0</v>
      </c>
      <c r="P511" s="77">
        <v>2.5526712727415202</v>
      </c>
      <c r="Q511" s="77">
        <v>2.5526712727415202</v>
      </c>
      <c r="R511" s="77">
        <v>0</v>
      </c>
      <c r="S511" s="77">
        <v>0</v>
      </c>
      <c r="T511" s="77" t="s">
        <v>153</v>
      </c>
      <c r="U511" s="105">
        <v>0.32466891545701998</v>
      </c>
      <c r="V511" s="105">
        <v>-0.34516903965489198</v>
      </c>
      <c r="W511" s="101">
        <v>0.66983727187442998</v>
      </c>
    </row>
    <row r="512" spans="2:23" x14ac:dyDescent="0.25">
      <c r="B512" s="55" t="s">
        <v>114</v>
      </c>
      <c r="C512" s="76" t="s">
        <v>137</v>
      </c>
      <c r="D512" s="55" t="s">
        <v>65</v>
      </c>
      <c r="E512" s="55" t="s">
        <v>174</v>
      </c>
      <c r="F512" s="70">
        <v>98.35</v>
      </c>
      <c r="G512" s="77">
        <v>53000</v>
      </c>
      <c r="H512" s="77">
        <v>98.22</v>
      </c>
      <c r="I512" s="77">
        <v>3</v>
      </c>
      <c r="J512" s="77">
        <v>-4.5339244941434202</v>
      </c>
      <c r="K512" s="77">
        <v>0</v>
      </c>
      <c r="L512" s="77">
        <v>-7.0313776899667397</v>
      </c>
      <c r="M512" s="77">
        <v>0</v>
      </c>
      <c r="N512" s="77">
        <v>2.4974531958233199</v>
      </c>
      <c r="O512" s="77">
        <v>0</v>
      </c>
      <c r="P512" s="77">
        <v>2.5526712727415202</v>
      </c>
      <c r="Q512" s="77">
        <v>2.5526712727415202</v>
      </c>
      <c r="R512" s="77">
        <v>0</v>
      </c>
      <c r="S512" s="77">
        <v>0</v>
      </c>
      <c r="T512" s="77" t="s">
        <v>153</v>
      </c>
      <c r="U512" s="105">
        <v>0.32466891545701998</v>
      </c>
      <c r="V512" s="105">
        <v>-0.34516903965489198</v>
      </c>
      <c r="W512" s="101">
        <v>0.66983727187442998</v>
      </c>
    </row>
    <row r="513" spans="2:23" x14ac:dyDescent="0.25">
      <c r="B513" s="55" t="s">
        <v>114</v>
      </c>
      <c r="C513" s="76" t="s">
        <v>137</v>
      </c>
      <c r="D513" s="55" t="s">
        <v>65</v>
      </c>
      <c r="E513" s="55" t="s">
        <v>174</v>
      </c>
      <c r="F513" s="70">
        <v>98.35</v>
      </c>
      <c r="G513" s="77">
        <v>53000</v>
      </c>
      <c r="H513" s="77">
        <v>98.22</v>
      </c>
      <c r="I513" s="77">
        <v>4</v>
      </c>
      <c r="J513" s="77">
        <v>-4.9762585911317796</v>
      </c>
      <c r="K513" s="77">
        <v>0</v>
      </c>
      <c r="L513" s="77">
        <v>-7.7173657572791203</v>
      </c>
      <c r="M513" s="77">
        <v>0</v>
      </c>
      <c r="N513" s="77">
        <v>2.7411071661473398</v>
      </c>
      <c r="O513" s="77">
        <v>0</v>
      </c>
      <c r="P513" s="77">
        <v>2.801712372521</v>
      </c>
      <c r="Q513" s="77">
        <v>2.8017123725209898</v>
      </c>
      <c r="R513" s="77">
        <v>0</v>
      </c>
      <c r="S513" s="77">
        <v>0</v>
      </c>
      <c r="T513" s="77" t="s">
        <v>153</v>
      </c>
      <c r="U513" s="105">
        <v>0.35634393159914102</v>
      </c>
      <c r="V513" s="105">
        <v>-0.37884406791387798</v>
      </c>
      <c r="W513" s="101">
        <v>0.73518724961822202</v>
      </c>
    </row>
    <row r="514" spans="2:23" x14ac:dyDescent="0.25">
      <c r="B514" s="55" t="s">
        <v>114</v>
      </c>
      <c r="C514" s="76" t="s">
        <v>137</v>
      </c>
      <c r="D514" s="55" t="s">
        <v>65</v>
      </c>
      <c r="E514" s="55" t="s">
        <v>174</v>
      </c>
      <c r="F514" s="70">
        <v>98.35</v>
      </c>
      <c r="G514" s="77">
        <v>53204</v>
      </c>
      <c r="H514" s="77">
        <v>98.2</v>
      </c>
      <c r="I514" s="77">
        <v>1</v>
      </c>
      <c r="J514" s="77">
        <v>-4.2943356077750403</v>
      </c>
      <c r="K514" s="77">
        <v>2.3568004802997501E-3</v>
      </c>
      <c r="L514" s="77">
        <v>-5.9676518379687904</v>
      </c>
      <c r="M514" s="77">
        <v>4.55132458908733E-3</v>
      </c>
      <c r="N514" s="77">
        <v>1.6733162301937501</v>
      </c>
      <c r="O514" s="77">
        <v>-2.1945241087875799E-3</v>
      </c>
      <c r="P514" s="77">
        <v>1.6921879990618101</v>
      </c>
      <c r="Q514" s="77">
        <v>1.6921879990618101</v>
      </c>
      <c r="R514" s="77">
        <v>0</v>
      </c>
      <c r="S514" s="77">
        <v>3.6595532864877503E-4</v>
      </c>
      <c r="T514" s="77" t="s">
        <v>153</v>
      </c>
      <c r="U514" s="105">
        <v>3.53305777379491E-2</v>
      </c>
      <c r="V514" s="105">
        <v>-3.7561407968773601E-2</v>
      </c>
      <c r="W514" s="101">
        <v>7.2891911356596104E-2</v>
      </c>
    </row>
    <row r="515" spans="2:23" x14ac:dyDescent="0.25">
      <c r="B515" s="55" t="s">
        <v>114</v>
      </c>
      <c r="C515" s="76" t="s">
        <v>137</v>
      </c>
      <c r="D515" s="55" t="s">
        <v>65</v>
      </c>
      <c r="E515" s="55" t="s">
        <v>174</v>
      </c>
      <c r="F515" s="70">
        <v>98.35</v>
      </c>
      <c r="G515" s="77">
        <v>53304</v>
      </c>
      <c r="H515" s="77">
        <v>98.7</v>
      </c>
      <c r="I515" s="77">
        <v>1</v>
      </c>
      <c r="J515" s="77">
        <v>20.0776702521303</v>
      </c>
      <c r="K515" s="77">
        <v>3.7368560523228997E-2</v>
      </c>
      <c r="L515" s="77">
        <v>19.009053927715399</v>
      </c>
      <c r="M515" s="77">
        <v>3.3496600964723497E-2</v>
      </c>
      <c r="N515" s="77">
        <v>1.06861632441497</v>
      </c>
      <c r="O515" s="77">
        <v>3.8719595585054601E-3</v>
      </c>
      <c r="P515" s="77">
        <v>1.0810590863827401</v>
      </c>
      <c r="Q515" s="77">
        <v>1.0810590863827301</v>
      </c>
      <c r="R515" s="77">
        <v>0</v>
      </c>
      <c r="S515" s="77">
        <v>1.08337446962838E-4</v>
      </c>
      <c r="T515" s="77" t="s">
        <v>154</v>
      </c>
      <c r="U515" s="105">
        <v>7.4691019565031403E-3</v>
      </c>
      <c r="V515" s="105">
        <v>-7.9407132209796099E-3</v>
      </c>
      <c r="W515" s="101">
        <v>1.54097994594075E-2</v>
      </c>
    </row>
    <row r="516" spans="2:23" x14ac:dyDescent="0.25">
      <c r="B516" s="55" t="s">
        <v>114</v>
      </c>
      <c r="C516" s="76" t="s">
        <v>137</v>
      </c>
      <c r="D516" s="55" t="s">
        <v>65</v>
      </c>
      <c r="E516" s="55" t="s">
        <v>174</v>
      </c>
      <c r="F516" s="70">
        <v>98.35</v>
      </c>
      <c r="G516" s="77">
        <v>53354</v>
      </c>
      <c r="H516" s="77">
        <v>98.41</v>
      </c>
      <c r="I516" s="77">
        <v>1</v>
      </c>
      <c r="J516" s="77">
        <v>6.5608479827489798</v>
      </c>
      <c r="K516" s="77">
        <v>9.0393925130756805E-4</v>
      </c>
      <c r="L516" s="77">
        <v>10.780204587667599</v>
      </c>
      <c r="M516" s="77">
        <v>2.4404690299913699E-3</v>
      </c>
      <c r="N516" s="77">
        <v>-4.2193566049186497</v>
      </c>
      <c r="O516" s="77">
        <v>-1.5365297786838099E-3</v>
      </c>
      <c r="P516" s="77">
        <v>-4.3052783768040301</v>
      </c>
      <c r="Q516" s="77">
        <v>-4.3052783768040301</v>
      </c>
      <c r="R516" s="77">
        <v>0</v>
      </c>
      <c r="S516" s="77">
        <v>3.8924385993730398E-4</v>
      </c>
      <c r="T516" s="77" t="s">
        <v>154</v>
      </c>
      <c r="U516" s="105">
        <v>0.10199759666821499</v>
      </c>
      <c r="V516" s="105">
        <v>-0.108437891072869</v>
      </c>
      <c r="W516" s="101">
        <v>0.21043527309601801</v>
      </c>
    </row>
    <row r="517" spans="2:23" x14ac:dyDescent="0.25">
      <c r="B517" s="55" t="s">
        <v>114</v>
      </c>
      <c r="C517" s="76" t="s">
        <v>137</v>
      </c>
      <c r="D517" s="55" t="s">
        <v>65</v>
      </c>
      <c r="E517" s="55" t="s">
        <v>174</v>
      </c>
      <c r="F517" s="70">
        <v>98.35</v>
      </c>
      <c r="G517" s="77">
        <v>53454</v>
      </c>
      <c r="H517" s="77">
        <v>98.33</v>
      </c>
      <c r="I517" s="77">
        <v>1</v>
      </c>
      <c r="J517" s="77">
        <v>-0.70698467019533195</v>
      </c>
      <c r="K517" s="77">
        <v>3.408822348938E-5</v>
      </c>
      <c r="L517" s="77">
        <v>3.3897347764497399</v>
      </c>
      <c r="M517" s="77">
        <v>7.8363858648868403E-4</v>
      </c>
      <c r="N517" s="77">
        <v>-4.0967194466450696</v>
      </c>
      <c r="O517" s="77">
        <v>-7.4955036299930399E-4</v>
      </c>
      <c r="P517" s="77">
        <v>-4.1762409520308301</v>
      </c>
      <c r="Q517" s="77">
        <v>-4.1762409520308204</v>
      </c>
      <c r="R517" s="77">
        <v>0</v>
      </c>
      <c r="S517" s="77">
        <v>1.1894754149783999E-3</v>
      </c>
      <c r="T517" s="77" t="s">
        <v>154</v>
      </c>
      <c r="U517" s="105">
        <v>-0.155645171630236</v>
      </c>
      <c r="V517" s="105">
        <v>-0.16547286130828101</v>
      </c>
      <c r="W517" s="101">
        <v>9.8276796537610095E-3</v>
      </c>
    </row>
    <row r="518" spans="2:23" x14ac:dyDescent="0.25">
      <c r="B518" s="55" t="s">
        <v>114</v>
      </c>
      <c r="C518" s="76" t="s">
        <v>137</v>
      </c>
      <c r="D518" s="55" t="s">
        <v>65</v>
      </c>
      <c r="E518" s="55" t="s">
        <v>174</v>
      </c>
      <c r="F518" s="70">
        <v>98.35</v>
      </c>
      <c r="G518" s="77">
        <v>53604</v>
      </c>
      <c r="H518" s="77">
        <v>98.54</v>
      </c>
      <c r="I518" s="77">
        <v>1</v>
      </c>
      <c r="J518" s="77">
        <v>16.793214087668201</v>
      </c>
      <c r="K518" s="77">
        <v>1.22675237136502E-2</v>
      </c>
      <c r="L518" s="77">
        <v>18.742777800712901</v>
      </c>
      <c r="M518" s="77">
        <v>1.528118980638E-2</v>
      </c>
      <c r="N518" s="77">
        <v>-1.9495637130446799</v>
      </c>
      <c r="O518" s="77">
        <v>-3.01366609272975E-3</v>
      </c>
      <c r="P518" s="77">
        <v>-1.98860838684165</v>
      </c>
      <c r="Q518" s="77">
        <v>-1.98860838684165</v>
      </c>
      <c r="R518" s="77">
        <v>0</v>
      </c>
      <c r="S518" s="77">
        <v>1.7202350425543801E-4</v>
      </c>
      <c r="T518" s="77" t="s">
        <v>154</v>
      </c>
      <c r="U518" s="105">
        <v>7.3736746979732204E-2</v>
      </c>
      <c r="V518" s="105">
        <v>-7.8392605298979706E-2</v>
      </c>
      <c r="W518" s="101">
        <v>0.152129197106144</v>
      </c>
    </row>
    <row r="519" spans="2:23" x14ac:dyDescent="0.25">
      <c r="B519" s="55" t="s">
        <v>114</v>
      </c>
      <c r="C519" s="76" t="s">
        <v>137</v>
      </c>
      <c r="D519" s="55" t="s">
        <v>65</v>
      </c>
      <c r="E519" s="55" t="s">
        <v>174</v>
      </c>
      <c r="F519" s="70">
        <v>98.35</v>
      </c>
      <c r="G519" s="77">
        <v>53654</v>
      </c>
      <c r="H519" s="77">
        <v>98.24</v>
      </c>
      <c r="I519" s="77">
        <v>1</v>
      </c>
      <c r="J519" s="77">
        <v>-19.289098120942299</v>
      </c>
      <c r="K519" s="77">
        <v>1.8145820069194098E-2</v>
      </c>
      <c r="L519" s="77">
        <v>-16.2486626180144</v>
      </c>
      <c r="M519" s="77">
        <v>1.2876208428347901E-2</v>
      </c>
      <c r="N519" s="77">
        <v>-3.0404355029278398</v>
      </c>
      <c r="O519" s="77">
        <v>5.2696116408462602E-3</v>
      </c>
      <c r="P519" s="77">
        <v>-3.0999908229510398</v>
      </c>
      <c r="Q519" s="77">
        <v>-3.0999908229510398</v>
      </c>
      <c r="R519" s="77">
        <v>0</v>
      </c>
      <c r="S519" s="77">
        <v>4.68676925103106E-4</v>
      </c>
      <c r="T519" s="77" t="s">
        <v>154</v>
      </c>
      <c r="U519" s="105">
        <v>0.183528570914922</v>
      </c>
      <c r="V519" s="105">
        <v>-0.195116863845022</v>
      </c>
      <c r="W519" s="101">
        <v>0.378645048540036</v>
      </c>
    </row>
    <row r="520" spans="2:23" x14ac:dyDescent="0.25">
      <c r="B520" s="55" t="s">
        <v>114</v>
      </c>
      <c r="C520" s="76" t="s">
        <v>137</v>
      </c>
      <c r="D520" s="55" t="s">
        <v>65</v>
      </c>
      <c r="E520" s="55" t="s">
        <v>175</v>
      </c>
      <c r="F520" s="70">
        <v>98.07</v>
      </c>
      <c r="G520" s="77">
        <v>53150</v>
      </c>
      <c r="H520" s="77">
        <v>97.81</v>
      </c>
      <c r="I520" s="77">
        <v>1</v>
      </c>
      <c r="J520" s="77">
        <v>-40.458992589708998</v>
      </c>
      <c r="K520" s="77">
        <v>4.4786407026396198E-2</v>
      </c>
      <c r="L520" s="77">
        <v>-26.880985998706802</v>
      </c>
      <c r="M520" s="77">
        <v>1.9769991490066599E-2</v>
      </c>
      <c r="N520" s="77">
        <v>-13.5780065910023</v>
      </c>
      <c r="O520" s="77">
        <v>2.5016415536329599E-2</v>
      </c>
      <c r="P520" s="77">
        <v>-13.8001445993707</v>
      </c>
      <c r="Q520" s="77">
        <v>-13.800144599370601</v>
      </c>
      <c r="R520" s="77">
        <v>0</v>
      </c>
      <c r="S520" s="77">
        <v>5.2105475927624496E-3</v>
      </c>
      <c r="T520" s="77" t="s">
        <v>153</v>
      </c>
      <c r="U520" s="105">
        <v>-1.0801739760323401</v>
      </c>
      <c r="V520" s="105">
        <v>-1.14837792045</v>
      </c>
      <c r="W520" s="101">
        <v>6.8203874849356097E-2</v>
      </c>
    </row>
    <row r="521" spans="2:23" x14ac:dyDescent="0.25">
      <c r="B521" s="55" t="s">
        <v>114</v>
      </c>
      <c r="C521" s="76" t="s">
        <v>137</v>
      </c>
      <c r="D521" s="55" t="s">
        <v>65</v>
      </c>
      <c r="E521" s="55" t="s">
        <v>175</v>
      </c>
      <c r="F521" s="70">
        <v>98.07</v>
      </c>
      <c r="G521" s="77">
        <v>53150</v>
      </c>
      <c r="H521" s="77">
        <v>97.81</v>
      </c>
      <c r="I521" s="77">
        <v>2</v>
      </c>
      <c r="J521" s="77">
        <v>-40.340199912985497</v>
      </c>
      <c r="K521" s="77">
        <v>4.4572616057847701E-2</v>
      </c>
      <c r="L521" s="77">
        <v>-26.802060052319501</v>
      </c>
      <c r="M521" s="77">
        <v>1.9675618087288502E-2</v>
      </c>
      <c r="N521" s="77">
        <v>-13.538139860666</v>
      </c>
      <c r="O521" s="77">
        <v>2.48969979705592E-2</v>
      </c>
      <c r="P521" s="77">
        <v>-13.7596256439802</v>
      </c>
      <c r="Q521" s="77">
        <v>-13.7596256439802</v>
      </c>
      <c r="R521" s="77">
        <v>0</v>
      </c>
      <c r="S521" s="77">
        <v>5.1856746884532904E-3</v>
      </c>
      <c r="T521" s="77" t="s">
        <v>153</v>
      </c>
      <c r="U521" s="105">
        <v>-1.0815043825364601</v>
      </c>
      <c r="V521" s="105">
        <v>-1.1497923309879901</v>
      </c>
      <c r="W521" s="101">
        <v>6.8287878797534105E-2</v>
      </c>
    </row>
    <row r="522" spans="2:23" x14ac:dyDescent="0.25">
      <c r="B522" s="55" t="s">
        <v>114</v>
      </c>
      <c r="C522" s="76" t="s">
        <v>137</v>
      </c>
      <c r="D522" s="55" t="s">
        <v>65</v>
      </c>
      <c r="E522" s="55" t="s">
        <v>175</v>
      </c>
      <c r="F522" s="70">
        <v>98.07</v>
      </c>
      <c r="G522" s="77">
        <v>53900</v>
      </c>
      <c r="H522" s="77">
        <v>97.76</v>
      </c>
      <c r="I522" s="77">
        <v>1</v>
      </c>
      <c r="J522" s="77">
        <v>-28.811854651089899</v>
      </c>
      <c r="K522" s="77">
        <v>3.8932767219626498E-2</v>
      </c>
      <c r="L522" s="77">
        <v>-19.110437290576201</v>
      </c>
      <c r="M522" s="77">
        <v>1.7128293350197402E-2</v>
      </c>
      <c r="N522" s="77">
        <v>-9.7014173605137799</v>
      </c>
      <c r="O522" s="77">
        <v>2.1804473869429099E-2</v>
      </c>
      <c r="P522" s="77">
        <v>-9.5179920452651103</v>
      </c>
      <c r="Q522" s="77">
        <v>-9.5179920452650997</v>
      </c>
      <c r="R522" s="77">
        <v>0</v>
      </c>
      <c r="S522" s="77">
        <v>4.2487728937079302E-3</v>
      </c>
      <c r="T522" s="77" t="s">
        <v>153</v>
      </c>
      <c r="U522" s="105">
        <v>-0.87245432283400104</v>
      </c>
      <c r="V522" s="105">
        <v>-0.92754250997963905</v>
      </c>
      <c r="W522" s="101">
        <v>5.5088130955460099E-2</v>
      </c>
    </row>
    <row r="523" spans="2:23" x14ac:dyDescent="0.25">
      <c r="B523" s="55" t="s">
        <v>114</v>
      </c>
      <c r="C523" s="76" t="s">
        <v>137</v>
      </c>
      <c r="D523" s="55" t="s">
        <v>65</v>
      </c>
      <c r="E523" s="55" t="s">
        <v>175</v>
      </c>
      <c r="F523" s="70">
        <v>98.07</v>
      </c>
      <c r="G523" s="77">
        <v>53900</v>
      </c>
      <c r="H523" s="77">
        <v>97.76</v>
      </c>
      <c r="I523" s="77">
        <v>2</v>
      </c>
      <c r="J523" s="77">
        <v>-28.842969983208899</v>
      </c>
      <c r="K523" s="77">
        <v>3.8983626751814202E-2</v>
      </c>
      <c r="L523" s="77">
        <v>-19.1310755872241</v>
      </c>
      <c r="M523" s="77">
        <v>1.71506687693945E-2</v>
      </c>
      <c r="N523" s="77">
        <v>-9.7118943959847304</v>
      </c>
      <c r="O523" s="77">
        <v>2.1832957982419601E-2</v>
      </c>
      <c r="P523" s="77">
        <v>-9.5282709907600491</v>
      </c>
      <c r="Q523" s="77">
        <v>-9.5282709907600491</v>
      </c>
      <c r="R523" s="77">
        <v>0</v>
      </c>
      <c r="S523" s="77">
        <v>4.2543232467176298E-3</v>
      </c>
      <c r="T523" s="77" t="s">
        <v>153</v>
      </c>
      <c r="U523" s="105">
        <v>-0.872913181906531</v>
      </c>
      <c r="V523" s="105">
        <v>-0.92803034216147695</v>
      </c>
      <c r="W523" s="101">
        <v>5.5117104035214699E-2</v>
      </c>
    </row>
    <row r="524" spans="2:23" x14ac:dyDescent="0.25">
      <c r="B524" s="55" t="s">
        <v>114</v>
      </c>
      <c r="C524" s="76" t="s">
        <v>137</v>
      </c>
      <c r="D524" s="55" t="s">
        <v>65</v>
      </c>
      <c r="E524" s="55" t="s">
        <v>176</v>
      </c>
      <c r="F524" s="70">
        <v>97.81</v>
      </c>
      <c r="G524" s="77">
        <v>53550</v>
      </c>
      <c r="H524" s="77">
        <v>97.6</v>
      </c>
      <c r="I524" s="77">
        <v>1</v>
      </c>
      <c r="J524" s="77">
        <v>-25.767681669229599</v>
      </c>
      <c r="K524" s="77">
        <v>1.6313826895167801E-2</v>
      </c>
      <c r="L524" s="77">
        <v>-12.8293304576484</v>
      </c>
      <c r="M524" s="77">
        <v>4.0440185601922701E-3</v>
      </c>
      <c r="N524" s="77">
        <v>-12.9383512115811</v>
      </c>
      <c r="O524" s="77">
        <v>1.2269808334975599E-2</v>
      </c>
      <c r="P524" s="77">
        <v>-12.835960304659199</v>
      </c>
      <c r="Q524" s="77">
        <v>-12.8359603046591</v>
      </c>
      <c r="R524" s="77">
        <v>0</v>
      </c>
      <c r="S524" s="77">
        <v>4.0481993164842699E-3</v>
      </c>
      <c r="T524" s="77" t="s">
        <v>154</v>
      </c>
      <c r="U524" s="105">
        <v>-1.51823213106335</v>
      </c>
      <c r="V524" s="105">
        <v>-1.6140957809732499</v>
      </c>
      <c r="W524" s="101">
        <v>9.5863552128583801E-2</v>
      </c>
    </row>
    <row r="525" spans="2:23" x14ac:dyDescent="0.25">
      <c r="B525" s="55" t="s">
        <v>114</v>
      </c>
      <c r="C525" s="76" t="s">
        <v>137</v>
      </c>
      <c r="D525" s="55" t="s">
        <v>65</v>
      </c>
      <c r="E525" s="55" t="s">
        <v>176</v>
      </c>
      <c r="F525" s="70">
        <v>97.81</v>
      </c>
      <c r="G525" s="77">
        <v>54200</v>
      </c>
      <c r="H525" s="77">
        <v>97.77</v>
      </c>
      <c r="I525" s="77">
        <v>1</v>
      </c>
      <c r="J525" s="77">
        <v>-15.484878393412099</v>
      </c>
      <c r="K525" s="77">
        <v>1.58255762846781E-3</v>
      </c>
      <c r="L525" s="77">
        <v>-2.32720887333919</v>
      </c>
      <c r="M525" s="77">
        <v>3.5744947524980998E-5</v>
      </c>
      <c r="N525" s="77">
        <v>-13.157669520072901</v>
      </c>
      <c r="O525" s="77">
        <v>1.54681268094283E-3</v>
      </c>
      <c r="P525" s="77">
        <v>-13.0580823235642</v>
      </c>
      <c r="Q525" s="77">
        <v>-13.0580823235642</v>
      </c>
      <c r="R525" s="77">
        <v>0</v>
      </c>
      <c r="S525" s="77">
        <v>1.12538919219527E-3</v>
      </c>
      <c r="T525" s="77" t="s">
        <v>154</v>
      </c>
      <c r="U525" s="105">
        <v>-0.37504396873359702</v>
      </c>
      <c r="V525" s="105">
        <v>-0.398724855854802</v>
      </c>
      <c r="W525" s="101">
        <v>2.3680862966602399E-2</v>
      </c>
    </row>
    <row r="526" spans="2:23" x14ac:dyDescent="0.25">
      <c r="B526" s="55" t="s">
        <v>114</v>
      </c>
      <c r="C526" s="76" t="s">
        <v>137</v>
      </c>
      <c r="D526" s="55" t="s">
        <v>65</v>
      </c>
      <c r="E526" s="55" t="s">
        <v>177</v>
      </c>
      <c r="F526" s="70">
        <v>97.93</v>
      </c>
      <c r="G526" s="77">
        <v>53150</v>
      </c>
      <c r="H526" s="77">
        <v>97.81</v>
      </c>
      <c r="I526" s="77">
        <v>1</v>
      </c>
      <c r="J526" s="77">
        <v>-4.4770092982362897</v>
      </c>
      <c r="K526" s="77">
        <v>0</v>
      </c>
      <c r="L526" s="77">
        <v>-4.8936151434598898</v>
      </c>
      <c r="M526" s="77">
        <v>0</v>
      </c>
      <c r="N526" s="77">
        <v>0.416605845223602</v>
      </c>
      <c r="O526" s="77">
        <v>0</v>
      </c>
      <c r="P526" s="77">
        <v>0.45341451768260699</v>
      </c>
      <c r="Q526" s="77">
        <v>0.45341451768260599</v>
      </c>
      <c r="R526" s="77">
        <v>0</v>
      </c>
      <c r="S526" s="77">
        <v>0</v>
      </c>
      <c r="T526" s="77" t="s">
        <v>154</v>
      </c>
      <c r="U526" s="105">
        <v>4.9992701426834103E-2</v>
      </c>
      <c r="V526" s="105">
        <v>-5.3149322031534198E-2</v>
      </c>
      <c r="W526" s="101">
        <v>0.103141918253078</v>
      </c>
    </row>
    <row r="527" spans="2:23" x14ac:dyDescent="0.25">
      <c r="B527" s="55" t="s">
        <v>114</v>
      </c>
      <c r="C527" s="76" t="s">
        <v>137</v>
      </c>
      <c r="D527" s="55" t="s">
        <v>65</v>
      </c>
      <c r="E527" s="55" t="s">
        <v>177</v>
      </c>
      <c r="F527" s="70">
        <v>97.93</v>
      </c>
      <c r="G527" s="77">
        <v>53150</v>
      </c>
      <c r="H527" s="77">
        <v>97.81</v>
      </c>
      <c r="I527" s="77">
        <v>2</v>
      </c>
      <c r="J527" s="77">
        <v>-3.7589394665804599</v>
      </c>
      <c r="K527" s="77">
        <v>0</v>
      </c>
      <c r="L527" s="77">
        <v>-4.1087256853037104</v>
      </c>
      <c r="M527" s="77">
        <v>0</v>
      </c>
      <c r="N527" s="77">
        <v>0.349786218723241</v>
      </c>
      <c r="O527" s="77">
        <v>0</v>
      </c>
      <c r="P527" s="77">
        <v>0.38069112921187298</v>
      </c>
      <c r="Q527" s="77">
        <v>0.38069112921187198</v>
      </c>
      <c r="R527" s="77">
        <v>0</v>
      </c>
      <c r="S527" s="77">
        <v>0</v>
      </c>
      <c r="T527" s="77" t="s">
        <v>154</v>
      </c>
      <c r="U527" s="105">
        <v>4.19743462467905E-2</v>
      </c>
      <c r="V527" s="105">
        <v>-4.4624674843762799E-2</v>
      </c>
      <c r="W527" s="101">
        <v>8.6598932759194003E-2</v>
      </c>
    </row>
    <row r="528" spans="2:23" x14ac:dyDescent="0.25">
      <c r="B528" s="55" t="s">
        <v>114</v>
      </c>
      <c r="C528" s="76" t="s">
        <v>137</v>
      </c>
      <c r="D528" s="55" t="s">
        <v>65</v>
      </c>
      <c r="E528" s="55" t="s">
        <v>177</v>
      </c>
      <c r="F528" s="70">
        <v>97.93</v>
      </c>
      <c r="G528" s="77">
        <v>53150</v>
      </c>
      <c r="H528" s="77">
        <v>97.81</v>
      </c>
      <c r="I528" s="77">
        <v>3</v>
      </c>
      <c r="J528" s="77">
        <v>-4.5992484599627401</v>
      </c>
      <c r="K528" s="77">
        <v>0</v>
      </c>
      <c r="L528" s="77">
        <v>-5.0272292088101604</v>
      </c>
      <c r="M528" s="77">
        <v>0</v>
      </c>
      <c r="N528" s="77">
        <v>0.42798074884741899</v>
      </c>
      <c r="O528" s="77">
        <v>0</v>
      </c>
      <c r="P528" s="77">
        <v>0.46579443625410799</v>
      </c>
      <c r="Q528" s="77">
        <v>0.46579443625410699</v>
      </c>
      <c r="R528" s="77">
        <v>0</v>
      </c>
      <c r="S528" s="77">
        <v>0</v>
      </c>
      <c r="T528" s="77" t="s">
        <v>154</v>
      </c>
      <c r="U528" s="105">
        <v>5.1357689861692202E-2</v>
      </c>
      <c r="V528" s="105">
        <v>-5.46004980596944E-2</v>
      </c>
      <c r="W528" s="101">
        <v>0.10595807984359699</v>
      </c>
    </row>
    <row r="529" spans="2:23" x14ac:dyDescent="0.25">
      <c r="B529" s="55" t="s">
        <v>114</v>
      </c>
      <c r="C529" s="76" t="s">
        <v>137</v>
      </c>
      <c r="D529" s="55" t="s">
        <v>65</v>
      </c>
      <c r="E529" s="55" t="s">
        <v>177</v>
      </c>
      <c r="F529" s="70">
        <v>97.93</v>
      </c>
      <c r="G529" s="77">
        <v>53654</v>
      </c>
      <c r="H529" s="77">
        <v>98.24</v>
      </c>
      <c r="I529" s="77">
        <v>1</v>
      </c>
      <c r="J529" s="77">
        <v>57.302146622877999</v>
      </c>
      <c r="K529" s="77">
        <v>0.10310303063832001</v>
      </c>
      <c r="L529" s="77">
        <v>54.7989477283461</v>
      </c>
      <c r="M529" s="77">
        <v>9.4291834705007793E-2</v>
      </c>
      <c r="N529" s="77">
        <v>2.5031988945319101</v>
      </c>
      <c r="O529" s="77">
        <v>8.8111959333121697E-3</v>
      </c>
      <c r="P529" s="77">
        <v>2.5442996048962501</v>
      </c>
      <c r="Q529" s="77">
        <v>2.5442996048962501</v>
      </c>
      <c r="R529" s="77">
        <v>0</v>
      </c>
      <c r="S529" s="77">
        <v>2.03266659055522E-4</v>
      </c>
      <c r="T529" s="77" t="s">
        <v>154</v>
      </c>
      <c r="U529" s="105">
        <v>8.8254495814062001E-2</v>
      </c>
      <c r="V529" s="105">
        <v>-9.3827028443686095E-2</v>
      </c>
      <c r="W529" s="101">
        <v>0.18208133853384101</v>
      </c>
    </row>
    <row r="530" spans="2:23" x14ac:dyDescent="0.25">
      <c r="B530" s="55" t="s">
        <v>114</v>
      </c>
      <c r="C530" s="76" t="s">
        <v>137</v>
      </c>
      <c r="D530" s="55" t="s">
        <v>65</v>
      </c>
      <c r="E530" s="55" t="s">
        <v>177</v>
      </c>
      <c r="F530" s="70">
        <v>97.93</v>
      </c>
      <c r="G530" s="77">
        <v>53654</v>
      </c>
      <c r="H530" s="77">
        <v>98.24</v>
      </c>
      <c r="I530" s="77">
        <v>2</v>
      </c>
      <c r="J530" s="77">
        <v>57.302146622877999</v>
      </c>
      <c r="K530" s="77">
        <v>0.10310303063832001</v>
      </c>
      <c r="L530" s="77">
        <v>54.7989477283461</v>
      </c>
      <c r="M530" s="77">
        <v>9.4291834705007793E-2</v>
      </c>
      <c r="N530" s="77">
        <v>2.5031988945319101</v>
      </c>
      <c r="O530" s="77">
        <v>8.8111959333121697E-3</v>
      </c>
      <c r="P530" s="77">
        <v>2.5442996048962501</v>
      </c>
      <c r="Q530" s="77">
        <v>2.5442996048962501</v>
      </c>
      <c r="R530" s="77">
        <v>0</v>
      </c>
      <c r="S530" s="77">
        <v>2.03266659055522E-4</v>
      </c>
      <c r="T530" s="77" t="s">
        <v>154</v>
      </c>
      <c r="U530" s="105">
        <v>8.8254495814062001E-2</v>
      </c>
      <c r="V530" s="105">
        <v>-9.3827028443686095E-2</v>
      </c>
      <c r="W530" s="101">
        <v>0.18208133853384101</v>
      </c>
    </row>
    <row r="531" spans="2:23" x14ac:dyDescent="0.25">
      <c r="B531" s="55" t="s">
        <v>114</v>
      </c>
      <c r="C531" s="76" t="s">
        <v>137</v>
      </c>
      <c r="D531" s="55" t="s">
        <v>65</v>
      </c>
      <c r="E531" s="55" t="s">
        <v>177</v>
      </c>
      <c r="F531" s="70">
        <v>97.93</v>
      </c>
      <c r="G531" s="77">
        <v>53704</v>
      </c>
      <c r="H531" s="77">
        <v>97.82</v>
      </c>
      <c r="I531" s="77">
        <v>1</v>
      </c>
      <c r="J531" s="77">
        <v>-24.7996887071725</v>
      </c>
      <c r="K531" s="77">
        <v>2.5708026606857101E-2</v>
      </c>
      <c r="L531" s="77">
        <v>-21.932457981018999</v>
      </c>
      <c r="M531" s="77">
        <v>2.0107167407127001E-2</v>
      </c>
      <c r="N531" s="77">
        <v>-2.8672307261535002</v>
      </c>
      <c r="O531" s="77">
        <v>5.6008591997300898E-3</v>
      </c>
      <c r="P531" s="77">
        <v>-2.9441876920579801</v>
      </c>
      <c r="Q531" s="77">
        <v>-2.9441876920579801</v>
      </c>
      <c r="R531" s="77">
        <v>0</v>
      </c>
      <c r="S531" s="77">
        <v>3.6233248074154698E-4</v>
      </c>
      <c r="T531" s="77" t="s">
        <v>154</v>
      </c>
      <c r="U531" s="105">
        <v>0.23278871429665901</v>
      </c>
      <c r="V531" s="105">
        <v>-0.24748737292317699</v>
      </c>
      <c r="W531" s="101">
        <v>0.48027559733624198</v>
      </c>
    </row>
    <row r="532" spans="2:23" x14ac:dyDescent="0.25">
      <c r="B532" s="55" t="s">
        <v>114</v>
      </c>
      <c r="C532" s="76" t="s">
        <v>137</v>
      </c>
      <c r="D532" s="55" t="s">
        <v>65</v>
      </c>
      <c r="E532" s="55" t="s">
        <v>177</v>
      </c>
      <c r="F532" s="70">
        <v>97.93</v>
      </c>
      <c r="G532" s="77">
        <v>58004</v>
      </c>
      <c r="H532" s="77">
        <v>95.29</v>
      </c>
      <c r="I532" s="77">
        <v>1</v>
      </c>
      <c r="J532" s="77">
        <v>-77.725126946240593</v>
      </c>
      <c r="K532" s="77">
        <v>1.27952517699579</v>
      </c>
      <c r="L532" s="77">
        <v>-74.325229850513296</v>
      </c>
      <c r="M532" s="77">
        <v>1.1700339880158399</v>
      </c>
      <c r="N532" s="77">
        <v>-3.3998970957273</v>
      </c>
      <c r="O532" s="77">
        <v>0.109491188979952</v>
      </c>
      <c r="P532" s="77">
        <v>-3.44431160088295</v>
      </c>
      <c r="Q532" s="77">
        <v>-3.4443116008829402</v>
      </c>
      <c r="R532" s="77">
        <v>0</v>
      </c>
      <c r="S532" s="77">
        <v>2.5126432131623E-3</v>
      </c>
      <c r="T532" s="77" t="s">
        <v>154</v>
      </c>
      <c r="U532" s="105">
        <v>1.6022154346330899</v>
      </c>
      <c r="V532" s="105">
        <v>-1.7033819271366699</v>
      </c>
      <c r="W532" s="101">
        <v>3.3055939900468001</v>
      </c>
    </row>
    <row r="533" spans="2:23" x14ac:dyDescent="0.25">
      <c r="B533" s="55" t="s">
        <v>114</v>
      </c>
      <c r="C533" s="76" t="s">
        <v>137</v>
      </c>
      <c r="D533" s="55" t="s">
        <v>65</v>
      </c>
      <c r="E533" s="55" t="s">
        <v>178</v>
      </c>
      <c r="F533" s="70">
        <v>97.99</v>
      </c>
      <c r="G533" s="77">
        <v>53050</v>
      </c>
      <c r="H533" s="77">
        <v>98.07</v>
      </c>
      <c r="I533" s="77">
        <v>1</v>
      </c>
      <c r="J533" s="77">
        <v>17.361678268054799</v>
      </c>
      <c r="K533" s="77">
        <v>7.2644117220310202E-3</v>
      </c>
      <c r="L533" s="77">
        <v>42.589868351739597</v>
      </c>
      <c r="M533" s="77">
        <v>4.3714914957866197E-2</v>
      </c>
      <c r="N533" s="77">
        <v>-25.2281900836849</v>
      </c>
      <c r="O533" s="77">
        <v>-3.6450503235835097E-2</v>
      </c>
      <c r="P533" s="77">
        <v>-25.3050089599054</v>
      </c>
      <c r="Q533" s="77">
        <v>-25.305008959905301</v>
      </c>
      <c r="R533" s="77">
        <v>0</v>
      </c>
      <c r="S533" s="77">
        <v>1.54322778309075E-2</v>
      </c>
      <c r="T533" s="77" t="s">
        <v>153</v>
      </c>
      <c r="U533" s="105">
        <v>-1.5549876255141699</v>
      </c>
      <c r="V533" s="105">
        <v>-1.65317207721729</v>
      </c>
      <c r="W533" s="101">
        <v>9.8184351554577901E-2</v>
      </c>
    </row>
    <row r="534" spans="2:23" x14ac:dyDescent="0.25">
      <c r="B534" s="55" t="s">
        <v>114</v>
      </c>
      <c r="C534" s="76" t="s">
        <v>137</v>
      </c>
      <c r="D534" s="55" t="s">
        <v>65</v>
      </c>
      <c r="E534" s="55" t="s">
        <v>178</v>
      </c>
      <c r="F534" s="70">
        <v>97.99</v>
      </c>
      <c r="G534" s="77">
        <v>53204</v>
      </c>
      <c r="H534" s="77">
        <v>98.2</v>
      </c>
      <c r="I534" s="77">
        <v>1</v>
      </c>
      <c r="J534" s="77">
        <v>4.6988445779065398</v>
      </c>
      <c r="K534" s="77">
        <v>0</v>
      </c>
      <c r="L534" s="77">
        <v>7.4452238643667998</v>
      </c>
      <c r="M534" s="77">
        <v>0</v>
      </c>
      <c r="N534" s="77">
        <v>-2.7463792864602601</v>
      </c>
      <c r="O534" s="77">
        <v>0</v>
      </c>
      <c r="P534" s="77">
        <v>-2.7732470854446198</v>
      </c>
      <c r="Q534" s="77">
        <v>-2.7732470854446198</v>
      </c>
      <c r="R534" s="77">
        <v>0</v>
      </c>
      <c r="S534" s="77">
        <v>0</v>
      </c>
      <c r="T534" s="77" t="s">
        <v>154</v>
      </c>
      <c r="U534" s="105">
        <v>0.57673965015667605</v>
      </c>
      <c r="V534" s="105">
        <v>-0.61315593115914502</v>
      </c>
      <c r="W534" s="101">
        <v>1.1898943676174101</v>
      </c>
    </row>
    <row r="535" spans="2:23" x14ac:dyDescent="0.25">
      <c r="B535" s="55" t="s">
        <v>114</v>
      </c>
      <c r="C535" s="76" t="s">
        <v>137</v>
      </c>
      <c r="D535" s="55" t="s">
        <v>65</v>
      </c>
      <c r="E535" s="55" t="s">
        <v>179</v>
      </c>
      <c r="F535" s="70">
        <v>98.2</v>
      </c>
      <c r="G535" s="77">
        <v>53254</v>
      </c>
      <c r="H535" s="77">
        <v>98.58</v>
      </c>
      <c r="I535" s="77">
        <v>1</v>
      </c>
      <c r="J535" s="77">
        <v>18.452346426254401</v>
      </c>
      <c r="K535" s="77">
        <v>3.5887549942076602E-2</v>
      </c>
      <c r="L535" s="77">
        <v>18.4523464317712</v>
      </c>
      <c r="M535" s="77">
        <v>3.5887549963535603E-2</v>
      </c>
      <c r="N535" s="77">
        <v>-5.5168064560000003E-9</v>
      </c>
      <c r="O535" s="77">
        <v>-2.1459028000000001E-11</v>
      </c>
      <c r="P535" s="77">
        <v>2.2588999999999998E-14</v>
      </c>
      <c r="Q535" s="77">
        <v>2.2587999999999999E-14</v>
      </c>
      <c r="R535" s="77">
        <v>0</v>
      </c>
      <c r="S535" s="77">
        <v>0</v>
      </c>
      <c r="T535" s="77" t="s">
        <v>154</v>
      </c>
      <c r="U535" s="105">
        <v>-1.4967324000000001E-11</v>
      </c>
      <c r="V535" s="105">
        <v>0</v>
      </c>
      <c r="W535" s="101">
        <v>-1.4967339270000001E-11</v>
      </c>
    </row>
    <row r="536" spans="2:23" x14ac:dyDescent="0.25">
      <c r="B536" s="55" t="s">
        <v>114</v>
      </c>
      <c r="C536" s="76" t="s">
        <v>137</v>
      </c>
      <c r="D536" s="55" t="s">
        <v>65</v>
      </c>
      <c r="E536" s="55" t="s">
        <v>179</v>
      </c>
      <c r="F536" s="70">
        <v>98.2</v>
      </c>
      <c r="G536" s="77">
        <v>53304</v>
      </c>
      <c r="H536" s="77">
        <v>98.7</v>
      </c>
      <c r="I536" s="77">
        <v>1</v>
      </c>
      <c r="J536" s="77">
        <v>21.6494205314651</v>
      </c>
      <c r="K536" s="77">
        <v>5.2212891401392E-2</v>
      </c>
      <c r="L536" s="77">
        <v>22.718743510448501</v>
      </c>
      <c r="M536" s="77">
        <v>5.7498141565661E-2</v>
      </c>
      <c r="N536" s="77">
        <v>-1.0693229789834</v>
      </c>
      <c r="O536" s="77">
        <v>-5.2852501642690203E-3</v>
      </c>
      <c r="P536" s="77">
        <v>-1.08105908638276</v>
      </c>
      <c r="Q536" s="77">
        <v>-1.0810590863827501</v>
      </c>
      <c r="R536" s="77">
        <v>0</v>
      </c>
      <c r="S536" s="77">
        <v>1.30191926555131E-4</v>
      </c>
      <c r="T536" s="77" t="s">
        <v>154</v>
      </c>
      <c r="U536" s="105">
        <v>1.4328610819416301E-2</v>
      </c>
      <c r="V536" s="105">
        <v>-1.5233342647431199E-2</v>
      </c>
      <c r="W536" s="101">
        <v>2.9561923313532901E-2</v>
      </c>
    </row>
    <row r="537" spans="2:23" x14ac:dyDescent="0.25">
      <c r="B537" s="55" t="s">
        <v>114</v>
      </c>
      <c r="C537" s="76" t="s">
        <v>137</v>
      </c>
      <c r="D537" s="55" t="s">
        <v>65</v>
      </c>
      <c r="E537" s="55" t="s">
        <v>179</v>
      </c>
      <c r="F537" s="70">
        <v>98.2</v>
      </c>
      <c r="G537" s="77">
        <v>54104</v>
      </c>
      <c r="H537" s="77">
        <v>98.5</v>
      </c>
      <c r="I537" s="77">
        <v>1</v>
      </c>
      <c r="J537" s="77">
        <v>15.472454436548199</v>
      </c>
      <c r="K537" s="77">
        <v>2.3915744944476802E-2</v>
      </c>
      <c r="L537" s="77">
        <v>15.472454447123299</v>
      </c>
      <c r="M537" s="77">
        <v>2.3915744977168699E-2</v>
      </c>
      <c r="N537" s="77">
        <v>-1.0575135212000001E-8</v>
      </c>
      <c r="O537" s="77">
        <v>-3.2691934999999998E-11</v>
      </c>
      <c r="P537" s="77">
        <v>3.3882999999999999E-14</v>
      </c>
      <c r="Q537" s="77">
        <v>3.3884000000000002E-14</v>
      </c>
      <c r="R537" s="77">
        <v>0</v>
      </c>
      <c r="S537" s="77">
        <v>0</v>
      </c>
      <c r="T537" s="77" t="s">
        <v>154</v>
      </c>
      <c r="U537" s="105">
        <v>-4.2711200000000002E-11</v>
      </c>
      <c r="V537" s="105">
        <v>0</v>
      </c>
      <c r="W537" s="101">
        <v>-4.2711243570000002E-11</v>
      </c>
    </row>
    <row r="538" spans="2:23" x14ac:dyDescent="0.25">
      <c r="B538" s="55" t="s">
        <v>114</v>
      </c>
      <c r="C538" s="76" t="s">
        <v>137</v>
      </c>
      <c r="D538" s="55" t="s">
        <v>65</v>
      </c>
      <c r="E538" s="55" t="s">
        <v>180</v>
      </c>
      <c r="F538" s="70">
        <v>98.58</v>
      </c>
      <c r="G538" s="77">
        <v>54104</v>
      </c>
      <c r="H538" s="77">
        <v>98.5</v>
      </c>
      <c r="I538" s="77">
        <v>1</v>
      </c>
      <c r="J538" s="77">
        <v>-5.1230469064175299</v>
      </c>
      <c r="K538" s="77">
        <v>2.2991154014290298E-3</v>
      </c>
      <c r="L538" s="77">
        <v>-5.1230469009089301</v>
      </c>
      <c r="M538" s="77">
        <v>2.29911539648474E-3</v>
      </c>
      <c r="N538" s="77">
        <v>-5.5085984390000001E-9</v>
      </c>
      <c r="O538" s="77">
        <v>4.9442849999999997E-12</v>
      </c>
      <c r="P538" s="77">
        <v>-1.1293999999999999E-14</v>
      </c>
      <c r="Q538" s="77">
        <v>-1.1293999999999999E-14</v>
      </c>
      <c r="R538" s="77">
        <v>0</v>
      </c>
      <c r="S538" s="77">
        <v>0</v>
      </c>
      <c r="T538" s="77" t="s">
        <v>154</v>
      </c>
      <c r="U538" s="105">
        <v>4.6522014999999998E-11</v>
      </c>
      <c r="V538" s="105">
        <v>0</v>
      </c>
      <c r="W538" s="101">
        <v>4.6521967549999998E-11</v>
      </c>
    </row>
    <row r="539" spans="2:23" x14ac:dyDescent="0.25">
      <c r="B539" s="55" t="s">
        <v>114</v>
      </c>
      <c r="C539" s="76" t="s">
        <v>137</v>
      </c>
      <c r="D539" s="55" t="s">
        <v>65</v>
      </c>
      <c r="E539" s="55" t="s">
        <v>181</v>
      </c>
      <c r="F539" s="70">
        <v>98.41</v>
      </c>
      <c r="G539" s="77">
        <v>53404</v>
      </c>
      <c r="H539" s="77">
        <v>98.17</v>
      </c>
      <c r="I539" s="77">
        <v>1</v>
      </c>
      <c r="J539" s="77">
        <v>-19.555689850248999</v>
      </c>
      <c r="K539" s="77">
        <v>3.7171710536459797E-2</v>
      </c>
      <c r="L539" s="77">
        <v>-15.329936994912</v>
      </c>
      <c r="M539" s="77">
        <v>2.28426773156469E-2</v>
      </c>
      <c r="N539" s="77">
        <v>-4.2257528553370296</v>
      </c>
      <c r="O539" s="77">
        <v>1.4329033220812901E-2</v>
      </c>
      <c r="P539" s="77">
        <v>-4.30527837680423</v>
      </c>
      <c r="Q539" s="77">
        <v>-4.30527837680423</v>
      </c>
      <c r="R539" s="77">
        <v>0</v>
      </c>
      <c r="S539" s="77">
        <v>1.8016430088528301E-3</v>
      </c>
      <c r="T539" s="77" t="s">
        <v>154</v>
      </c>
      <c r="U539" s="105">
        <v>0.39421998999283397</v>
      </c>
      <c r="V539" s="105">
        <v>-0.41911168233350998</v>
      </c>
      <c r="W539" s="101">
        <v>0.81333084272467704</v>
      </c>
    </row>
    <row r="540" spans="2:23" x14ac:dyDescent="0.25">
      <c r="B540" s="55" t="s">
        <v>114</v>
      </c>
      <c r="C540" s="76" t="s">
        <v>137</v>
      </c>
      <c r="D540" s="55" t="s">
        <v>65</v>
      </c>
      <c r="E540" s="55" t="s">
        <v>182</v>
      </c>
      <c r="F540" s="70">
        <v>98.17</v>
      </c>
      <c r="G540" s="77">
        <v>53854</v>
      </c>
      <c r="H540" s="77">
        <v>96</v>
      </c>
      <c r="I540" s="77">
        <v>1</v>
      </c>
      <c r="J540" s="77">
        <v>-63.909469251483202</v>
      </c>
      <c r="K540" s="77">
        <v>0.80638709193303804</v>
      </c>
      <c r="L540" s="77">
        <v>-59.6242957501522</v>
      </c>
      <c r="M540" s="77">
        <v>0.70187483316600996</v>
      </c>
      <c r="N540" s="77">
        <v>-4.2851735013309602</v>
      </c>
      <c r="O540" s="77">
        <v>0.10451225876702799</v>
      </c>
      <c r="P540" s="77">
        <v>-4.3052783768041696</v>
      </c>
      <c r="Q540" s="77">
        <v>-4.3052783768041598</v>
      </c>
      <c r="R540" s="77">
        <v>0</v>
      </c>
      <c r="S540" s="77">
        <v>3.65944834606793E-3</v>
      </c>
      <c r="T540" s="77" t="s">
        <v>154</v>
      </c>
      <c r="U540" s="105">
        <v>0.847746144508702</v>
      </c>
      <c r="V540" s="105">
        <v>-0.90127421702600097</v>
      </c>
      <c r="W540" s="101">
        <v>1.7490185775267</v>
      </c>
    </row>
    <row r="541" spans="2:23" x14ac:dyDescent="0.25">
      <c r="B541" s="55" t="s">
        <v>114</v>
      </c>
      <c r="C541" s="76" t="s">
        <v>137</v>
      </c>
      <c r="D541" s="55" t="s">
        <v>65</v>
      </c>
      <c r="E541" s="55" t="s">
        <v>183</v>
      </c>
      <c r="F541" s="70">
        <v>98.33</v>
      </c>
      <c r="G541" s="77">
        <v>53754</v>
      </c>
      <c r="H541" s="77">
        <v>96.41</v>
      </c>
      <c r="I541" s="77">
        <v>1</v>
      </c>
      <c r="J541" s="77">
        <v>-59.838492034267297</v>
      </c>
      <c r="K541" s="77">
        <v>0.580780639913268</v>
      </c>
      <c r="L541" s="77">
        <v>-55.703399697487697</v>
      </c>
      <c r="M541" s="77">
        <v>0.50328530928058002</v>
      </c>
      <c r="N541" s="77">
        <v>-4.13509233677956</v>
      </c>
      <c r="O541" s="77">
        <v>7.7495330632688306E-2</v>
      </c>
      <c r="P541" s="77">
        <v>-4.1762409520305601</v>
      </c>
      <c r="Q541" s="77">
        <v>-4.1762409520305601</v>
      </c>
      <c r="R541" s="77">
        <v>0</v>
      </c>
      <c r="S541" s="77">
        <v>2.8289283329834599E-3</v>
      </c>
      <c r="T541" s="77" t="s">
        <v>154</v>
      </c>
      <c r="U541" s="105">
        <v>-0.39365694291189202</v>
      </c>
      <c r="V541" s="105">
        <v>-0.41851308354269101</v>
      </c>
      <c r="W541" s="101">
        <v>2.48561152774327E-2</v>
      </c>
    </row>
    <row r="542" spans="2:23" x14ac:dyDescent="0.25">
      <c r="B542" s="55" t="s">
        <v>114</v>
      </c>
      <c r="C542" s="76" t="s">
        <v>137</v>
      </c>
      <c r="D542" s="55" t="s">
        <v>65</v>
      </c>
      <c r="E542" s="55" t="s">
        <v>184</v>
      </c>
      <c r="F542" s="70">
        <v>97.6</v>
      </c>
      <c r="G542" s="77">
        <v>54050</v>
      </c>
      <c r="H542" s="77">
        <v>97.19</v>
      </c>
      <c r="I542" s="77">
        <v>1</v>
      </c>
      <c r="J542" s="77">
        <v>-92.716697329781994</v>
      </c>
      <c r="K542" s="77">
        <v>0.119833620334569</v>
      </c>
      <c r="L542" s="77">
        <v>-60.578092741860701</v>
      </c>
      <c r="M542" s="77">
        <v>5.1155692164166197E-2</v>
      </c>
      <c r="N542" s="77">
        <v>-32.138604587921201</v>
      </c>
      <c r="O542" s="77">
        <v>6.8677928170402802E-2</v>
      </c>
      <c r="P542" s="77">
        <v>-32.112376335791801</v>
      </c>
      <c r="Q542" s="77">
        <v>-32.112376335791801</v>
      </c>
      <c r="R542" s="77">
        <v>0</v>
      </c>
      <c r="S542" s="77">
        <v>1.43749937122054E-2</v>
      </c>
      <c r="T542" s="77" t="s">
        <v>153</v>
      </c>
      <c r="U542" s="105">
        <v>-6.4879410668912101</v>
      </c>
      <c r="V542" s="105">
        <v>-6.8976002345159504</v>
      </c>
      <c r="W542" s="101">
        <v>0.40965874977069</v>
      </c>
    </row>
    <row r="543" spans="2:23" x14ac:dyDescent="0.25">
      <c r="B543" s="55" t="s">
        <v>114</v>
      </c>
      <c r="C543" s="76" t="s">
        <v>137</v>
      </c>
      <c r="D543" s="55" t="s">
        <v>65</v>
      </c>
      <c r="E543" s="55" t="s">
        <v>184</v>
      </c>
      <c r="F543" s="70">
        <v>97.6</v>
      </c>
      <c r="G543" s="77">
        <v>54850</v>
      </c>
      <c r="H543" s="77">
        <v>97.73</v>
      </c>
      <c r="I543" s="77">
        <v>1</v>
      </c>
      <c r="J543" s="77">
        <v>12.613457338238801</v>
      </c>
      <c r="K543" s="77">
        <v>4.1349909635525796E-3</v>
      </c>
      <c r="L543" s="77">
        <v>6.6246259302611898</v>
      </c>
      <c r="M543" s="77">
        <v>1.14058852992595E-3</v>
      </c>
      <c r="N543" s="77">
        <v>5.9888314079775897</v>
      </c>
      <c r="O543" s="77">
        <v>2.99440243362662E-3</v>
      </c>
      <c r="P543" s="77">
        <v>6.2183337075678704</v>
      </c>
      <c r="Q543" s="77">
        <v>6.2183337075678704</v>
      </c>
      <c r="R543" s="77">
        <v>0</v>
      </c>
      <c r="S543" s="77">
        <v>1.0049728498245599E-3</v>
      </c>
      <c r="T543" s="77" t="s">
        <v>154</v>
      </c>
      <c r="U543" s="105">
        <v>-0.486099769357</v>
      </c>
      <c r="V543" s="105">
        <v>-0.51679290063613204</v>
      </c>
      <c r="W543" s="101">
        <v>3.0693099972011299E-2</v>
      </c>
    </row>
    <row r="544" spans="2:23" x14ac:dyDescent="0.25">
      <c r="B544" s="55" t="s">
        <v>114</v>
      </c>
      <c r="C544" s="76" t="s">
        <v>137</v>
      </c>
      <c r="D544" s="55" t="s">
        <v>65</v>
      </c>
      <c r="E544" s="55" t="s">
        <v>185</v>
      </c>
      <c r="F544" s="70">
        <v>98.54</v>
      </c>
      <c r="G544" s="77">
        <v>53654</v>
      </c>
      <c r="H544" s="77">
        <v>98.24</v>
      </c>
      <c r="I544" s="77">
        <v>1</v>
      </c>
      <c r="J544" s="77">
        <v>-42.984919429163703</v>
      </c>
      <c r="K544" s="77">
        <v>7.2799509954268704E-2</v>
      </c>
      <c r="L544" s="77">
        <v>-41.033632846973198</v>
      </c>
      <c r="M544" s="77">
        <v>6.6340105570035696E-2</v>
      </c>
      <c r="N544" s="77">
        <v>-1.9512865821905201</v>
      </c>
      <c r="O544" s="77">
        <v>6.4594043842330397E-3</v>
      </c>
      <c r="P544" s="77">
        <v>-1.98860838684168</v>
      </c>
      <c r="Q544" s="77">
        <v>-1.98860838684167</v>
      </c>
      <c r="R544" s="77">
        <v>0</v>
      </c>
      <c r="S544" s="77">
        <v>1.55809794658952E-4</v>
      </c>
      <c r="T544" s="77" t="s">
        <v>154</v>
      </c>
      <c r="U544" s="105">
        <v>5.0154822707510899E-2</v>
      </c>
      <c r="V544" s="105">
        <v>-5.33216799139637E-2</v>
      </c>
      <c r="W544" s="101">
        <v>0.10347639707501401</v>
      </c>
    </row>
    <row r="545" spans="2:23" x14ac:dyDescent="0.25">
      <c r="B545" s="55" t="s">
        <v>114</v>
      </c>
      <c r="C545" s="76" t="s">
        <v>137</v>
      </c>
      <c r="D545" s="55" t="s">
        <v>65</v>
      </c>
      <c r="E545" s="55" t="s">
        <v>186</v>
      </c>
      <c r="F545" s="70">
        <v>97.82</v>
      </c>
      <c r="G545" s="77">
        <v>58004</v>
      </c>
      <c r="H545" s="77">
        <v>95.29</v>
      </c>
      <c r="I545" s="77">
        <v>1</v>
      </c>
      <c r="J545" s="77">
        <v>-74.888577943389194</v>
      </c>
      <c r="K545" s="77">
        <v>1.15587044582555</v>
      </c>
      <c r="L545" s="77">
        <v>-71.974443595429804</v>
      </c>
      <c r="M545" s="77">
        <v>1.06766406141266</v>
      </c>
      <c r="N545" s="77">
        <v>-2.9141343479593602</v>
      </c>
      <c r="O545" s="77">
        <v>8.8206384412892996E-2</v>
      </c>
      <c r="P545" s="77">
        <v>-2.9441876920579602</v>
      </c>
      <c r="Q545" s="77">
        <v>-2.9441876920579602</v>
      </c>
      <c r="R545" s="77">
        <v>0</v>
      </c>
      <c r="S545" s="77">
        <v>1.78652450432612E-3</v>
      </c>
      <c r="T545" s="77" t="s">
        <v>154</v>
      </c>
      <c r="U545" s="105">
        <v>1.1440075466497299</v>
      </c>
      <c r="V545" s="105">
        <v>-1.2162420466991499</v>
      </c>
      <c r="W545" s="101">
        <v>2.3602471858845502</v>
      </c>
    </row>
    <row r="546" spans="2:23" x14ac:dyDescent="0.25">
      <c r="B546" s="55" t="s">
        <v>114</v>
      </c>
      <c r="C546" s="76" t="s">
        <v>137</v>
      </c>
      <c r="D546" s="55" t="s">
        <v>65</v>
      </c>
      <c r="E546" s="55" t="s">
        <v>187</v>
      </c>
      <c r="F546" s="70">
        <v>96.41</v>
      </c>
      <c r="G546" s="77">
        <v>53854</v>
      </c>
      <c r="H546" s="77">
        <v>96</v>
      </c>
      <c r="I546" s="77">
        <v>1</v>
      </c>
      <c r="J546" s="77">
        <v>-49.506669785884299</v>
      </c>
      <c r="K546" s="77">
        <v>0.121320062487785</v>
      </c>
      <c r="L546" s="77">
        <v>-44.731287281616702</v>
      </c>
      <c r="M546" s="77">
        <v>9.9043959062590697E-2</v>
      </c>
      <c r="N546" s="77">
        <v>-4.7753825042676601</v>
      </c>
      <c r="O546" s="77">
        <v>2.22761034251945E-2</v>
      </c>
      <c r="P546" s="77">
        <v>-4.7701880188517496</v>
      </c>
      <c r="Q546" s="77">
        <v>-4.7701880188517496</v>
      </c>
      <c r="R546" s="77">
        <v>0</v>
      </c>
      <c r="S546" s="77">
        <v>1.1263573398922399E-3</v>
      </c>
      <c r="T546" s="77" t="s">
        <v>153</v>
      </c>
      <c r="U546" s="105">
        <v>0.18516570327111301</v>
      </c>
      <c r="V546" s="105">
        <v>-0.19685736740502299</v>
      </c>
      <c r="W546" s="101">
        <v>0.38202268101102699</v>
      </c>
    </row>
    <row r="547" spans="2:23" x14ac:dyDescent="0.25">
      <c r="B547" s="55" t="s">
        <v>114</v>
      </c>
      <c r="C547" s="76" t="s">
        <v>137</v>
      </c>
      <c r="D547" s="55" t="s">
        <v>65</v>
      </c>
      <c r="E547" s="55" t="s">
        <v>187</v>
      </c>
      <c r="F547" s="70">
        <v>96.41</v>
      </c>
      <c r="G547" s="77">
        <v>58104</v>
      </c>
      <c r="H547" s="77">
        <v>94.82</v>
      </c>
      <c r="I547" s="77">
        <v>1</v>
      </c>
      <c r="J547" s="77">
        <v>-53.083680366299099</v>
      </c>
      <c r="K547" s="77">
        <v>0.36181542236611303</v>
      </c>
      <c r="L547" s="77">
        <v>-53.678159450793103</v>
      </c>
      <c r="M547" s="77">
        <v>0.36996467257998</v>
      </c>
      <c r="N547" s="77">
        <v>0.59447908449394804</v>
      </c>
      <c r="O547" s="77">
        <v>-8.14925021386677E-3</v>
      </c>
      <c r="P547" s="77">
        <v>0.59394706682119003</v>
      </c>
      <c r="Q547" s="77">
        <v>0.59394706682118903</v>
      </c>
      <c r="R547" s="77">
        <v>0</v>
      </c>
      <c r="S547" s="77">
        <v>4.5296068375017997E-5</v>
      </c>
      <c r="T547" s="77" t="s">
        <v>154</v>
      </c>
      <c r="U547" s="105">
        <v>0.166031185146508</v>
      </c>
      <c r="V547" s="105">
        <v>-0.176514664636475</v>
      </c>
      <c r="W547" s="101">
        <v>0.34254550038480103</v>
      </c>
    </row>
    <row r="548" spans="2:23" x14ac:dyDescent="0.25">
      <c r="B548" s="55" t="s">
        <v>114</v>
      </c>
      <c r="C548" s="76" t="s">
        <v>137</v>
      </c>
      <c r="D548" s="55" t="s">
        <v>65</v>
      </c>
      <c r="E548" s="55" t="s">
        <v>188</v>
      </c>
      <c r="F548" s="70">
        <v>96.65</v>
      </c>
      <c r="G548" s="77">
        <v>54050</v>
      </c>
      <c r="H548" s="77">
        <v>97.19</v>
      </c>
      <c r="I548" s="77">
        <v>1</v>
      </c>
      <c r="J548" s="77">
        <v>92.615149553247605</v>
      </c>
      <c r="K548" s="77">
        <v>0.180900865395588</v>
      </c>
      <c r="L548" s="77">
        <v>58.291716360866097</v>
      </c>
      <c r="M548" s="77">
        <v>7.1662221299875498E-2</v>
      </c>
      <c r="N548" s="77">
        <v>34.3234331923816</v>
      </c>
      <c r="O548" s="77">
        <v>0.109238644095713</v>
      </c>
      <c r="P548" s="77">
        <v>34.785889341133696</v>
      </c>
      <c r="Q548" s="77">
        <v>34.785889341133696</v>
      </c>
      <c r="R548" s="77">
        <v>0</v>
      </c>
      <c r="S548" s="77">
        <v>2.55201252710784E-2</v>
      </c>
      <c r="T548" s="77" t="s">
        <v>153</v>
      </c>
      <c r="U548" s="105">
        <v>-7.9472445381292802</v>
      </c>
      <c r="V548" s="105">
        <v>-8.4490465040895302</v>
      </c>
      <c r="W548" s="101">
        <v>0.50180145412017096</v>
      </c>
    </row>
    <row r="549" spans="2:23" x14ac:dyDescent="0.25">
      <c r="B549" s="55" t="s">
        <v>114</v>
      </c>
      <c r="C549" s="76" t="s">
        <v>137</v>
      </c>
      <c r="D549" s="55" t="s">
        <v>65</v>
      </c>
      <c r="E549" s="55" t="s">
        <v>188</v>
      </c>
      <c r="F549" s="70">
        <v>96.65</v>
      </c>
      <c r="G549" s="77">
        <v>56000</v>
      </c>
      <c r="H549" s="77">
        <v>96.88</v>
      </c>
      <c r="I549" s="77">
        <v>1</v>
      </c>
      <c r="J549" s="77">
        <v>11.1624430392008</v>
      </c>
      <c r="K549" s="77">
        <v>1.2032634998650701E-2</v>
      </c>
      <c r="L549" s="77">
        <v>39.188069866075203</v>
      </c>
      <c r="M549" s="77">
        <v>0.148303014450827</v>
      </c>
      <c r="N549" s="77">
        <v>-28.025626826874301</v>
      </c>
      <c r="O549" s="77">
        <v>-0.13627037945217699</v>
      </c>
      <c r="P549" s="77">
        <v>-26.009790507898099</v>
      </c>
      <c r="Q549" s="77">
        <v>-26.009790507898099</v>
      </c>
      <c r="R549" s="77">
        <v>0</v>
      </c>
      <c r="S549" s="77">
        <v>6.5330493662706698E-2</v>
      </c>
      <c r="T549" s="77" t="s">
        <v>153</v>
      </c>
      <c r="U549" s="105">
        <v>-6.74030909750907</v>
      </c>
      <c r="V549" s="105">
        <v>-7.1659031936869697</v>
      </c>
      <c r="W549" s="101">
        <v>0.42559366207015498</v>
      </c>
    </row>
    <row r="550" spans="2:23" x14ac:dyDescent="0.25">
      <c r="B550" s="55" t="s">
        <v>114</v>
      </c>
      <c r="C550" s="76" t="s">
        <v>137</v>
      </c>
      <c r="D550" s="55" t="s">
        <v>65</v>
      </c>
      <c r="E550" s="55" t="s">
        <v>188</v>
      </c>
      <c r="F550" s="70">
        <v>96.65</v>
      </c>
      <c r="G550" s="77">
        <v>58450</v>
      </c>
      <c r="H550" s="77">
        <v>96.36</v>
      </c>
      <c r="I550" s="77">
        <v>1</v>
      </c>
      <c r="J550" s="77">
        <v>-70.483720617082</v>
      </c>
      <c r="K550" s="77">
        <v>0.12708028562644699</v>
      </c>
      <c r="L550" s="77">
        <v>-49.256501500347198</v>
      </c>
      <c r="M550" s="77">
        <v>6.2062271206573899E-2</v>
      </c>
      <c r="N550" s="77">
        <v>-21.227219116734702</v>
      </c>
      <c r="O550" s="77">
        <v>6.5018014419873302E-2</v>
      </c>
      <c r="P550" s="77">
        <v>-23.646117455010099</v>
      </c>
      <c r="Q550" s="77">
        <v>-23.646117455010099</v>
      </c>
      <c r="R550" s="77">
        <v>0</v>
      </c>
      <c r="S550" s="77">
        <v>1.43027723124071E-2</v>
      </c>
      <c r="T550" s="77" t="s">
        <v>153</v>
      </c>
      <c r="U550" s="105">
        <v>0.11866993773667001</v>
      </c>
      <c r="V550" s="105">
        <v>-0.12616295091513</v>
      </c>
      <c r="W550" s="101">
        <v>0.24483263892124199</v>
      </c>
    </row>
    <row r="551" spans="2:23" x14ac:dyDescent="0.25">
      <c r="B551" s="55" t="s">
        <v>114</v>
      </c>
      <c r="C551" s="76" t="s">
        <v>137</v>
      </c>
      <c r="D551" s="55" t="s">
        <v>65</v>
      </c>
      <c r="E551" s="55" t="s">
        <v>189</v>
      </c>
      <c r="F551" s="70">
        <v>96</v>
      </c>
      <c r="G551" s="77">
        <v>53850</v>
      </c>
      <c r="H551" s="77">
        <v>96.65</v>
      </c>
      <c r="I551" s="77">
        <v>1</v>
      </c>
      <c r="J551" s="77">
        <v>10.0978297966825</v>
      </c>
      <c r="K551" s="77">
        <v>0</v>
      </c>
      <c r="L551" s="77">
        <v>14.5984403246373</v>
      </c>
      <c r="M551" s="77">
        <v>0</v>
      </c>
      <c r="N551" s="77">
        <v>-4.5006105279548398</v>
      </c>
      <c r="O551" s="77">
        <v>0</v>
      </c>
      <c r="P551" s="77">
        <v>-4.4884157591073599</v>
      </c>
      <c r="Q551" s="77">
        <v>-4.4884157591073501</v>
      </c>
      <c r="R551" s="77">
        <v>0</v>
      </c>
      <c r="S551" s="77">
        <v>0</v>
      </c>
      <c r="T551" s="77" t="s">
        <v>153</v>
      </c>
      <c r="U551" s="105">
        <v>2.9253968431706698</v>
      </c>
      <c r="V551" s="105">
        <v>-3.1101111652320999</v>
      </c>
      <c r="W551" s="101">
        <v>6.0355018521596699</v>
      </c>
    </row>
    <row r="552" spans="2:23" x14ac:dyDescent="0.25">
      <c r="B552" s="55" t="s">
        <v>114</v>
      </c>
      <c r="C552" s="76" t="s">
        <v>137</v>
      </c>
      <c r="D552" s="55" t="s">
        <v>65</v>
      </c>
      <c r="E552" s="55" t="s">
        <v>189</v>
      </c>
      <c r="F552" s="70">
        <v>96</v>
      </c>
      <c r="G552" s="77">
        <v>53850</v>
      </c>
      <c r="H552" s="77">
        <v>96.65</v>
      </c>
      <c r="I552" s="77">
        <v>2</v>
      </c>
      <c r="J552" s="77">
        <v>23.3560490717086</v>
      </c>
      <c r="K552" s="77">
        <v>0</v>
      </c>
      <c r="L552" s="77">
        <v>33.765858155451099</v>
      </c>
      <c r="M552" s="77">
        <v>0</v>
      </c>
      <c r="N552" s="77">
        <v>-10.4098090837425</v>
      </c>
      <c r="O552" s="77">
        <v>0</v>
      </c>
      <c r="P552" s="77">
        <v>-10.381602862667799</v>
      </c>
      <c r="Q552" s="77">
        <v>-10.381602862667799</v>
      </c>
      <c r="R552" s="77">
        <v>0</v>
      </c>
      <c r="S552" s="77">
        <v>0</v>
      </c>
      <c r="T552" s="77" t="s">
        <v>153</v>
      </c>
      <c r="U552" s="105">
        <v>6.7663759044326897</v>
      </c>
      <c r="V552" s="105">
        <v>-7.19361590126179</v>
      </c>
      <c r="W552" s="101">
        <v>13.959977566445099</v>
      </c>
    </row>
    <row r="553" spans="2:23" x14ac:dyDescent="0.25">
      <c r="B553" s="55" t="s">
        <v>114</v>
      </c>
      <c r="C553" s="76" t="s">
        <v>137</v>
      </c>
      <c r="D553" s="55" t="s">
        <v>65</v>
      </c>
      <c r="E553" s="55" t="s">
        <v>189</v>
      </c>
      <c r="F553" s="70">
        <v>96</v>
      </c>
      <c r="G553" s="77">
        <v>58004</v>
      </c>
      <c r="H553" s="77">
        <v>95.29</v>
      </c>
      <c r="I553" s="77">
        <v>1</v>
      </c>
      <c r="J553" s="77">
        <v>-76.226550910832898</v>
      </c>
      <c r="K553" s="77">
        <v>0.19755656016790099</v>
      </c>
      <c r="L553" s="77">
        <v>-82.028630074859194</v>
      </c>
      <c r="M553" s="77">
        <v>0.22877566916657499</v>
      </c>
      <c r="N553" s="77">
        <v>5.8020791640262299</v>
      </c>
      <c r="O553" s="77">
        <v>-3.1219108998673702E-2</v>
      </c>
      <c r="P553" s="77">
        <v>5.7945522261195999</v>
      </c>
      <c r="Q553" s="77">
        <v>5.7945522261195901</v>
      </c>
      <c r="R553" s="77">
        <v>0</v>
      </c>
      <c r="S553" s="77">
        <v>1.1416124070417399E-3</v>
      </c>
      <c r="T553" s="77" t="s">
        <v>153</v>
      </c>
      <c r="U553" s="105">
        <v>1.1335245262804401</v>
      </c>
      <c r="V553" s="105">
        <v>-1.20509711134721</v>
      </c>
      <c r="W553" s="101">
        <v>2.33861925222392</v>
      </c>
    </row>
    <row r="554" spans="2:23" x14ac:dyDescent="0.25">
      <c r="B554" s="55" t="s">
        <v>114</v>
      </c>
      <c r="C554" s="76" t="s">
        <v>137</v>
      </c>
      <c r="D554" s="55" t="s">
        <v>65</v>
      </c>
      <c r="E554" s="55" t="s">
        <v>190</v>
      </c>
      <c r="F554" s="70">
        <v>97.76</v>
      </c>
      <c r="G554" s="77">
        <v>54000</v>
      </c>
      <c r="H554" s="77">
        <v>97.04</v>
      </c>
      <c r="I554" s="77">
        <v>1</v>
      </c>
      <c r="J554" s="77">
        <v>-60.799263242181901</v>
      </c>
      <c r="K554" s="77">
        <v>0.22401095489400299</v>
      </c>
      <c r="L554" s="77">
        <v>-47.307283834566</v>
      </c>
      <c r="M554" s="77">
        <v>0.13562153369053401</v>
      </c>
      <c r="N554" s="77">
        <v>-13.491979407616</v>
      </c>
      <c r="O554" s="77">
        <v>8.8389421203469695E-2</v>
      </c>
      <c r="P554" s="77">
        <v>-12.827929328457101</v>
      </c>
      <c r="Q554" s="77">
        <v>-12.827929328457</v>
      </c>
      <c r="R554" s="77">
        <v>0</v>
      </c>
      <c r="S554" s="77">
        <v>9.9720797138668806E-3</v>
      </c>
      <c r="T554" s="77" t="s">
        <v>153</v>
      </c>
      <c r="U554" s="105">
        <v>-1.10509554826553</v>
      </c>
      <c r="V554" s="105">
        <v>-1.17487308135049</v>
      </c>
      <c r="W554" s="101">
        <v>6.9777461911585695E-2</v>
      </c>
    </row>
    <row r="555" spans="2:23" x14ac:dyDescent="0.25">
      <c r="B555" s="55" t="s">
        <v>114</v>
      </c>
      <c r="C555" s="76" t="s">
        <v>137</v>
      </c>
      <c r="D555" s="55" t="s">
        <v>65</v>
      </c>
      <c r="E555" s="55" t="s">
        <v>190</v>
      </c>
      <c r="F555" s="70">
        <v>97.76</v>
      </c>
      <c r="G555" s="77">
        <v>54850</v>
      </c>
      <c r="H555" s="77">
        <v>97.73</v>
      </c>
      <c r="I555" s="77">
        <v>1</v>
      </c>
      <c r="J555" s="77">
        <v>-2.8707574546508301</v>
      </c>
      <c r="K555" s="77">
        <v>6.4776212136585998E-5</v>
      </c>
      <c r="L555" s="77">
        <v>3.11658253643491</v>
      </c>
      <c r="M555" s="77">
        <v>7.6344861512390994E-5</v>
      </c>
      <c r="N555" s="77">
        <v>-5.9873399910857401</v>
      </c>
      <c r="O555" s="77">
        <v>-1.1568649375805E-5</v>
      </c>
      <c r="P555" s="77">
        <v>-6.2183337075679903</v>
      </c>
      <c r="Q555" s="77">
        <v>-6.2183337075679797</v>
      </c>
      <c r="R555" s="77">
        <v>0</v>
      </c>
      <c r="S555" s="77">
        <v>3.0392791841559499E-4</v>
      </c>
      <c r="T555" s="77" t="s">
        <v>154</v>
      </c>
      <c r="U555" s="105">
        <v>-0.18075097736581699</v>
      </c>
      <c r="V555" s="105">
        <v>-0.19216388851461</v>
      </c>
      <c r="W555" s="101">
        <v>1.14128995075769E-2</v>
      </c>
    </row>
    <row r="556" spans="2:23" x14ac:dyDescent="0.25">
      <c r="B556" s="55" t="s">
        <v>114</v>
      </c>
      <c r="C556" s="76" t="s">
        <v>137</v>
      </c>
      <c r="D556" s="55" t="s">
        <v>65</v>
      </c>
      <c r="E556" s="55" t="s">
        <v>135</v>
      </c>
      <c r="F556" s="70">
        <v>97.04</v>
      </c>
      <c r="G556" s="77">
        <v>54250</v>
      </c>
      <c r="H556" s="77">
        <v>96.78</v>
      </c>
      <c r="I556" s="77">
        <v>1</v>
      </c>
      <c r="J556" s="77">
        <v>-102.254749025347</v>
      </c>
      <c r="K556" s="77">
        <v>0.14220205829601901</v>
      </c>
      <c r="L556" s="77">
        <v>-100.153163700672</v>
      </c>
      <c r="M556" s="77">
        <v>0.136416924309848</v>
      </c>
      <c r="N556" s="77">
        <v>-2.1015853246754999</v>
      </c>
      <c r="O556" s="77">
        <v>5.7851339861715399E-3</v>
      </c>
      <c r="P556" s="77">
        <v>-2.6735130053426399</v>
      </c>
      <c r="Q556" s="77">
        <v>-2.6735130053426301</v>
      </c>
      <c r="R556" s="77">
        <v>0</v>
      </c>
      <c r="S556" s="77">
        <v>9.7208336340412995E-5</v>
      </c>
      <c r="T556" s="77" t="s">
        <v>153</v>
      </c>
      <c r="U556" s="105">
        <v>1.42251501842424E-2</v>
      </c>
      <c r="V556" s="105">
        <v>-1.5123349339218099E-2</v>
      </c>
      <c r="W556" s="101">
        <v>2.93484695878698E-2</v>
      </c>
    </row>
    <row r="557" spans="2:23" x14ac:dyDescent="0.25">
      <c r="B557" s="55" t="s">
        <v>114</v>
      </c>
      <c r="C557" s="76" t="s">
        <v>137</v>
      </c>
      <c r="D557" s="55" t="s">
        <v>65</v>
      </c>
      <c r="E557" s="55" t="s">
        <v>191</v>
      </c>
      <c r="F557" s="70">
        <v>97.19</v>
      </c>
      <c r="G557" s="77">
        <v>54250</v>
      </c>
      <c r="H557" s="77">
        <v>96.78</v>
      </c>
      <c r="I557" s="77">
        <v>1</v>
      </c>
      <c r="J557" s="77">
        <v>-33.681681461566001</v>
      </c>
      <c r="K557" s="77">
        <v>6.6932884298625595E-2</v>
      </c>
      <c r="L557" s="77">
        <v>-35.781855402437202</v>
      </c>
      <c r="M557" s="77">
        <v>7.5540129386414703E-2</v>
      </c>
      <c r="N557" s="77">
        <v>2.1001739408712301</v>
      </c>
      <c r="O557" s="77">
        <v>-8.6072450877891192E-3</v>
      </c>
      <c r="P557" s="77">
        <v>2.6735130053424498</v>
      </c>
      <c r="Q557" s="77">
        <v>2.6735130053424401</v>
      </c>
      <c r="R557" s="77">
        <v>0</v>
      </c>
      <c r="S557" s="77">
        <v>4.2171263559437702E-4</v>
      </c>
      <c r="T557" s="77" t="s">
        <v>153</v>
      </c>
      <c r="U557" s="105">
        <v>2.6297650917967201E-2</v>
      </c>
      <c r="V557" s="105">
        <v>-2.7958127435011498E-2</v>
      </c>
      <c r="W557" s="101">
        <v>5.4255723011860602E-2</v>
      </c>
    </row>
    <row r="558" spans="2:23" x14ac:dyDescent="0.25">
      <c r="B558" s="55" t="s">
        <v>114</v>
      </c>
      <c r="C558" s="76" t="s">
        <v>137</v>
      </c>
      <c r="D558" s="55" t="s">
        <v>65</v>
      </c>
      <c r="E558" s="55" t="s">
        <v>192</v>
      </c>
      <c r="F558" s="70">
        <v>97.77</v>
      </c>
      <c r="G558" s="77">
        <v>53550</v>
      </c>
      <c r="H558" s="77">
        <v>97.6</v>
      </c>
      <c r="I558" s="77">
        <v>1</v>
      </c>
      <c r="J558" s="77">
        <v>-30.204043387717199</v>
      </c>
      <c r="K558" s="77">
        <v>1.6147430994317698E-2</v>
      </c>
      <c r="L558" s="77">
        <v>-17.040096475063699</v>
      </c>
      <c r="M558" s="77">
        <v>5.1394585154667704E-3</v>
      </c>
      <c r="N558" s="77">
        <v>-13.1639469126535</v>
      </c>
      <c r="O558" s="77">
        <v>1.1007972478851E-2</v>
      </c>
      <c r="P558" s="77">
        <v>-13.0580823235648</v>
      </c>
      <c r="Q558" s="77">
        <v>-13.058082323564699</v>
      </c>
      <c r="R558" s="77">
        <v>0</v>
      </c>
      <c r="S558" s="77">
        <v>3.01808919725121E-3</v>
      </c>
      <c r="T558" s="77" t="s">
        <v>154</v>
      </c>
      <c r="U558" s="105">
        <v>-1.1625571835545601</v>
      </c>
      <c r="V558" s="105">
        <v>-1.2359629378949399</v>
      </c>
      <c r="W558" s="101">
        <v>7.3405679466213097E-2</v>
      </c>
    </row>
    <row r="559" spans="2:23" x14ac:dyDescent="0.25">
      <c r="B559" s="55" t="s">
        <v>114</v>
      </c>
      <c r="C559" s="76" t="s">
        <v>137</v>
      </c>
      <c r="D559" s="55" t="s">
        <v>65</v>
      </c>
      <c r="E559" s="55" t="s">
        <v>193</v>
      </c>
      <c r="F559" s="70">
        <v>96.8</v>
      </c>
      <c r="G559" s="77">
        <v>58200</v>
      </c>
      <c r="H559" s="77">
        <v>96.75</v>
      </c>
      <c r="I559" s="77">
        <v>1</v>
      </c>
      <c r="J559" s="77">
        <v>-10.409040026528199</v>
      </c>
      <c r="K559" s="77">
        <v>1.9112607357909899E-3</v>
      </c>
      <c r="L559" s="77">
        <v>10.509193236843901</v>
      </c>
      <c r="M559" s="77">
        <v>1.9482170335116901E-3</v>
      </c>
      <c r="N559" s="77">
        <v>-20.918233263371999</v>
      </c>
      <c r="O559" s="77">
        <v>-3.6956297720701997E-5</v>
      </c>
      <c r="P559" s="77">
        <v>-21.797233377925199</v>
      </c>
      <c r="Q559" s="77">
        <v>-21.797233377925199</v>
      </c>
      <c r="R559" s="77">
        <v>0</v>
      </c>
      <c r="S559" s="77">
        <v>8.3811059149158408E-3</v>
      </c>
      <c r="T559" s="77" t="s">
        <v>153</v>
      </c>
      <c r="U559" s="105">
        <v>-1.04948810888046</v>
      </c>
      <c r="V559" s="105">
        <v>-1.11575449765979</v>
      </c>
      <c r="W559" s="101">
        <v>6.6266321187344601E-2</v>
      </c>
    </row>
    <row r="560" spans="2:23" x14ac:dyDescent="0.25">
      <c r="B560" s="55" t="s">
        <v>114</v>
      </c>
      <c r="C560" s="76" t="s">
        <v>137</v>
      </c>
      <c r="D560" s="55" t="s">
        <v>65</v>
      </c>
      <c r="E560" s="55" t="s">
        <v>194</v>
      </c>
      <c r="F560" s="70">
        <v>98.35</v>
      </c>
      <c r="G560" s="77">
        <v>53000</v>
      </c>
      <c r="H560" s="77">
        <v>98.22</v>
      </c>
      <c r="I560" s="77">
        <v>1</v>
      </c>
      <c r="J560" s="77">
        <v>-27.662964172327701</v>
      </c>
      <c r="K560" s="77">
        <v>1.8916722585683301E-2</v>
      </c>
      <c r="L560" s="77">
        <v>-11.9865384392367</v>
      </c>
      <c r="M560" s="77">
        <v>3.5516980048309701E-3</v>
      </c>
      <c r="N560" s="77">
        <v>-15.676425733091</v>
      </c>
      <c r="O560" s="77">
        <v>1.53650245808523E-2</v>
      </c>
      <c r="P560" s="77">
        <v>-15.8028399151854</v>
      </c>
      <c r="Q560" s="77">
        <v>-15.802839915185301</v>
      </c>
      <c r="R560" s="77">
        <v>0</v>
      </c>
      <c r="S560" s="77">
        <v>6.1733194047966303E-3</v>
      </c>
      <c r="T560" s="77" t="s">
        <v>154</v>
      </c>
      <c r="U560" s="105">
        <v>-0.52778390437269196</v>
      </c>
      <c r="V560" s="105">
        <v>-0.56110903983891902</v>
      </c>
      <c r="W560" s="101">
        <v>3.3325101474451502E-2</v>
      </c>
    </row>
    <row r="561" spans="2:23" x14ac:dyDescent="0.25">
      <c r="B561" s="55" t="s">
        <v>114</v>
      </c>
      <c r="C561" s="76" t="s">
        <v>137</v>
      </c>
      <c r="D561" s="55" t="s">
        <v>65</v>
      </c>
      <c r="E561" s="55" t="s">
        <v>195</v>
      </c>
      <c r="F561" s="70">
        <v>96.88</v>
      </c>
      <c r="G561" s="77">
        <v>56100</v>
      </c>
      <c r="H561" s="77">
        <v>96.59</v>
      </c>
      <c r="I561" s="77">
        <v>1</v>
      </c>
      <c r="J561" s="77">
        <v>-17.383670535171301</v>
      </c>
      <c r="K561" s="77">
        <v>2.81945137189933E-2</v>
      </c>
      <c r="L561" s="77">
        <v>10.582693866282799</v>
      </c>
      <c r="M561" s="77">
        <v>1.04489851033141E-2</v>
      </c>
      <c r="N561" s="77">
        <v>-27.966364401454101</v>
      </c>
      <c r="O561" s="77">
        <v>1.7745528615679199E-2</v>
      </c>
      <c r="P561" s="77">
        <v>-26.009790507897499</v>
      </c>
      <c r="Q561" s="77">
        <v>-26.009790507897399</v>
      </c>
      <c r="R561" s="77">
        <v>0</v>
      </c>
      <c r="S561" s="77">
        <v>6.3118308571297702E-2</v>
      </c>
      <c r="T561" s="77" t="s">
        <v>153</v>
      </c>
      <c r="U561" s="105">
        <v>-6.3936319657837499</v>
      </c>
      <c r="V561" s="105">
        <v>-6.7973363031378602</v>
      </c>
      <c r="W561" s="101">
        <v>0.40370392557402202</v>
      </c>
    </row>
    <row r="562" spans="2:23" x14ac:dyDescent="0.25">
      <c r="B562" s="55" t="s">
        <v>114</v>
      </c>
      <c r="C562" s="76" t="s">
        <v>137</v>
      </c>
      <c r="D562" s="55" t="s">
        <v>65</v>
      </c>
      <c r="E562" s="55" t="s">
        <v>136</v>
      </c>
      <c r="F562" s="70">
        <v>96.32</v>
      </c>
      <c r="G562" s="77">
        <v>56100</v>
      </c>
      <c r="H562" s="77">
        <v>96.59</v>
      </c>
      <c r="I562" s="77">
        <v>1</v>
      </c>
      <c r="J562" s="77">
        <v>15.927024741073801</v>
      </c>
      <c r="K562" s="77">
        <v>2.09531516726894E-2</v>
      </c>
      <c r="L562" s="77">
        <v>-13.2779213722105</v>
      </c>
      <c r="M562" s="77">
        <v>1.45626439868414E-2</v>
      </c>
      <c r="N562" s="77">
        <v>29.204946113284201</v>
      </c>
      <c r="O562" s="77">
        <v>6.3905076858479497E-3</v>
      </c>
      <c r="P562" s="77">
        <v>27.5104303028759</v>
      </c>
      <c r="Q562" s="77">
        <v>27.5104303028758</v>
      </c>
      <c r="R562" s="77">
        <v>0</v>
      </c>
      <c r="S562" s="77">
        <v>6.2513643852119605E-2</v>
      </c>
      <c r="T562" s="77" t="s">
        <v>153</v>
      </c>
      <c r="U562" s="105">
        <v>-7.2689390317485802</v>
      </c>
      <c r="V562" s="105">
        <v>-7.7279116830966403</v>
      </c>
      <c r="W562" s="101">
        <v>0.45897218319406502</v>
      </c>
    </row>
    <row r="563" spans="2:23" x14ac:dyDescent="0.25">
      <c r="B563" s="55" t="s">
        <v>114</v>
      </c>
      <c r="C563" s="76" t="s">
        <v>137</v>
      </c>
      <c r="D563" s="55" t="s">
        <v>65</v>
      </c>
      <c r="E563" s="55" t="s">
        <v>196</v>
      </c>
      <c r="F563" s="70">
        <v>95.29</v>
      </c>
      <c r="G563" s="77">
        <v>58054</v>
      </c>
      <c r="H563" s="77">
        <v>95</v>
      </c>
      <c r="I563" s="77">
        <v>1</v>
      </c>
      <c r="J563" s="77">
        <v>-31.085094409911399</v>
      </c>
      <c r="K563" s="77">
        <v>5.4305109909388402E-2</v>
      </c>
      <c r="L563" s="77">
        <v>-30.786818900418801</v>
      </c>
      <c r="M563" s="77">
        <v>5.3267945852003597E-2</v>
      </c>
      <c r="N563" s="77">
        <v>-0.29827550949262399</v>
      </c>
      <c r="O563" s="77">
        <v>1.0371640573848199E-3</v>
      </c>
      <c r="P563" s="77">
        <v>-0.29713087038194103</v>
      </c>
      <c r="Q563" s="77">
        <v>-0.29713087038194103</v>
      </c>
      <c r="R563" s="77">
        <v>0</v>
      </c>
      <c r="S563" s="77">
        <v>4.9617155823269999E-6</v>
      </c>
      <c r="T563" s="77" t="s">
        <v>153</v>
      </c>
      <c r="U563" s="105">
        <v>1.2181076487015999E-2</v>
      </c>
      <c r="V563" s="105">
        <v>-1.29502094990141E-2</v>
      </c>
      <c r="W563" s="101">
        <v>2.5131260352014601E-2</v>
      </c>
    </row>
    <row r="564" spans="2:23" x14ac:dyDescent="0.25">
      <c r="B564" s="55" t="s">
        <v>114</v>
      </c>
      <c r="C564" s="76" t="s">
        <v>137</v>
      </c>
      <c r="D564" s="55" t="s">
        <v>65</v>
      </c>
      <c r="E564" s="55" t="s">
        <v>196</v>
      </c>
      <c r="F564" s="70">
        <v>95.29</v>
      </c>
      <c r="G564" s="77">
        <v>58104</v>
      </c>
      <c r="H564" s="77">
        <v>94.82</v>
      </c>
      <c r="I564" s="77">
        <v>1</v>
      </c>
      <c r="J564" s="77">
        <v>-31.608251548196101</v>
      </c>
      <c r="K564" s="77">
        <v>8.9317891994503198E-2</v>
      </c>
      <c r="L564" s="77">
        <v>-31.309978499694001</v>
      </c>
      <c r="M564" s="77">
        <v>8.7640138976426502E-2</v>
      </c>
      <c r="N564" s="77">
        <v>-0.29827304850205699</v>
      </c>
      <c r="O564" s="77">
        <v>1.67775301807677E-3</v>
      </c>
      <c r="P564" s="77">
        <v>-0.29681619643924001</v>
      </c>
      <c r="Q564" s="77">
        <v>-0.29681619643924001</v>
      </c>
      <c r="R564" s="77">
        <v>0</v>
      </c>
      <c r="S564" s="77">
        <v>7.8761269894980006E-6</v>
      </c>
      <c r="T564" s="77" t="s">
        <v>153</v>
      </c>
      <c r="U564" s="105">
        <v>1.9290480337316899E-2</v>
      </c>
      <c r="V564" s="105">
        <v>-2.0508512689428399E-2</v>
      </c>
      <c r="W564" s="101">
        <v>3.9798952431607998E-2</v>
      </c>
    </row>
    <row r="565" spans="2:23" x14ac:dyDescent="0.25">
      <c r="B565" s="55" t="s">
        <v>114</v>
      </c>
      <c r="C565" s="76" t="s">
        <v>137</v>
      </c>
      <c r="D565" s="55" t="s">
        <v>65</v>
      </c>
      <c r="E565" s="55" t="s">
        <v>197</v>
      </c>
      <c r="F565" s="70">
        <v>95</v>
      </c>
      <c r="G565" s="77">
        <v>58104</v>
      </c>
      <c r="H565" s="77">
        <v>94.82</v>
      </c>
      <c r="I565" s="77">
        <v>1</v>
      </c>
      <c r="J565" s="77">
        <v>-32.579973334423599</v>
      </c>
      <c r="K565" s="77">
        <v>3.5452585726556601E-2</v>
      </c>
      <c r="L565" s="77">
        <v>-32.2808552577591</v>
      </c>
      <c r="M565" s="77">
        <v>3.48045907801579E-2</v>
      </c>
      <c r="N565" s="77">
        <v>-0.29911807666458401</v>
      </c>
      <c r="O565" s="77">
        <v>6.4799494639878902E-4</v>
      </c>
      <c r="P565" s="77">
        <v>-0.29713087038194902</v>
      </c>
      <c r="Q565" s="77">
        <v>-0.29713087038194802</v>
      </c>
      <c r="R565" s="77">
        <v>0</v>
      </c>
      <c r="S565" s="77">
        <v>2.9487775880729999E-6</v>
      </c>
      <c r="T565" s="77" t="s">
        <v>153</v>
      </c>
      <c r="U565" s="105">
        <v>7.6599465630818996E-3</v>
      </c>
      <c r="V565" s="105">
        <v>-8.1436080668978797E-3</v>
      </c>
      <c r="W565" s="101">
        <v>1.5803538510288699E-2</v>
      </c>
    </row>
    <row r="566" spans="2:23" x14ac:dyDescent="0.25">
      <c r="B566" s="55" t="s">
        <v>114</v>
      </c>
      <c r="C566" s="76" t="s">
        <v>137</v>
      </c>
      <c r="D566" s="55" t="s">
        <v>65</v>
      </c>
      <c r="E566" s="55" t="s">
        <v>198</v>
      </c>
      <c r="F566" s="70">
        <v>96.38</v>
      </c>
      <c r="G566" s="77">
        <v>58200</v>
      </c>
      <c r="H566" s="77">
        <v>96.75</v>
      </c>
      <c r="I566" s="77">
        <v>1</v>
      </c>
      <c r="J566" s="77">
        <v>42.750415726863601</v>
      </c>
      <c r="K566" s="77">
        <v>7.4840139935365202E-2</v>
      </c>
      <c r="L566" s="77">
        <v>21.8045154420704</v>
      </c>
      <c r="M566" s="77">
        <v>1.9469140795519799E-2</v>
      </c>
      <c r="N566" s="77">
        <v>20.945900284793101</v>
      </c>
      <c r="O566" s="77">
        <v>5.5370999139845403E-2</v>
      </c>
      <c r="P566" s="77">
        <v>21.797233377925199</v>
      </c>
      <c r="Q566" s="77">
        <v>21.7972333779251</v>
      </c>
      <c r="R566" s="77">
        <v>0</v>
      </c>
      <c r="S566" s="77">
        <v>1.94561387310546E-2</v>
      </c>
      <c r="T566" s="77" t="s">
        <v>153</v>
      </c>
      <c r="U566" s="105">
        <v>-2.4030825734343799</v>
      </c>
      <c r="V566" s="105">
        <v>-2.5548171216703999</v>
      </c>
      <c r="W566" s="101">
        <v>0.151734393466149</v>
      </c>
    </row>
    <row r="567" spans="2:23" x14ac:dyDescent="0.25">
      <c r="B567" s="55" t="s">
        <v>114</v>
      </c>
      <c r="C567" s="76" t="s">
        <v>137</v>
      </c>
      <c r="D567" s="55" t="s">
        <v>65</v>
      </c>
      <c r="E567" s="55" t="s">
        <v>198</v>
      </c>
      <c r="F567" s="70">
        <v>96.38</v>
      </c>
      <c r="G567" s="77">
        <v>58300</v>
      </c>
      <c r="H567" s="77">
        <v>96.31</v>
      </c>
      <c r="I567" s="77">
        <v>1</v>
      </c>
      <c r="J567" s="77">
        <v>-11.0640890150005</v>
      </c>
      <c r="K567" s="77">
        <v>4.7043725460751799E-3</v>
      </c>
      <c r="L567" s="77">
        <v>12.5752627541256</v>
      </c>
      <c r="M567" s="77">
        <v>6.0772138770755404E-3</v>
      </c>
      <c r="N567" s="77">
        <v>-23.639351769126101</v>
      </c>
      <c r="O567" s="77">
        <v>-1.37284133100036E-3</v>
      </c>
      <c r="P567" s="77">
        <v>-25.3916440711135</v>
      </c>
      <c r="Q567" s="77">
        <v>-25.391644071113401</v>
      </c>
      <c r="R567" s="77">
        <v>0</v>
      </c>
      <c r="S567" s="77">
        <v>2.47771886712089E-2</v>
      </c>
      <c r="T567" s="77" t="s">
        <v>153</v>
      </c>
      <c r="U567" s="105">
        <v>-1.78702102187389</v>
      </c>
      <c r="V567" s="105">
        <v>-1.89985644019861</v>
      </c>
      <c r="W567" s="101">
        <v>0.112835303232121</v>
      </c>
    </row>
    <row r="568" spans="2:23" x14ac:dyDescent="0.25">
      <c r="B568" s="55" t="s">
        <v>114</v>
      </c>
      <c r="C568" s="76" t="s">
        <v>137</v>
      </c>
      <c r="D568" s="55" t="s">
        <v>65</v>
      </c>
      <c r="E568" s="55" t="s">
        <v>198</v>
      </c>
      <c r="F568" s="70">
        <v>96.38</v>
      </c>
      <c r="G568" s="77">
        <v>58500</v>
      </c>
      <c r="H568" s="77">
        <v>96.32</v>
      </c>
      <c r="I568" s="77">
        <v>1</v>
      </c>
      <c r="J568" s="77">
        <v>-50.716999585694701</v>
      </c>
      <c r="K568" s="77">
        <v>1.34012351847416E-2</v>
      </c>
      <c r="L568" s="77">
        <v>-53.384175285325497</v>
      </c>
      <c r="M568" s="77">
        <v>1.4847823590359599E-2</v>
      </c>
      <c r="N568" s="77">
        <v>2.6671756996307199</v>
      </c>
      <c r="O568" s="77">
        <v>-1.44658840561796E-3</v>
      </c>
      <c r="P568" s="77">
        <v>3.5944106931880002</v>
      </c>
      <c r="Q568" s="77">
        <v>3.59441069318799</v>
      </c>
      <c r="R568" s="77">
        <v>0</v>
      </c>
      <c r="S568" s="77">
        <v>6.7312096685094998E-5</v>
      </c>
      <c r="T568" s="77" t="s">
        <v>153</v>
      </c>
      <c r="U568" s="105">
        <v>2.0651749096559001E-2</v>
      </c>
      <c r="V568" s="105">
        <v>-2.1955734175595001E-2</v>
      </c>
      <c r="W568" s="101">
        <v>4.2607439812345098E-2</v>
      </c>
    </row>
    <row r="569" spans="2:23" x14ac:dyDescent="0.25">
      <c r="B569" s="55" t="s">
        <v>114</v>
      </c>
      <c r="C569" s="76" t="s">
        <v>137</v>
      </c>
      <c r="D569" s="55" t="s">
        <v>65</v>
      </c>
      <c r="E569" s="55" t="s">
        <v>199</v>
      </c>
      <c r="F569" s="70">
        <v>96.31</v>
      </c>
      <c r="G569" s="77">
        <v>58304</v>
      </c>
      <c r="H569" s="77">
        <v>96.31</v>
      </c>
      <c r="I569" s="77">
        <v>1</v>
      </c>
      <c r="J569" s="77">
        <v>13.2829161628376</v>
      </c>
      <c r="K569" s="77">
        <v>0</v>
      </c>
      <c r="L569" s="77">
        <v>13.2829161628376</v>
      </c>
      <c r="M569" s="77">
        <v>0</v>
      </c>
      <c r="N569" s="77">
        <v>0</v>
      </c>
      <c r="O569" s="77">
        <v>0</v>
      </c>
      <c r="P569" s="77">
        <v>0</v>
      </c>
      <c r="Q569" s="77">
        <v>0</v>
      </c>
      <c r="R569" s="77">
        <v>0</v>
      </c>
      <c r="S569" s="77">
        <v>0</v>
      </c>
      <c r="T569" s="77" t="s">
        <v>153</v>
      </c>
      <c r="U569" s="105">
        <v>0</v>
      </c>
      <c r="V569" s="105">
        <v>0</v>
      </c>
      <c r="W569" s="101">
        <v>0</v>
      </c>
    </row>
    <row r="570" spans="2:23" x14ac:dyDescent="0.25">
      <c r="B570" s="55" t="s">
        <v>114</v>
      </c>
      <c r="C570" s="76" t="s">
        <v>137</v>
      </c>
      <c r="D570" s="55" t="s">
        <v>65</v>
      </c>
      <c r="E570" s="55" t="s">
        <v>199</v>
      </c>
      <c r="F570" s="70">
        <v>96.31</v>
      </c>
      <c r="G570" s="77">
        <v>58350</v>
      </c>
      <c r="H570" s="77">
        <v>95.77</v>
      </c>
      <c r="I570" s="77">
        <v>1</v>
      </c>
      <c r="J570" s="77">
        <v>-42.5567087266557</v>
      </c>
      <c r="K570" s="77">
        <v>0.130940610987763</v>
      </c>
      <c r="L570" s="77">
        <v>-0.26000755565677902</v>
      </c>
      <c r="M570" s="77">
        <v>4.8877640665999999E-6</v>
      </c>
      <c r="N570" s="77">
        <v>-42.296701170998901</v>
      </c>
      <c r="O570" s="77">
        <v>0.13093572322369701</v>
      </c>
      <c r="P570" s="77">
        <v>-45.4433508329369</v>
      </c>
      <c r="Q570" s="77">
        <v>-45.4433508329369</v>
      </c>
      <c r="R570" s="77">
        <v>0</v>
      </c>
      <c r="S570" s="77">
        <v>0.149306595155106</v>
      </c>
      <c r="T570" s="77" t="s">
        <v>153</v>
      </c>
      <c r="U570" s="105">
        <v>-10.2651517739358</v>
      </c>
      <c r="V570" s="105">
        <v>-10.913310178566199</v>
      </c>
      <c r="W570" s="101">
        <v>0.64815774350612598</v>
      </c>
    </row>
    <row r="571" spans="2:23" x14ac:dyDescent="0.25">
      <c r="B571" s="55" t="s">
        <v>114</v>
      </c>
      <c r="C571" s="76" t="s">
        <v>137</v>
      </c>
      <c r="D571" s="55" t="s">
        <v>65</v>
      </c>
      <c r="E571" s="55" t="s">
        <v>199</v>
      </c>
      <c r="F571" s="70">
        <v>96.31</v>
      </c>
      <c r="G571" s="77">
        <v>58600</v>
      </c>
      <c r="H571" s="77">
        <v>96.32</v>
      </c>
      <c r="I571" s="77">
        <v>1</v>
      </c>
      <c r="J571" s="77">
        <v>9.9556069208240903</v>
      </c>
      <c r="K571" s="77">
        <v>3.8059817918192798E-4</v>
      </c>
      <c r="L571" s="77">
        <v>-8.6369139658751202</v>
      </c>
      <c r="M571" s="77">
        <v>2.8644972615908602E-4</v>
      </c>
      <c r="N571" s="77">
        <v>18.592520886699202</v>
      </c>
      <c r="O571" s="77">
        <v>9.4148453022841998E-5</v>
      </c>
      <c r="P571" s="77">
        <v>20.051706761822501</v>
      </c>
      <c r="Q571" s="77">
        <v>20.051706761822398</v>
      </c>
      <c r="R571" s="77">
        <v>0</v>
      </c>
      <c r="S571" s="77">
        <v>1.5439524251985299E-3</v>
      </c>
      <c r="T571" s="77" t="s">
        <v>154</v>
      </c>
      <c r="U571" s="105">
        <v>-0.17685730061392699</v>
      </c>
      <c r="V571" s="105">
        <v>-0.18802435866992401</v>
      </c>
      <c r="W571" s="101">
        <v>1.1167046665551199E-2</v>
      </c>
    </row>
    <row r="572" spans="2:23" x14ac:dyDescent="0.25">
      <c r="B572" s="55" t="s">
        <v>114</v>
      </c>
      <c r="C572" s="76" t="s">
        <v>137</v>
      </c>
      <c r="D572" s="55" t="s">
        <v>65</v>
      </c>
      <c r="E572" s="55" t="s">
        <v>200</v>
      </c>
      <c r="F572" s="70">
        <v>96.31</v>
      </c>
      <c r="G572" s="77">
        <v>58300</v>
      </c>
      <c r="H572" s="77">
        <v>96.31</v>
      </c>
      <c r="I572" s="77">
        <v>2</v>
      </c>
      <c r="J572" s="77">
        <v>-8.1860838371624407</v>
      </c>
      <c r="K572" s="77">
        <v>0</v>
      </c>
      <c r="L572" s="77">
        <v>-8.1860838371624407</v>
      </c>
      <c r="M572" s="77">
        <v>0</v>
      </c>
      <c r="N572" s="77">
        <v>0</v>
      </c>
      <c r="O572" s="77">
        <v>0</v>
      </c>
      <c r="P572" s="77">
        <v>-2.7499999999999998E-16</v>
      </c>
      <c r="Q572" s="77">
        <v>-2.76E-16</v>
      </c>
      <c r="R572" s="77">
        <v>0</v>
      </c>
      <c r="S572" s="77">
        <v>0</v>
      </c>
      <c r="T572" s="77" t="s">
        <v>153</v>
      </c>
      <c r="U572" s="105">
        <v>0</v>
      </c>
      <c r="V572" s="105">
        <v>0</v>
      </c>
      <c r="W572" s="101">
        <v>0</v>
      </c>
    </row>
    <row r="573" spans="2:23" x14ac:dyDescent="0.25">
      <c r="B573" s="55" t="s">
        <v>114</v>
      </c>
      <c r="C573" s="76" t="s">
        <v>137</v>
      </c>
      <c r="D573" s="55" t="s">
        <v>65</v>
      </c>
      <c r="E573" s="55" t="s">
        <v>201</v>
      </c>
      <c r="F573" s="70">
        <v>96.36</v>
      </c>
      <c r="G573" s="77">
        <v>58500</v>
      </c>
      <c r="H573" s="77">
        <v>96.32</v>
      </c>
      <c r="I573" s="77">
        <v>1</v>
      </c>
      <c r="J573" s="77">
        <v>-30.125059377035701</v>
      </c>
      <c r="K573" s="77">
        <v>1.27960207548259E-2</v>
      </c>
      <c r="L573" s="77">
        <v>-8.8594866983196798</v>
      </c>
      <c r="M573" s="77">
        <v>1.10671611426362E-3</v>
      </c>
      <c r="N573" s="77">
        <v>-21.265572678716001</v>
      </c>
      <c r="O573" s="77">
        <v>1.16893046405623E-2</v>
      </c>
      <c r="P573" s="77">
        <v>-23.646117455010899</v>
      </c>
      <c r="Q573" s="77">
        <v>-23.646117455010899</v>
      </c>
      <c r="R573" s="77">
        <v>0</v>
      </c>
      <c r="S573" s="77">
        <v>7.8838580768160298E-3</v>
      </c>
      <c r="T573" s="77" t="s">
        <v>153</v>
      </c>
      <c r="U573" s="105">
        <v>0.27552470192300099</v>
      </c>
      <c r="V573" s="105">
        <v>-0.292921780423887</v>
      </c>
      <c r="W573" s="101">
        <v>0.56844590252912797</v>
      </c>
    </row>
    <row r="574" spans="2:23" x14ac:dyDescent="0.25">
      <c r="B574" s="55" t="s">
        <v>114</v>
      </c>
      <c r="C574" s="76" t="s">
        <v>137</v>
      </c>
      <c r="D574" s="55" t="s">
        <v>65</v>
      </c>
      <c r="E574" s="55" t="s">
        <v>202</v>
      </c>
      <c r="F574" s="70">
        <v>96.32</v>
      </c>
      <c r="G574" s="77">
        <v>58600</v>
      </c>
      <c r="H574" s="77">
        <v>96.32</v>
      </c>
      <c r="I574" s="77">
        <v>1</v>
      </c>
      <c r="J574" s="77">
        <v>-2.79893769197446</v>
      </c>
      <c r="K574" s="77">
        <v>3.5785950465840602E-4</v>
      </c>
      <c r="L574" s="77">
        <v>15.7990582886924</v>
      </c>
      <c r="M574" s="77">
        <v>1.1402195891537899E-2</v>
      </c>
      <c r="N574" s="77">
        <v>-18.597995980666798</v>
      </c>
      <c r="O574" s="77">
        <v>-1.1044336386879501E-2</v>
      </c>
      <c r="P574" s="77">
        <v>-20.0517067618228</v>
      </c>
      <c r="Q574" s="77">
        <v>-20.0517067618227</v>
      </c>
      <c r="R574" s="77">
        <v>0</v>
      </c>
      <c r="S574" s="77">
        <v>1.8366600724758E-2</v>
      </c>
      <c r="T574" s="77" t="s">
        <v>154</v>
      </c>
      <c r="U574" s="105">
        <v>-1.06379048078423</v>
      </c>
      <c r="V574" s="105">
        <v>-1.1309599446237</v>
      </c>
      <c r="W574" s="101">
        <v>6.7169395326342904E-2</v>
      </c>
    </row>
    <row r="575" spans="2:23" x14ac:dyDescent="0.25">
      <c r="B575" s="55" t="s">
        <v>114</v>
      </c>
      <c r="C575" s="76" t="s">
        <v>115</v>
      </c>
      <c r="D575" s="55" t="s">
        <v>66</v>
      </c>
      <c r="E575" s="55" t="s">
        <v>116</v>
      </c>
      <c r="F575" s="70">
        <v>103.81</v>
      </c>
      <c r="G575" s="77">
        <v>50050</v>
      </c>
      <c r="H575" s="77">
        <v>102.52</v>
      </c>
      <c r="I575" s="77">
        <v>1</v>
      </c>
      <c r="J575" s="77">
        <v>-33.657836376877597</v>
      </c>
      <c r="K575" s="77">
        <v>0.207311540771798</v>
      </c>
      <c r="L575" s="77">
        <v>6.3380317526366401</v>
      </c>
      <c r="M575" s="77">
        <v>7.3512283090297502E-3</v>
      </c>
      <c r="N575" s="77">
        <v>-39.9958681295142</v>
      </c>
      <c r="O575" s="77">
        <v>0.19996031246276799</v>
      </c>
      <c r="P575" s="77">
        <v>-40.2277052471633</v>
      </c>
      <c r="Q575" s="77">
        <v>-40.2277052471633</v>
      </c>
      <c r="R575" s="77">
        <v>0</v>
      </c>
      <c r="S575" s="77">
        <v>0.29614309330983501</v>
      </c>
      <c r="T575" s="77" t="s">
        <v>131</v>
      </c>
      <c r="U575" s="105">
        <v>-30.845916690508801</v>
      </c>
      <c r="V575" s="105">
        <v>-32.023990337975398</v>
      </c>
      <c r="W575" s="101">
        <v>1.1780840381164699</v>
      </c>
    </row>
    <row r="576" spans="2:23" x14ac:dyDescent="0.25">
      <c r="B576" s="55" t="s">
        <v>114</v>
      </c>
      <c r="C576" s="76" t="s">
        <v>115</v>
      </c>
      <c r="D576" s="55" t="s">
        <v>66</v>
      </c>
      <c r="E576" s="55" t="s">
        <v>132</v>
      </c>
      <c r="F576" s="70">
        <v>47.84</v>
      </c>
      <c r="G576" s="77">
        <v>56050</v>
      </c>
      <c r="H576" s="77">
        <v>100.83</v>
      </c>
      <c r="I576" s="77">
        <v>1</v>
      </c>
      <c r="J576" s="77">
        <v>-10.902187989426301</v>
      </c>
      <c r="K576" s="77">
        <v>3.8034464946172901E-3</v>
      </c>
      <c r="L576" s="77">
        <v>-37.032635313188699</v>
      </c>
      <c r="M576" s="77">
        <v>4.3885314503668303E-2</v>
      </c>
      <c r="N576" s="77">
        <v>26.1304473237625</v>
      </c>
      <c r="O576" s="77">
        <v>-4.0081868009051003E-2</v>
      </c>
      <c r="P576" s="77">
        <v>19.351868903071399</v>
      </c>
      <c r="Q576" s="77">
        <v>19.351868903071399</v>
      </c>
      <c r="R576" s="77">
        <v>0</v>
      </c>
      <c r="S576" s="77">
        <v>1.1983834561333199E-2</v>
      </c>
      <c r="T576" s="77" t="s">
        <v>131</v>
      </c>
      <c r="U576" s="105">
        <v>-1025.7920537185501</v>
      </c>
      <c r="V576" s="105">
        <v>-1064.96931657611</v>
      </c>
      <c r="W576" s="101">
        <v>39.177608402358999</v>
      </c>
    </row>
    <row r="577" spans="2:23" x14ac:dyDescent="0.25">
      <c r="B577" s="55" t="s">
        <v>114</v>
      </c>
      <c r="C577" s="76" t="s">
        <v>115</v>
      </c>
      <c r="D577" s="55" t="s">
        <v>66</v>
      </c>
      <c r="E577" s="55" t="s">
        <v>118</v>
      </c>
      <c r="F577" s="70">
        <v>102.52</v>
      </c>
      <c r="G577" s="77">
        <v>51450</v>
      </c>
      <c r="H577" s="77">
        <v>101.99</v>
      </c>
      <c r="I577" s="77">
        <v>10</v>
      </c>
      <c r="J577" s="77">
        <v>-12.327069129220501</v>
      </c>
      <c r="K577" s="77">
        <v>2.6495158585079202E-2</v>
      </c>
      <c r="L577" s="77">
        <v>5.7891481744460602</v>
      </c>
      <c r="M577" s="77">
        <v>5.8435422910812799E-3</v>
      </c>
      <c r="N577" s="77">
        <v>-18.116217303666598</v>
      </c>
      <c r="O577" s="77">
        <v>2.0651616293998001E-2</v>
      </c>
      <c r="P577" s="77">
        <v>-18.008068353608898</v>
      </c>
      <c r="Q577" s="77">
        <v>-18.008068353608799</v>
      </c>
      <c r="R577" s="77">
        <v>0</v>
      </c>
      <c r="S577" s="77">
        <v>5.6543296083413498E-2</v>
      </c>
      <c r="T577" s="77" t="s">
        <v>133</v>
      </c>
      <c r="U577" s="105">
        <v>-7.4898641468005502</v>
      </c>
      <c r="V577" s="105">
        <v>-7.77591859163946</v>
      </c>
      <c r="W577" s="101">
        <v>0.286056967848896</v>
      </c>
    </row>
    <row r="578" spans="2:23" x14ac:dyDescent="0.25">
      <c r="B578" s="55" t="s">
        <v>114</v>
      </c>
      <c r="C578" s="76" t="s">
        <v>115</v>
      </c>
      <c r="D578" s="55" t="s">
        <v>66</v>
      </c>
      <c r="E578" s="55" t="s">
        <v>134</v>
      </c>
      <c r="F578" s="70">
        <v>101.99</v>
      </c>
      <c r="G578" s="77">
        <v>54000</v>
      </c>
      <c r="H578" s="77">
        <v>101.67</v>
      </c>
      <c r="I578" s="77">
        <v>10</v>
      </c>
      <c r="J578" s="77">
        <v>-29.750988810845801</v>
      </c>
      <c r="K578" s="77">
        <v>4.2344204677071798E-2</v>
      </c>
      <c r="L578" s="77">
        <v>-11.606495877750501</v>
      </c>
      <c r="M578" s="77">
        <v>6.4445621154419E-3</v>
      </c>
      <c r="N578" s="77">
        <v>-18.1444929330953</v>
      </c>
      <c r="O578" s="77">
        <v>3.5899642561629898E-2</v>
      </c>
      <c r="P578" s="77">
        <v>-18.008068353609499</v>
      </c>
      <c r="Q578" s="77">
        <v>-18.008068353609499</v>
      </c>
      <c r="R578" s="77">
        <v>0</v>
      </c>
      <c r="S578" s="77">
        <v>1.5514058755624499E-2</v>
      </c>
      <c r="T578" s="77" t="s">
        <v>133</v>
      </c>
      <c r="U578" s="105">
        <v>-2.1505771365395798</v>
      </c>
      <c r="V578" s="105">
        <v>-2.2327124245526302</v>
      </c>
      <c r="W578" s="101">
        <v>8.2136012449099904E-2</v>
      </c>
    </row>
    <row r="579" spans="2:23" x14ac:dyDescent="0.25">
      <c r="B579" s="55" t="s">
        <v>114</v>
      </c>
      <c r="C579" s="76" t="s">
        <v>115</v>
      </c>
      <c r="D579" s="55" t="s">
        <v>66</v>
      </c>
      <c r="E579" s="55" t="s">
        <v>135</v>
      </c>
      <c r="F579" s="70">
        <v>101.67</v>
      </c>
      <c r="G579" s="77">
        <v>56100</v>
      </c>
      <c r="H579" s="77">
        <v>101.14</v>
      </c>
      <c r="I579" s="77">
        <v>10</v>
      </c>
      <c r="J579" s="77">
        <v>-9.3530656562524097</v>
      </c>
      <c r="K579" s="77">
        <v>1.5991314234706799E-2</v>
      </c>
      <c r="L579" s="77">
        <v>20.2879123704917</v>
      </c>
      <c r="M579" s="77">
        <v>7.52403681908827E-2</v>
      </c>
      <c r="N579" s="77">
        <v>-29.640978026744101</v>
      </c>
      <c r="O579" s="77">
        <v>-5.9249053956175898E-2</v>
      </c>
      <c r="P579" s="77">
        <v>-28.250945524090401</v>
      </c>
      <c r="Q579" s="77">
        <v>-28.250945524090401</v>
      </c>
      <c r="R579" s="77">
        <v>0</v>
      </c>
      <c r="S579" s="77">
        <v>0.145895590725337</v>
      </c>
      <c r="T579" s="77" t="s">
        <v>133</v>
      </c>
      <c r="U579" s="105">
        <v>-21.717868670600399</v>
      </c>
      <c r="V579" s="105">
        <v>-22.547322014998699</v>
      </c>
      <c r="W579" s="101">
        <v>0.82946066020520803</v>
      </c>
    </row>
    <row r="580" spans="2:23" x14ac:dyDescent="0.25">
      <c r="B580" s="55" t="s">
        <v>114</v>
      </c>
      <c r="C580" s="76" t="s">
        <v>115</v>
      </c>
      <c r="D580" s="55" t="s">
        <v>66</v>
      </c>
      <c r="E580" s="55" t="s">
        <v>136</v>
      </c>
      <c r="F580" s="70">
        <v>100.83</v>
      </c>
      <c r="G580" s="77">
        <v>56100</v>
      </c>
      <c r="H580" s="77">
        <v>101.14</v>
      </c>
      <c r="I580" s="77">
        <v>10</v>
      </c>
      <c r="J580" s="77">
        <v>18.705619013570601</v>
      </c>
      <c r="K580" s="77">
        <v>2.50878430982172E-2</v>
      </c>
      <c r="L580" s="77">
        <v>-9.7081398731195208</v>
      </c>
      <c r="M580" s="77">
        <v>6.7575801513770004E-3</v>
      </c>
      <c r="N580" s="77">
        <v>28.413758886690101</v>
      </c>
      <c r="O580" s="77">
        <v>1.83302629468402E-2</v>
      </c>
      <c r="P580" s="77">
        <v>26.769586789159501</v>
      </c>
      <c r="Q580" s="77">
        <v>26.769586789159501</v>
      </c>
      <c r="R580" s="77">
        <v>0</v>
      </c>
      <c r="S580" s="77">
        <v>5.1380992701029998E-2</v>
      </c>
      <c r="T580" s="77" t="s">
        <v>133</v>
      </c>
      <c r="U580" s="105">
        <v>-6.9571836511873402</v>
      </c>
      <c r="V580" s="105">
        <v>-7.2228938520636499</v>
      </c>
      <c r="W580" s="101">
        <v>0.26571254444937997</v>
      </c>
    </row>
    <row r="581" spans="2:23" x14ac:dyDescent="0.25">
      <c r="B581" s="55" t="s">
        <v>114</v>
      </c>
      <c r="C581" s="76" t="s">
        <v>137</v>
      </c>
      <c r="D581" s="55" t="s">
        <v>66</v>
      </c>
      <c r="E581" s="55" t="s">
        <v>138</v>
      </c>
      <c r="F581" s="70">
        <v>103.76</v>
      </c>
      <c r="G581" s="77">
        <v>50000</v>
      </c>
      <c r="H581" s="77">
        <v>102.49</v>
      </c>
      <c r="I581" s="77">
        <v>1</v>
      </c>
      <c r="J581" s="77">
        <v>-65.348618101369397</v>
      </c>
      <c r="K581" s="77">
        <v>0.40697311190339702</v>
      </c>
      <c r="L581" s="77">
        <v>-6.3449139663475904</v>
      </c>
      <c r="M581" s="77">
        <v>3.8365810378056101E-3</v>
      </c>
      <c r="N581" s="77">
        <v>-59.003704135021799</v>
      </c>
      <c r="O581" s="77">
        <v>0.40313653086559098</v>
      </c>
      <c r="P581" s="77">
        <v>-59.365294752833499</v>
      </c>
      <c r="Q581" s="77">
        <v>-59.365294752833499</v>
      </c>
      <c r="R581" s="77">
        <v>0</v>
      </c>
      <c r="S581" s="77">
        <v>0.33585990246995401</v>
      </c>
      <c r="T581" s="77" t="s">
        <v>139</v>
      </c>
      <c r="U581" s="105">
        <v>-33.784793912994601</v>
      </c>
      <c r="V581" s="105">
        <v>-35.075109768844499</v>
      </c>
      <c r="W581" s="101">
        <v>1.2903272364799001</v>
      </c>
    </row>
    <row r="582" spans="2:23" x14ac:dyDescent="0.25">
      <c r="B582" s="55" t="s">
        <v>114</v>
      </c>
      <c r="C582" s="76" t="s">
        <v>137</v>
      </c>
      <c r="D582" s="55" t="s">
        <v>66</v>
      </c>
      <c r="E582" s="55" t="s">
        <v>140</v>
      </c>
      <c r="F582" s="70">
        <v>47.19</v>
      </c>
      <c r="G582" s="77">
        <v>56050</v>
      </c>
      <c r="H582" s="77">
        <v>100.83</v>
      </c>
      <c r="I582" s="77">
        <v>1</v>
      </c>
      <c r="J582" s="77">
        <v>70.255891236305303</v>
      </c>
      <c r="K582" s="77">
        <v>0.28233292249491299</v>
      </c>
      <c r="L582" s="77">
        <v>38.539318701987</v>
      </c>
      <c r="M582" s="77">
        <v>8.4957963719962101E-2</v>
      </c>
      <c r="N582" s="77">
        <v>31.716572534318299</v>
      </c>
      <c r="O582" s="77">
        <v>0.19737495877495001</v>
      </c>
      <c r="P582" s="77">
        <v>35.054480107065999</v>
      </c>
      <c r="Q582" s="77">
        <v>35.054480107065899</v>
      </c>
      <c r="R582" s="77">
        <v>0</v>
      </c>
      <c r="S582" s="77">
        <v>7.0288308122986407E-2</v>
      </c>
      <c r="T582" s="77" t="s">
        <v>139</v>
      </c>
      <c r="U582" s="105">
        <v>-1334.0546773359299</v>
      </c>
      <c r="V582" s="105">
        <v>-1385.0051702461501</v>
      </c>
      <c r="W582" s="101">
        <v>50.950942295311101</v>
      </c>
    </row>
    <row r="583" spans="2:23" x14ac:dyDescent="0.25">
      <c r="B583" s="55" t="s">
        <v>114</v>
      </c>
      <c r="C583" s="76" t="s">
        <v>137</v>
      </c>
      <c r="D583" s="55" t="s">
        <v>66</v>
      </c>
      <c r="E583" s="55" t="s">
        <v>151</v>
      </c>
      <c r="F583" s="70">
        <v>46.93</v>
      </c>
      <c r="G583" s="77">
        <v>58350</v>
      </c>
      <c r="H583" s="77">
        <v>100.35</v>
      </c>
      <c r="I583" s="77">
        <v>1</v>
      </c>
      <c r="J583" s="77">
        <v>40.645824561027602</v>
      </c>
      <c r="K583" s="77">
        <v>0.117628313462303</v>
      </c>
      <c r="L583" s="77">
        <v>-1.5067965188935299</v>
      </c>
      <c r="M583" s="77">
        <v>1.61655025353696E-4</v>
      </c>
      <c r="N583" s="77">
        <v>42.152621079921097</v>
      </c>
      <c r="O583" s="77">
        <v>0.11746665843695001</v>
      </c>
      <c r="P583" s="77">
        <v>45.186650989857299</v>
      </c>
      <c r="Q583" s="77">
        <v>45.186650989857299</v>
      </c>
      <c r="R583" s="77">
        <v>0</v>
      </c>
      <c r="S583" s="77">
        <v>0.14537854005075701</v>
      </c>
      <c r="T583" s="77" t="s">
        <v>139</v>
      </c>
      <c r="U583" s="105">
        <v>-1726.47495948917</v>
      </c>
      <c r="V583" s="105">
        <v>-1792.41284920054</v>
      </c>
      <c r="W583" s="101">
        <v>65.938471285822303</v>
      </c>
    </row>
    <row r="584" spans="2:23" x14ac:dyDescent="0.25">
      <c r="B584" s="55" t="s">
        <v>114</v>
      </c>
      <c r="C584" s="76" t="s">
        <v>137</v>
      </c>
      <c r="D584" s="55" t="s">
        <v>66</v>
      </c>
      <c r="E584" s="55" t="s">
        <v>152</v>
      </c>
      <c r="F584" s="70">
        <v>102.49</v>
      </c>
      <c r="G584" s="77">
        <v>50050</v>
      </c>
      <c r="H584" s="77">
        <v>102.52</v>
      </c>
      <c r="I584" s="77">
        <v>1</v>
      </c>
      <c r="J584" s="77">
        <v>7.2014352260604397</v>
      </c>
      <c r="K584" s="77">
        <v>3.0027327533468499E-3</v>
      </c>
      <c r="L584" s="77">
        <v>42.941958723375002</v>
      </c>
      <c r="M584" s="77">
        <v>0.10676828432010201</v>
      </c>
      <c r="N584" s="77">
        <v>-35.740523497314598</v>
      </c>
      <c r="O584" s="77">
        <v>-0.103765551566756</v>
      </c>
      <c r="P584" s="77">
        <v>-35.7388639338457</v>
      </c>
      <c r="Q584" s="77">
        <v>-35.7388639338456</v>
      </c>
      <c r="R584" s="77">
        <v>0</v>
      </c>
      <c r="S584" s="77">
        <v>7.3953724286824105E-2</v>
      </c>
      <c r="T584" s="77" t="s">
        <v>153</v>
      </c>
      <c r="U584" s="105">
        <v>-9.5642721584307999</v>
      </c>
      <c r="V584" s="105">
        <v>-9.9295528242672901</v>
      </c>
      <c r="W584" s="101">
        <v>0.36528388762445602</v>
      </c>
    </row>
    <row r="585" spans="2:23" x14ac:dyDescent="0.25">
      <c r="B585" s="55" t="s">
        <v>114</v>
      </c>
      <c r="C585" s="76" t="s">
        <v>137</v>
      </c>
      <c r="D585" s="55" t="s">
        <v>66</v>
      </c>
      <c r="E585" s="55" t="s">
        <v>152</v>
      </c>
      <c r="F585" s="70">
        <v>102.49</v>
      </c>
      <c r="G585" s="77">
        <v>51150</v>
      </c>
      <c r="H585" s="77">
        <v>101.59</v>
      </c>
      <c r="I585" s="77">
        <v>1</v>
      </c>
      <c r="J585" s="77">
        <v>-130.18865023111999</v>
      </c>
      <c r="K585" s="77">
        <v>0.59321796271503302</v>
      </c>
      <c r="L585" s="77">
        <v>-106.678329778182</v>
      </c>
      <c r="M585" s="77">
        <v>0.39830931154919202</v>
      </c>
      <c r="N585" s="77">
        <v>-23.510320452937801</v>
      </c>
      <c r="O585" s="77">
        <v>0.194908651165841</v>
      </c>
      <c r="P585" s="77">
        <v>-23.626430818985501</v>
      </c>
      <c r="Q585" s="77">
        <v>-23.626430818985401</v>
      </c>
      <c r="R585" s="77">
        <v>0</v>
      </c>
      <c r="S585" s="77">
        <v>1.9537288163550701E-2</v>
      </c>
      <c r="T585" s="77" t="s">
        <v>153</v>
      </c>
      <c r="U585" s="105">
        <v>-1.2708096426814</v>
      </c>
      <c r="V585" s="105">
        <v>-1.31934466811153</v>
      </c>
      <c r="W585" s="101">
        <v>4.85354535107115E-2</v>
      </c>
    </row>
    <row r="586" spans="2:23" x14ac:dyDescent="0.25">
      <c r="B586" s="55" t="s">
        <v>114</v>
      </c>
      <c r="C586" s="76" t="s">
        <v>137</v>
      </c>
      <c r="D586" s="55" t="s">
        <v>66</v>
      </c>
      <c r="E586" s="55" t="s">
        <v>152</v>
      </c>
      <c r="F586" s="70">
        <v>102.49</v>
      </c>
      <c r="G586" s="77">
        <v>51200</v>
      </c>
      <c r="H586" s="77">
        <v>102.49</v>
      </c>
      <c r="I586" s="77">
        <v>1</v>
      </c>
      <c r="J586" s="77">
        <v>0</v>
      </c>
      <c r="K586" s="77">
        <v>0</v>
      </c>
      <c r="L586" s="77">
        <v>0</v>
      </c>
      <c r="M586" s="77">
        <v>0</v>
      </c>
      <c r="N586" s="77">
        <v>0</v>
      </c>
      <c r="O586" s="77">
        <v>0</v>
      </c>
      <c r="P586" s="77">
        <v>0</v>
      </c>
      <c r="Q586" s="77">
        <v>0</v>
      </c>
      <c r="R586" s="77">
        <v>0</v>
      </c>
      <c r="S586" s="77">
        <v>0</v>
      </c>
      <c r="T586" s="77" t="s">
        <v>154</v>
      </c>
      <c r="U586" s="105">
        <v>0</v>
      </c>
      <c r="V586" s="105">
        <v>0</v>
      </c>
      <c r="W586" s="101">
        <v>0</v>
      </c>
    </row>
    <row r="587" spans="2:23" x14ac:dyDescent="0.25">
      <c r="B587" s="55" t="s">
        <v>114</v>
      </c>
      <c r="C587" s="76" t="s">
        <v>137</v>
      </c>
      <c r="D587" s="55" t="s">
        <v>66</v>
      </c>
      <c r="E587" s="55" t="s">
        <v>118</v>
      </c>
      <c r="F587" s="70">
        <v>102.52</v>
      </c>
      <c r="G587" s="77">
        <v>50054</v>
      </c>
      <c r="H587" s="77">
        <v>102.52</v>
      </c>
      <c r="I587" s="77">
        <v>1</v>
      </c>
      <c r="J587" s="77">
        <v>75.9762002001154</v>
      </c>
      <c r="K587" s="77">
        <v>0</v>
      </c>
      <c r="L587" s="77">
        <v>75.976200190214499</v>
      </c>
      <c r="M587" s="77">
        <v>0</v>
      </c>
      <c r="N587" s="77">
        <v>9.9008690140000005E-9</v>
      </c>
      <c r="O587" s="77">
        <v>0</v>
      </c>
      <c r="P587" s="77">
        <v>1.5560699999999999E-13</v>
      </c>
      <c r="Q587" s="77">
        <v>1.5560800000000001E-13</v>
      </c>
      <c r="R587" s="77">
        <v>0</v>
      </c>
      <c r="S587" s="77">
        <v>0</v>
      </c>
      <c r="T587" s="77" t="s">
        <v>154</v>
      </c>
      <c r="U587" s="105">
        <v>0</v>
      </c>
      <c r="V587" s="105">
        <v>0</v>
      </c>
      <c r="W587" s="101">
        <v>0</v>
      </c>
    </row>
    <row r="588" spans="2:23" x14ac:dyDescent="0.25">
      <c r="B588" s="55" t="s">
        <v>114</v>
      </c>
      <c r="C588" s="76" t="s">
        <v>137</v>
      </c>
      <c r="D588" s="55" t="s">
        <v>66</v>
      </c>
      <c r="E588" s="55" t="s">
        <v>118</v>
      </c>
      <c r="F588" s="70">
        <v>102.52</v>
      </c>
      <c r="G588" s="77">
        <v>50100</v>
      </c>
      <c r="H588" s="77">
        <v>102.3</v>
      </c>
      <c r="I588" s="77">
        <v>1</v>
      </c>
      <c r="J588" s="77">
        <v>-121.747440630803</v>
      </c>
      <c r="K588" s="77">
        <v>0.118134841222202</v>
      </c>
      <c r="L588" s="77">
        <v>-91.366765101928806</v>
      </c>
      <c r="M588" s="77">
        <v>6.6532649548572506E-2</v>
      </c>
      <c r="N588" s="77">
        <v>-30.380675528874001</v>
      </c>
      <c r="O588" s="77">
        <v>5.1602191673629699E-2</v>
      </c>
      <c r="P588" s="77">
        <v>-30.579510434791601</v>
      </c>
      <c r="Q588" s="77">
        <v>-30.579510434791601</v>
      </c>
      <c r="R588" s="77">
        <v>0</v>
      </c>
      <c r="S588" s="77">
        <v>7.4527984736993003E-3</v>
      </c>
      <c r="T588" s="77" t="s">
        <v>153</v>
      </c>
      <c r="U588" s="105">
        <v>-1.39916816705582</v>
      </c>
      <c r="V588" s="105">
        <v>-1.4526054878694901</v>
      </c>
      <c r="W588" s="101">
        <v>5.3437792132672801E-2</v>
      </c>
    </row>
    <row r="589" spans="2:23" x14ac:dyDescent="0.25">
      <c r="B589" s="55" t="s">
        <v>114</v>
      </c>
      <c r="C589" s="76" t="s">
        <v>137</v>
      </c>
      <c r="D589" s="55" t="s">
        <v>66</v>
      </c>
      <c r="E589" s="55" t="s">
        <v>118</v>
      </c>
      <c r="F589" s="70">
        <v>102.52</v>
      </c>
      <c r="G589" s="77">
        <v>50900</v>
      </c>
      <c r="H589" s="77">
        <v>102.7</v>
      </c>
      <c r="I589" s="77">
        <v>1</v>
      </c>
      <c r="J589" s="77">
        <v>8.5776427158163902</v>
      </c>
      <c r="K589" s="77">
        <v>5.1871047964939503E-3</v>
      </c>
      <c r="L589" s="77">
        <v>35.858633440916499</v>
      </c>
      <c r="M589" s="77">
        <v>9.0651832253626302E-2</v>
      </c>
      <c r="N589" s="77">
        <v>-27.2809907251002</v>
      </c>
      <c r="O589" s="77">
        <v>-8.5464727457132295E-2</v>
      </c>
      <c r="P589" s="77">
        <v>-27.378990392610799</v>
      </c>
      <c r="Q589" s="77">
        <v>-27.378990392610799</v>
      </c>
      <c r="R589" s="77">
        <v>0</v>
      </c>
      <c r="S589" s="77">
        <v>5.2847442601766603E-2</v>
      </c>
      <c r="T589" s="77" t="s">
        <v>153</v>
      </c>
      <c r="U589" s="105">
        <v>-3.8589573538581301</v>
      </c>
      <c r="V589" s="105">
        <v>-4.0063394534368602</v>
      </c>
      <c r="W589" s="101">
        <v>0.14738339949388801</v>
      </c>
    </row>
    <row r="590" spans="2:23" x14ac:dyDescent="0.25">
      <c r="B590" s="55" t="s">
        <v>114</v>
      </c>
      <c r="C590" s="76" t="s">
        <v>137</v>
      </c>
      <c r="D590" s="55" t="s">
        <v>66</v>
      </c>
      <c r="E590" s="55" t="s">
        <v>155</v>
      </c>
      <c r="F590" s="70">
        <v>102.52</v>
      </c>
      <c r="G590" s="77">
        <v>50454</v>
      </c>
      <c r="H590" s="77">
        <v>102.52</v>
      </c>
      <c r="I590" s="77">
        <v>1</v>
      </c>
      <c r="J590" s="77">
        <v>4.9860600000000005E-13</v>
      </c>
      <c r="K590" s="77">
        <v>0</v>
      </c>
      <c r="L590" s="77">
        <v>3.3151299999999998E-13</v>
      </c>
      <c r="M590" s="77">
        <v>0</v>
      </c>
      <c r="N590" s="77">
        <v>1.6709199999999999E-13</v>
      </c>
      <c r="O590" s="77">
        <v>0</v>
      </c>
      <c r="P590" s="77">
        <v>9.8801000000000002E-14</v>
      </c>
      <c r="Q590" s="77">
        <v>9.8801999999999999E-14</v>
      </c>
      <c r="R590" s="77">
        <v>0</v>
      </c>
      <c r="S590" s="77">
        <v>0</v>
      </c>
      <c r="T590" s="77" t="s">
        <v>154</v>
      </c>
      <c r="U590" s="105">
        <v>0</v>
      </c>
      <c r="V590" s="105">
        <v>0</v>
      </c>
      <c r="W590" s="101">
        <v>0</v>
      </c>
    </row>
    <row r="591" spans="2:23" x14ac:dyDescent="0.25">
      <c r="B591" s="55" t="s">
        <v>114</v>
      </c>
      <c r="C591" s="76" t="s">
        <v>137</v>
      </c>
      <c r="D591" s="55" t="s">
        <v>66</v>
      </c>
      <c r="E591" s="55" t="s">
        <v>155</v>
      </c>
      <c r="F591" s="70">
        <v>102.52</v>
      </c>
      <c r="G591" s="77">
        <v>50604</v>
      </c>
      <c r="H591" s="77">
        <v>102.52</v>
      </c>
      <c r="I591" s="77">
        <v>1</v>
      </c>
      <c r="J591" s="77">
        <v>2.4930300000000002E-13</v>
      </c>
      <c r="K591" s="77">
        <v>0</v>
      </c>
      <c r="L591" s="77">
        <v>1.65757E-13</v>
      </c>
      <c r="M591" s="77">
        <v>0</v>
      </c>
      <c r="N591" s="77">
        <v>8.3545999999999996E-14</v>
      </c>
      <c r="O591" s="77">
        <v>0</v>
      </c>
      <c r="P591" s="77">
        <v>4.9400999999999999E-14</v>
      </c>
      <c r="Q591" s="77">
        <v>4.9402000000000002E-14</v>
      </c>
      <c r="R591" s="77">
        <v>0</v>
      </c>
      <c r="S591" s="77">
        <v>0</v>
      </c>
      <c r="T591" s="77" t="s">
        <v>154</v>
      </c>
      <c r="U591" s="105">
        <v>0</v>
      </c>
      <c r="V591" s="105">
        <v>0</v>
      </c>
      <c r="W591" s="101">
        <v>0</v>
      </c>
    </row>
    <row r="592" spans="2:23" x14ac:dyDescent="0.25">
      <c r="B592" s="55" t="s">
        <v>114</v>
      </c>
      <c r="C592" s="76" t="s">
        <v>137</v>
      </c>
      <c r="D592" s="55" t="s">
        <v>66</v>
      </c>
      <c r="E592" s="55" t="s">
        <v>156</v>
      </c>
      <c r="F592" s="70">
        <v>102.3</v>
      </c>
      <c r="G592" s="77">
        <v>50103</v>
      </c>
      <c r="H592" s="77">
        <v>102.3</v>
      </c>
      <c r="I592" s="77">
        <v>1</v>
      </c>
      <c r="J592" s="77">
        <v>0</v>
      </c>
      <c r="K592" s="77">
        <v>0</v>
      </c>
      <c r="L592" s="77">
        <v>0</v>
      </c>
      <c r="M592" s="77">
        <v>0</v>
      </c>
      <c r="N592" s="77">
        <v>0</v>
      </c>
      <c r="O592" s="77">
        <v>0</v>
      </c>
      <c r="P592" s="77">
        <v>0</v>
      </c>
      <c r="Q592" s="77">
        <v>0</v>
      </c>
      <c r="R592" s="77">
        <v>0</v>
      </c>
      <c r="S592" s="77">
        <v>0</v>
      </c>
      <c r="T592" s="77" t="s">
        <v>154</v>
      </c>
      <c r="U592" s="105">
        <v>0</v>
      </c>
      <c r="V592" s="105">
        <v>0</v>
      </c>
      <c r="W592" s="101">
        <v>0</v>
      </c>
    </row>
    <row r="593" spans="2:23" x14ac:dyDescent="0.25">
      <c r="B593" s="55" t="s">
        <v>114</v>
      </c>
      <c r="C593" s="76" t="s">
        <v>137</v>
      </c>
      <c r="D593" s="55" t="s">
        <v>66</v>
      </c>
      <c r="E593" s="55" t="s">
        <v>156</v>
      </c>
      <c r="F593" s="70">
        <v>102.3</v>
      </c>
      <c r="G593" s="77">
        <v>50200</v>
      </c>
      <c r="H593" s="77">
        <v>101.99</v>
      </c>
      <c r="I593" s="77">
        <v>1</v>
      </c>
      <c r="J593" s="77">
        <v>-84.906345705808604</v>
      </c>
      <c r="K593" s="77">
        <v>0.119670853182497</v>
      </c>
      <c r="L593" s="77">
        <v>-54.464654652722103</v>
      </c>
      <c r="M593" s="77">
        <v>4.9242216866908703E-2</v>
      </c>
      <c r="N593" s="77">
        <v>-30.441691053086501</v>
      </c>
      <c r="O593" s="77">
        <v>7.0428636315588503E-2</v>
      </c>
      <c r="P593" s="77">
        <v>-30.579510434790901</v>
      </c>
      <c r="Q593" s="77">
        <v>-30.579510434790901</v>
      </c>
      <c r="R593" s="77">
        <v>0</v>
      </c>
      <c r="S593" s="77">
        <v>1.55227672099627E-2</v>
      </c>
      <c r="T593" s="77" t="s">
        <v>153</v>
      </c>
      <c r="U593" s="105">
        <v>-2.2429911700010998</v>
      </c>
      <c r="V593" s="105">
        <v>-2.32865595394613</v>
      </c>
      <c r="W593" s="101">
        <v>8.56655395113472E-2</v>
      </c>
    </row>
    <row r="594" spans="2:23" x14ac:dyDescent="0.25">
      <c r="B594" s="55" t="s">
        <v>114</v>
      </c>
      <c r="C594" s="76" t="s">
        <v>137</v>
      </c>
      <c r="D594" s="55" t="s">
        <v>66</v>
      </c>
      <c r="E594" s="55" t="s">
        <v>157</v>
      </c>
      <c r="F594" s="70">
        <v>101.96</v>
      </c>
      <c r="G594" s="77">
        <v>50800</v>
      </c>
      <c r="H594" s="77">
        <v>101.8</v>
      </c>
      <c r="I594" s="77">
        <v>1</v>
      </c>
      <c r="J594" s="77">
        <v>-17.279774240152101</v>
      </c>
      <c r="K594" s="77">
        <v>1.51564587438522E-2</v>
      </c>
      <c r="L594" s="77">
        <v>8.36288127019996</v>
      </c>
      <c r="M594" s="77">
        <v>3.5500418721590501E-3</v>
      </c>
      <c r="N594" s="77">
        <v>-25.6426555103521</v>
      </c>
      <c r="O594" s="77">
        <v>1.1606416871693099E-2</v>
      </c>
      <c r="P594" s="77">
        <v>-25.9174069447924</v>
      </c>
      <c r="Q594" s="77">
        <v>-25.9174069447924</v>
      </c>
      <c r="R594" s="77">
        <v>0</v>
      </c>
      <c r="S594" s="77">
        <v>3.4096100243982602E-2</v>
      </c>
      <c r="T594" s="77" t="s">
        <v>153</v>
      </c>
      <c r="U594" s="105">
        <v>-2.9203631307681501</v>
      </c>
      <c r="V594" s="105">
        <v>-3.0318982451208898</v>
      </c>
      <c r="W594" s="101">
        <v>0.111536098096265</v>
      </c>
    </row>
    <row r="595" spans="2:23" x14ac:dyDescent="0.25">
      <c r="B595" s="55" t="s">
        <v>114</v>
      </c>
      <c r="C595" s="76" t="s">
        <v>137</v>
      </c>
      <c r="D595" s="55" t="s">
        <v>66</v>
      </c>
      <c r="E595" s="55" t="s">
        <v>158</v>
      </c>
      <c r="F595" s="70">
        <v>101.99</v>
      </c>
      <c r="G595" s="77">
        <v>50150</v>
      </c>
      <c r="H595" s="77">
        <v>101.96</v>
      </c>
      <c r="I595" s="77">
        <v>1</v>
      </c>
      <c r="J595" s="77">
        <v>-36.528712204615502</v>
      </c>
      <c r="K595" s="77">
        <v>6.9652903760102098E-3</v>
      </c>
      <c r="L595" s="77">
        <v>-10.8950327937774</v>
      </c>
      <c r="M595" s="77">
        <v>6.19623080594467E-4</v>
      </c>
      <c r="N595" s="77">
        <v>-25.633679410838202</v>
      </c>
      <c r="O595" s="77">
        <v>6.3456672954157398E-3</v>
      </c>
      <c r="P595" s="77">
        <v>-25.9174069447965</v>
      </c>
      <c r="Q595" s="77">
        <v>-25.917406944796401</v>
      </c>
      <c r="R595" s="77">
        <v>0</v>
      </c>
      <c r="S595" s="77">
        <v>3.5063365499142002E-3</v>
      </c>
      <c r="T595" s="77" t="s">
        <v>153</v>
      </c>
      <c r="U595" s="105">
        <v>-0.121910959875153</v>
      </c>
      <c r="V595" s="105">
        <v>-0.12656700853816699</v>
      </c>
      <c r="W595" s="101">
        <v>4.6560897295222399E-3</v>
      </c>
    </row>
    <row r="596" spans="2:23" x14ac:dyDescent="0.25">
      <c r="B596" s="55" t="s">
        <v>114</v>
      </c>
      <c r="C596" s="76" t="s">
        <v>137</v>
      </c>
      <c r="D596" s="55" t="s">
        <v>66</v>
      </c>
      <c r="E596" s="55" t="s">
        <v>158</v>
      </c>
      <c r="F596" s="70">
        <v>101.99</v>
      </c>
      <c r="G596" s="77">
        <v>50250</v>
      </c>
      <c r="H596" s="77">
        <v>101.15</v>
      </c>
      <c r="I596" s="77">
        <v>1</v>
      </c>
      <c r="J596" s="77">
        <v>-78.792715816298795</v>
      </c>
      <c r="K596" s="77">
        <v>0.30650337928400501</v>
      </c>
      <c r="L596" s="77">
        <v>-102.384620042036</v>
      </c>
      <c r="M596" s="77">
        <v>0.51752647649228101</v>
      </c>
      <c r="N596" s="77">
        <v>23.591904225737402</v>
      </c>
      <c r="O596" s="77">
        <v>-0.211023097208275</v>
      </c>
      <c r="P596" s="77">
        <v>23.626430818986002</v>
      </c>
      <c r="Q596" s="77">
        <v>23.626430818986002</v>
      </c>
      <c r="R596" s="77">
        <v>0</v>
      </c>
      <c r="S596" s="77">
        <v>2.7558740475272701E-2</v>
      </c>
      <c r="T596" s="77" t="s">
        <v>153</v>
      </c>
      <c r="U596" s="105">
        <v>-1.6164164338253499</v>
      </c>
      <c r="V596" s="105">
        <v>-1.6781509454992201</v>
      </c>
      <c r="W596" s="101">
        <v>6.1735056174379903E-2</v>
      </c>
    </row>
    <row r="597" spans="2:23" x14ac:dyDescent="0.25">
      <c r="B597" s="55" t="s">
        <v>114</v>
      </c>
      <c r="C597" s="76" t="s">
        <v>137</v>
      </c>
      <c r="D597" s="55" t="s">
        <v>66</v>
      </c>
      <c r="E597" s="55" t="s">
        <v>158</v>
      </c>
      <c r="F597" s="70">
        <v>101.99</v>
      </c>
      <c r="G597" s="77">
        <v>50900</v>
      </c>
      <c r="H597" s="77">
        <v>102.7</v>
      </c>
      <c r="I597" s="77">
        <v>1</v>
      </c>
      <c r="J597" s="77">
        <v>38.318997949563702</v>
      </c>
      <c r="K597" s="77">
        <v>0.14022700516850301</v>
      </c>
      <c r="L597" s="77">
        <v>50.289460481960703</v>
      </c>
      <c r="M597" s="77">
        <v>0.241522349296619</v>
      </c>
      <c r="N597" s="77">
        <v>-11.970462532397001</v>
      </c>
      <c r="O597" s="77">
        <v>-0.101295344128116</v>
      </c>
      <c r="P597" s="77">
        <v>-11.9962369110116</v>
      </c>
      <c r="Q597" s="77">
        <v>-11.996236911011501</v>
      </c>
      <c r="R597" s="77">
        <v>0</v>
      </c>
      <c r="S597" s="77">
        <v>1.37433763523986E-2</v>
      </c>
      <c r="T597" s="77" t="s">
        <v>154</v>
      </c>
      <c r="U597" s="105">
        <v>-1.8680435967900599</v>
      </c>
      <c r="V597" s="105">
        <v>-1.93938830525756</v>
      </c>
      <c r="W597" s="101">
        <v>7.1345337730268202E-2</v>
      </c>
    </row>
    <row r="598" spans="2:23" x14ac:dyDescent="0.25">
      <c r="B598" s="55" t="s">
        <v>114</v>
      </c>
      <c r="C598" s="76" t="s">
        <v>137</v>
      </c>
      <c r="D598" s="55" t="s">
        <v>66</v>
      </c>
      <c r="E598" s="55" t="s">
        <v>158</v>
      </c>
      <c r="F598" s="70">
        <v>101.99</v>
      </c>
      <c r="G598" s="77">
        <v>53050</v>
      </c>
      <c r="H598" s="77">
        <v>102.82</v>
      </c>
      <c r="I598" s="77">
        <v>1</v>
      </c>
      <c r="J598" s="77">
        <v>21.6124256033665</v>
      </c>
      <c r="K598" s="77">
        <v>9.3746355950533503E-2</v>
      </c>
      <c r="L598" s="77">
        <v>37.8273882140018</v>
      </c>
      <c r="M598" s="77">
        <v>0.28718389772792602</v>
      </c>
      <c r="N598" s="77">
        <v>-16.2149626106353</v>
      </c>
      <c r="O598" s="77">
        <v>-0.193437541777392</v>
      </c>
      <c r="P598" s="77">
        <v>-16.292297397974199</v>
      </c>
      <c r="Q598" s="77">
        <v>-16.292297397974199</v>
      </c>
      <c r="R598" s="77">
        <v>0</v>
      </c>
      <c r="S598" s="77">
        <v>5.3273598168960198E-2</v>
      </c>
      <c r="T598" s="77" t="s">
        <v>153</v>
      </c>
      <c r="U598" s="105">
        <v>-6.3505524988866098</v>
      </c>
      <c r="V598" s="105">
        <v>-6.5930941169832904</v>
      </c>
      <c r="W598" s="101">
        <v>0.24254375732205299</v>
      </c>
    </row>
    <row r="599" spans="2:23" x14ac:dyDescent="0.25">
      <c r="B599" s="55" t="s">
        <v>114</v>
      </c>
      <c r="C599" s="76" t="s">
        <v>137</v>
      </c>
      <c r="D599" s="55" t="s">
        <v>66</v>
      </c>
      <c r="E599" s="55" t="s">
        <v>159</v>
      </c>
      <c r="F599" s="70">
        <v>101.15</v>
      </c>
      <c r="G599" s="77">
        <v>50300</v>
      </c>
      <c r="H599" s="77">
        <v>101.22</v>
      </c>
      <c r="I599" s="77">
        <v>1</v>
      </c>
      <c r="J599" s="77">
        <v>30.303642738348699</v>
      </c>
      <c r="K599" s="77">
        <v>1.2764519608667301E-2</v>
      </c>
      <c r="L599" s="77">
        <v>6.6123057226802802</v>
      </c>
      <c r="M599" s="77">
        <v>6.0774395888564699E-4</v>
      </c>
      <c r="N599" s="77">
        <v>23.691337015668399</v>
      </c>
      <c r="O599" s="77">
        <v>1.2156775649781701E-2</v>
      </c>
      <c r="P599" s="77">
        <v>23.626430818989199</v>
      </c>
      <c r="Q599" s="77">
        <v>23.6264308189891</v>
      </c>
      <c r="R599" s="77">
        <v>0</v>
      </c>
      <c r="S599" s="77">
        <v>7.7590944420983E-3</v>
      </c>
      <c r="T599" s="77" t="s">
        <v>153</v>
      </c>
      <c r="U599" s="105">
        <v>-0.42831024697347098</v>
      </c>
      <c r="V599" s="105">
        <v>-0.444668360754366</v>
      </c>
      <c r="W599" s="101">
        <v>1.63582580600184E-2</v>
      </c>
    </row>
    <row r="600" spans="2:23" x14ac:dyDescent="0.25">
      <c r="B600" s="55" t="s">
        <v>114</v>
      </c>
      <c r="C600" s="76" t="s">
        <v>137</v>
      </c>
      <c r="D600" s="55" t="s">
        <v>66</v>
      </c>
      <c r="E600" s="55" t="s">
        <v>160</v>
      </c>
      <c r="F600" s="70">
        <v>101.22</v>
      </c>
      <c r="G600" s="77">
        <v>51150</v>
      </c>
      <c r="H600" s="77">
        <v>101.59</v>
      </c>
      <c r="I600" s="77">
        <v>1</v>
      </c>
      <c r="J600" s="77">
        <v>69.108960642375806</v>
      </c>
      <c r="K600" s="77">
        <v>0.13659498541458601</v>
      </c>
      <c r="L600" s="77">
        <v>45.4624438997715</v>
      </c>
      <c r="M600" s="77">
        <v>5.9111446832720203E-2</v>
      </c>
      <c r="N600" s="77">
        <v>23.646516742604302</v>
      </c>
      <c r="O600" s="77">
        <v>7.7483538581866004E-2</v>
      </c>
      <c r="P600" s="77">
        <v>23.6264308189863</v>
      </c>
      <c r="Q600" s="77">
        <v>23.626430818986201</v>
      </c>
      <c r="R600" s="77">
        <v>0</v>
      </c>
      <c r="S600" s="77">
        <v>1.5964755470788301E-2</v>
      </c>
      <c r="T600" s="77" t="s">
        <v>153</v>
      </c>
      <c r="U600" s="105">
        <v>-0.89199296486958901</v>
      </c>
      <c r="V600" s="105">
        <v>-0.92606014517685498</v>
      </c>
      <c r="W600" s="101">
        <v>3.4067480780961702E-2</v>
      </c>
    </row>
    <row r="601" spans="2:23" x14ac:dyDescent="0.25">
      <c r="B601" s="55" t="s">
        <v>114</v>
      </c>
      <c r="C601" s="76" t="s">
        <v>137</v>
      </c>
      <c r="D601" s="55" t="s">
        <v>66</v>
      </c>
      <c r="E601" s="55" t="s">
        <v>161</v>
      </c>
      <c r="F601" s="70">
        <v>102.76</v>
      </c>
      <c r="G601" s="77">
        <v>50354</v>
      </c>
      <c r="H601" s="77">
        <v>102.76</v>
      </c>
      <c r="I601" s="77">
        <v>1</v>
      </c>
      <c r="J601" s="77">
        <v>8.7221999999999999E-14</v>
      </c>
      <c r="K601" s="77">
        <v>0</v>
      </c>
      <c r="L601" s="77">
        <v>5.7543999999999999E-14</v>
      </c>
      <c r="M601" s="77">
        <v>0</v>
      </c>
      <c r="N601" s="77">
        <v>2.9678E-14</v>
      </c>
      <c r="O601" s="77">
        <v>0</v>
      </c>
      <c r="P601" s="77">
        <v>1.5800999999999999E-14</v>
      </c>
      <c r="Q601" s="77">
        <v>1.5800999999999999E-14</v>
      </c>
      <c r="R601" s="77">
        <v>0</v>
      </c>
      <c r="S601" s="77">
        <v>0</v>
      </c>
      <c r="T601" s="77" t="s">
        <v>154</v>
      </c>
      <c r="U601" s="105">
        <v>0</v>
      </c>
      <c r="V601" s="105">
        <v>0</v>
      </c>
      <c r="W601" s="101">
        <v>0</v>
      </c>
    </row>
    <row r="602" spans="2:23" x14ac:dyDescent="0.25">
      <c r="B602" s="55" t="s">
        <v>114</v>
      </c>
      <c r="C602" s="76" t="s">
        <v>137</v>
      </c>
      <c r="D602" s="55" t="s">
        <v>66</v>
      </c>
      <c r="E602" s="55" t="s">
        <v>161</v>
      </c>
      <c r="F602" s="70">
        <v>102.76</v>
      </c>
      <c r="G602" s="77">
        <v>50900</v>
      </c>
      <c r="H602" s="77">
        <v>102.7</v>
      </c>
      <c r="I602" s="77">
        <v>1</v>
      </c>
      <c r="J602" s="77">
        <v>-32.834897174972397</v>
      </c>
      <c r="K602" s="77">
        <v>8.5172307326789806E-3</v>
      </c>
      <c r="L602" s="77">
        <v>-56.231597068380999</v>
      </c>
      <c r="M602" s="77">
        <v>2.4979740819999902E-2</v>
      </c>
      <c r="N602" s="77">
        <v>23.396699893408599</v>
      </c>
      <c r="O602" s="77">
        <v>-1.6462510087321001E-2</v>
      </c>
      <c r="P602" s="77">
        <v>23.5725049405969</v>
      </c>
      <c r="Q602" s="77">
        <v>23.572504940596801</v>
      </c>
      <c r="R602" s="77">
        <v>0</v>
      </c>
      <c r="S602" s="77">
        <v>4.3897376144782603E-3</v>
      </c>
      <c r="T602" s="77" t="s">
        <v>153</v>
      </c>
      <c r="U602" s="105">
        <v>-0.28739166766591401</v>
      </c>
      <c r="V602" s="105">
        <v>-0.29836778984038798</v>
      </c>
      <c r="W602" s="101">
        <v>1.09762189842477E-2</v>
      </c>
    </row>
    <row r="603" spans="2:23" x14ac:dyDescent="0.25">
      <c r="B603" s="55" t="s">
        <v>114</v>
      </c>
      <c r="C603" s="76" t="s">
        <v>137</v>
      </c>
      <c r="D603" s="55" t="s">
        <v>66</v>
      </c>
      <c r="E603" s="55" t="s">
        <v>161</v>
      </c>
      <c r="F603" s="70">
        <v>102.76</v>
      </c>
      <c r="G603" s="77">
        <v>53200</v>
      </c>
      <c r="H603" s="77">
        <v>102.64</v>
      </c>
      <c r="I603" s="77">
        <v>1</v>
      </c>
      <c r="J603" s="77">
        <v>-14.3744514306012</v>
      </c>
      <c r="K603" s="77">
        <v>9.9799804448534105E-3</v>
      </c>
      <c r="L603" s="77">
        <v>9.0170436321043397</v>
      </c>
      <c r="M603" s="77">
        <v>3.9271317641961104E-3</v>
      </c>
      <c r="N603" s="77">
        <v>-23.391495062705498</v>
      </c>
      <c r="O603" s="77">
        <v>6.0528486806573096E-3</v>
      </c>
      <c r="P603" s="77">
        <v>-23.572504940597099</v>
      </c>
      <c r="Q603" s="77">
        <v>-23.572504940597099</v>
      </c>
      <c r="R603" s="77">
        <v>0</v>
      </c>
      <c r="S603" s="77">
        <v>2.6838522377127201E-2</v>
      </c>
      <c r="T603" s="77" t="s">
        <v>153</v>
      </c>
      <c r="U603" s="105">
        <v>-2.1853518480212601</v>
      </c>
      <c r="V603" s="105">
        <v>-2.2688152590272401</v>
      </c>
      <c r="W603" s="101">
        <v>8.3464147156124893E-2</v>
      </c>
    </row>
    <row r="604" spans="2:23" x14ac:dyDescent="0.25">
      <c r="B604" s="55" t="s">
        <v>114</v>
      </c>
      <c r="C604" s="76" t="s">
        <v>137</v>
      </c>
      <c r="D604" s="55" t="s">
        <v>66</v>
      </c>
      <c r="E604" s="55" t="s">
        <v>162</v>
      </c>
      <c r="F604" s="70">
        <v>102.76</v>
      </c>
      <c r="G604" s="77">
        <v>50404</v>
      </c>
      <c r="H604" s="77">
        <v>102.76</v>
      </c>
      <c r="I604" s="77">
        <v>1</v>
      </c>
      <c r="J604" s="77">
        <v>0</v>
      </c>
      <c r="K604" s="77">
        <v>0</v>
      </c>
      <c r="L604" s="77">
        <v>0</v>
      </c>
      <c r="M604" s="77">
        <v>0</v>
      </c>
      <c r="N604" s="77">
        <v>0</v>
      </c>
      <c r="O604" s="77">
        <v>0</v>
      </c>
      <c r="P604" s="77">
        <v>0</v>
      </c>
      <c r="Q604" s="77">
        <v>0</v>
      </c>
      <c r="R604" s="77">
        <v>0</v>
      </c>
      <c r="S604" s="77">
        <v>0</v>
      </c>
      <c r="T604" s="77" t="s">
        <v>154</v>
      </c>
      <c r="U604" s="105">
        <v>0</v>
      </c>
      <c r="V604" s="105">
        <v>0</v>
      </c>
      <c r="W604" s="101">
        <v>0</v>
      </c>
    </row>
    <row r="605" spans="2:23" x14ac:dyDescent="0.25">
      <c r="B605" s="55" t="s">
        <v>114</v>
      </c>
      <c r="C605" s="76" t="s">
        <v>137</v>
      </c>
      <c r="D605" s="55" t="s">
        <v>66</v>
      </c>
      <c r="E605" s="55" t="s">
        <v>163</v>
      </c>
      <c r="F605" s="70">
        <v>102.52</v>
      </c>
      <c r="G605" s="77">
        <v>50499</v>
      </c>
      <c r="H605" s="77">
        <v>102.52</v>
      </c>
      <c r="I605" s="77">
        <v>1</v>
      </c>
      <c r="J605" s="77">
        <v>0</v>
      </c>
      <c r="K605" s="77">
        <v>0</v>
      </c>
      <c r="L605" s="77">
        <v>0</v>
      </c>
      <c r="M605" s="77">
        <v>0</v>
      </c>
      <c r="N605" s="77">
        <v>0</v>
      </c>
      <c r="O605" s="77">
        <v>0</v>
      </c>
      <c r="P605" s="77">
        <v>0</v>
      </c>
      <c r="Q605" s="77">
        <v>0</v>
      </c>
      <c r="R605" s="77">
        <v>0</v>
      </c>
      <c r="S605" s="77">
        <v>0</v>
      </c>
      <c r="T605" s="77" t="s">
        <v>154</v>
      </c>
      <c r="U605" s="105">
        <v>0</v>
      </c>
      <c r="V605" s="105">
        <v>0</v>
      </c>
      <c r="W605" s="101">
        <v>0</v>
      </c>
    </row>
    <row r="606" spans="2:23" x14ac:dyDescent="0.25">
      <c r="B606" s="55" t="s">
        <v>114</v>
      </c>
      <c r="C606" s="76" t="s">
        <v>137</v>
      </c>
      <c r="D606" s="55" t="s">
        <v>66</v>
      </c>
      <c r="E606" s="55" t="s">
        <v>163</v>
      </c>
      <c r="F606" s="70">
        <v>102.52</v>
      </c>
      <c r="G606" s="77">
        <v>50554</v>
      </c>
      <c r="H606" s="77">
        <v>102.52</v>
      </c>
      <c r="I606" s="77">
        <v>1</v>
      </c>
      <c r="J606" s="77">
        <v>0</v>
      </c>
      <c r="K606" s="77">
        <v>0</v>
      </c>
      <c r="L606" s="77">
        <v>0</v>
      </c>
      <c r="M606" s="77">
        <v>0</v>
      </c>
      <c r="N606" s="77">
        <v>0</v>
      </c>
      <c r="O606" s="77">
        <v>0</v>
      </c>
      <c r="P606" s="77">
        <v>0</v>
      </c>
      <c r="Q606" s="77">
        <v>0</v>
      </c>
      <c r="R606" s="77">
        <v>0</v>
      </c>
      <c r="S606" s="77">
        <v>0</v>
      </c>
      <c r="T606" s="77" t="s">
        <v>154</v>
      </c>
      <c r="U606" s="105">
        <v>0</v>
      </c>
      <c r="V606" s="105">
        <v>0</v>
      </c>
      <c r="W606" s="101">
        <v>0</v>
      </c>
    </row>
    <row r="607" spans="2:23" x14ac:dyDescent="0.25">
      <c r="B607" s="55" t="s">
        <v>114</v>
      </c>
      <c r="C607" s="76" t="s">
        <v>137</v>
      </c>
      <c r="D607" s="55" t="s">
        <v>66</v>
      </c>
      <c r="E607" s="55" t="s">
        <v>164</v>
      </c>
      <c r="F607" s="70">
        <v>102.52</v>
      </c>
      <c r="G607" s="77">
        <v>50604</v>
      </c>
      <c r="H607" s="77">
        <v>102.52</v>
      </c>
      <c r="I607" s="77">
        <v>1</v>
      </c>
      <c r="J607" s="77">
        <v>-6.0695E-14</v>
      </c>
      <c r="K607" s="77">
        <v>0</v>
      </c>
      <c r="L607" s="77">
        <v>-4.0355000000000002E-14</v>
      </c>
      <c r="M607" s="77">
        <v>0</v>
      </c>
      <c r="N607" s="77">
        <v>-2.0340000000000002E-14</v>
      </c>
      <c r="O607" s="77">
        <v>0</v>
      </c>
      <c r="P607" s="77">
        <v>-1.2027000000000001E-14</v>
      </c>
      <c r="Q607" s="77">
        <v>-1.2025999999999999E-14</v>
      </c>
      <c r="R607" s="77">
        <v>0</v>
      </c>
      <c r="S607" s="77">
        <v>0</v>
      </c>
      <c r="T607" s="77" t="s">
        <v>154</v>
      </c>
      <c r="U607" s="105">
        <v>0</v>
      </c>
      <c r="V607" s="105">
        <v>0</v>
      </c>
      <c r="W607" s="101">
        <v>0</v>
      </c>
    </row>
    <row r="608" spans="2:23" x14ac:dyDescent="0.25">
      <c r="B608" s="55" t="s">
        <v>114</v>
      </c>
      <c r="C608" s="76" t="s">
        <v>137</v>
      </c>
      <c r="D608" s="55" t="s">
        <v>66</v>
      </c>
      <c r="E608" s="55" t="s">
        <v>165</v>
      </c>
      <c r="F608" s="70">
        <v>101.63</v>
      </c>
      <c r="G608" s="77">
        <v>50750</v>
      </c>
      <c r="H608" s="77">
        <v>101.56</v>
      </c>
      <c r="I608" s="77">
        <v>1</v>
      </c>
      <c r="J608" s="77">
        <v>-14.085761297987199</v>
      </c>
      <c r="K608" s="77">
        <v>4.7419672451185996E-3</v>
      </c>
      <c r="L608" s="77">
        <v>6.9402946997522301</v>
      </c>
      <c r="M608" s="77">
        <v>1.1512078034138699E-3</v>
      </c>
      <c r="N608" s="77">
        <v>-21.026055997739402</v>
      </c>
      <c r="O608" s="77">
        <v>3.5907594417047299E-3</v>
      </c>
      <c r="P608" s="77">
        <v>-21.4056050975368</v>
      </c>
      <c r="Q608" s="77">
        <v>-21.4056050975367</v>
      </c>
      <c r="R608" s="77">
        <v>0</v>
      </c>
      <c r="S608" s="77">
        <v>1.09509783172414E-2</v>
      </c>
      <c r="T608" s="77" t="s">
        <v>153</v>
      </c>
      <c r="U608" s="105">
        <v>-1.10702071436162</v>
      </c>
      <c r="V608" s="105">
        <v>-1.1493002790727</v>
      </c>
      <c r="W608" s="101">
        <v>4.2279937618291498E-2</v>
      </c>
    </row>
    <row r="609" spans="2:23" x14ac:dyDescent="0.25">
      <c r="B609" s="55" t="s">
        <v>114</v>
      </c>
      <c r="C609" s="76" t="s">
        <v>137</v>
      </c>
      <c r="D609" s="55" t="s">
        <v>66</v>
      </c>
      <c r="E609" s="55" t="s">
        <v>165</v>
      </c>
      <c r="F609" s="70">
        <v>101.63</v>
      </c>
      <c r="G609" s="77">
        <v>50800</v>
      </c>
      <c r="H609" s="77">
        <v>101.8</v>
      </c>
      <c r="I609" s="77">
        <v>1</v>
      </c>
      <c r="J609" s="77">
        <v>43.212128880956698</v>
      </c>
      <c r="K609" s="77">
        <v>3.4918287141336497E-2</v>
      </c>
      <c r="L609" s="77">
        <v>22.2007191672418</v>
      </c>
      <c r="M609" s="77">
        <v>9.2167051198491605E-3</v>
      </c>
      <c r="N609" s="77">
        <v>21.011409713714901</v>
      </c>
      <c r="O609" s="77">
        <v>2.5701582021487299E-2</v>
      </c>
      <c r="P609" s="77">
        <v>21.4056050975346</v>
      </c>
      <c r="Q609" s="77">
        <v>21.405605097534501</v>
      </c>
      <c r="R609" s="77">
        <v>0</v>
      </c>
      <c r="S609" s="77">
        <v>8.5683386833628802E-3</v>
      </c>
      <c r="T609" s="77" t="s">
        <v>153</v>
      </c>
      <c r="U609" s="105">
        <v>-0.95770323601598895</v>
      </c>
      <c r="V609" s="105">
        <v>-0.99428003662671804</v>
      </c>
      <c r="W609" s="101">
        <v>3.6577123219362601E-2</v>
      </c>
    </row>
    <row r="610" spans="2:23" x14ac:dyDescent="0.25">
      <c r="B610" s="55" t="s">
        <v>114</v>
      </c>
      <c r="C610" s="76" t="s">
        <v>137</v>
      </c>
      <c r="D610" s="55" t="s">
        <v>66</v>
      </c>
      <c r="E610" s="55" t="s">
        <v>166</v>
      </c>
      <c r="F610" s="70">
        <v>101.56</v>
      </c>
      <c r="G610" s="77">
        <v>50750</v>
      </c>
      <c r="H610" s="77">
        <v>101.56</v>
      </c>
      <c r="I610" s="77">
        <v>1</v>
      </c>
      <c r="J610" s="77">
        <v>-3.49331935781347</v>
      </c>
      <c r="K610" s="77">
        <v>9.2744929031124998E-5</v>
      </c>
      <c r="L610" s="77">
        <v>-24.5189327294615</v>
      </c>
      <c r="M610" s="77">
        <v>4.5689532726581198E-3</v>
      </c>
      <c r="N610" s="77">
        <v>21.025613371647999</v>
      </c>
      <c r="O610" s="77">
        <v>-4.4762083436269999E-3</v>
      </c>
      <c r="P610" s="77">
        <v>21.405605097536</v>
      </c>
      <c r="Q610" s="77">
        <v>21.405605097536</v>
      </c>
      <c r="R610" s="77">
        <v>0</v>
      </c>
      <c r="S610" s="77">
        <v>3.4823194648966101E-3</v>
      </c>
      <c r="T610" s="77" t="s">
        <v>153</v>
      </c>
      <c r="U610" s="105">
        <v>-0.45460371937875699</v>
      </c>
      <c r="V610" s="105">
        <v>-0.471966038910833</v>
      </c>
      <c r="W610" s="101">
        <v>1.7362472668328501E-2</v>
      </c>
    </row>
    <row r="611" spans="2:23" x14ac:dyDescent="0.25">
      <c r="B611" s="55" t="s">
        <v>114</v>
      </c>
      <c r="C611" s="76" t="s">
        <v>137</v>
      </c>
      <c r="D611" s="55" t="s">
        <v>66</v>
      </c>
      <c r="E611" s="55" t="s">
        <v>166</v>
      </c>
      <c r="F611" s="70">
        <v>101.56</v>
      </c>
      <c r="G611" s="77">
        <v>50950</v>
      </c>
      <c r="H611" s="77">
        <v>101.65</v>
      </c>
      <c r="I611" s="77">
        <v>1</v>
      </c>
      <c r="J611" s="77">
        <v>50.272949427990199</v>
      </c>
      <c r="K611" s="77">
        <v>2.2240851108865499E-2</v>
      </c>
      <c r="L611" s="77">
        <v>71.285086396376698</v>
      </c>
      <c r="M611" s="77">
        <v>4.4717759174342203E-2</v>
      </c>
      <c r="N611" s="77">
        <v>-21.0121369683865</v>
      </c>
      <c r="O611" s="77">
        <v>-2.2476908065476701E-2</v>
      </c>
      <c r="P611" s="77">
        <v>-21.405605097534998</v>
      </c>
      <c r="Q611" s="77">
        <v>-21.405605097534998</v>
      </c>
      <c r="R611" s="77">
        <v>0</v>
      </c>
      <c r="S611" s="77">
        <v>4.0321593804062399E-3</v>
      </c>
      <c r="T611" s="77" t="s">
        <v>153</v>
      </c>
      <c r="U611" s="105">
        <v>-0.39267391683790598</v>
      </c>
      <c r="V611" s="105">
        <v>-0.40767100050754301</v>
      </c>
      <c r="W611" s="101">
        <v>1.49972159444285E-2</v>
      </c>
    </row>
    <row r="612" spans="2:23" x14ac:dyDescent="0.25">
      <c r="B612" s="55" t="s">
        <v>114</v>
      </c>
      <c r="C612" s="76" t="s">
        <v>137</v>
      </c>
      <c r="D612" s="55" t="s">
        <v>66</v>
      </c>
      <c r="E612" s="55" t="s">
        <v>167</v>
      </c>
      <c r="F612" s="70">
        <v>101.8</v>
      </c>
      <c r="G612" s="77">
        <v>51300</v>
      </c>
      <c r="H612" s="77">
        <v>101.96</v>
      </c>
      <c r="I612" s="77">
        <v>1</v>
      </c>
      <c r="J612" s="77">
        <v>49.434008162931299</v>
      </c>
      <c r="K612" s="77">
        <v>3.7413371006337702E-2</v>
      </c>
      <c r="L612" s="77">
        <v>54.080226408569999</v>
      </c>
      <c r="M612" s="77">
        <v>4.4776711301437601E-2</v>
      </c>
      <c r="N612" s="77">
        <v>-4.6462182456387202</v>
      </c>
      <c r="O612" s="77">
        <v>-7.3633402950998598E-3</v>
      </c>
      <c r="P612" s="77">
        <v>-4.511801847259</v>
      </c>
      <c r="Q612" s="77">
        <v>-4.511801847259</v>
      </c>
      <c r="R612" s="77">
        <v>0</v>
      </c>
      <c r="S612" s="77">
        <v>3.1165580896571498E-4</v>
      </c>
      <c r="T612" s="77" t="s">
        <v>153</v>
      </c>
      <c r="U612" s="105">
        <v>-6.7821899625949197E-3</v>
      </c>
      <c r="V612" s="105">
        <v>-7.0412167682240802E-3</v>
      </c>
      <c r="W612" s="101">
        <v>2.5902909025444398E-4</v>
      </c>
    </row>
    <row r="613" spans="2:23" x14ac:dyDescent="0.25">
      <c r="B613" s="55" t="s">
        <v>114</v>
      </c>
      <c r="C613" s="76" t="s">
        <v>137</v>
      </c>
      <c r="D613" s="55" t="s">
        <v>66</v>
      </c>
      <c r="E613" s="55" t="s">
        <v>168</v>
      </c>
      <c r="F613" s="70">
        <v>102.7</v>
      </c>
      <c r="G613" s="77">
        <v>54750</v>
      </c>
      <c r="H613" s="77">
        <v>103.11</v>
      </c>
      <c r="I613" s="77">
        <v>1</v>
      </c>
      <c r="J613" s="77">
        <v>19.422429394454099</v>
      </c>
      <c r="K613" s="77">
        <v>4.00958578611895E-2</v>
      </c>
      <c r="L613" s="77">
        <v>35.130032158477697</v>
      </c>
      <c r="M613" s="77">
        <v>0.13117452545854399</v>
      </c>
      <c r="N613" s="77">
        <v>-15.7076027640236</v>
      </c>
      <c r="O613" s="77">
        <v>-9.1078667597354099E-2</v>
      </c>
      <c r="P613" s="77">
        <v>-15.802722363025</v>
      </c>
      <c r="Q613" s="77">
        <v>-15.802722363025</v>
      </c>
      <c r="R613" s="77">
        <v>0</v>
      </c>
      <c r="S613" s="77">
        <v>2.6543380162666198E-2</v>
      </c>
      <c r="T613" s="77" t="s">
        <v>154</v>
      </c>
      <c r="U613" s="105">
        <v>-2.9323331558560901</v>
      </c>
      <c r="V613" s="105">
        <v>-3.0443254318894901</v>
      </c>
      <c r="W613" s="101">
        <v>0.111993263809103</v>
      </c>
    </row>
    <row r="614" spans="2:23" x14ac:dyDescent="0.25">
      <c r="B614" s="55" t="s">
        <v>114</v>
      </c>
      <c r="C614" s="76" t="s">
        <v>137</v>
      </c>
      <c r="D614" s="55" t="s">
        <v>66</v>
      </c>
      <c r="E614" s="55" t="s">
        <v>169</v>
      </c>
      <c r="F614" s="70">
        <v>101.65</v>
      </c>
      <c r="G614" s="77">
        <v>53150</v>
      </c>
      <c r="H614" s="77">
        <v>102.55</v>
      </c>
      <c r="I614" s="77">
        <v>1</v>
      </c>
      <c r="J614" s="77">
        <v>96.137449328774295</v>
      </c>
      <c r="K614" s="77">
        <v>0.406666003191477</v>
      </c>
      <c r="L614" s="77">
        <v>96.312929491913096</v>
      </c>
      <c r="M614" s="77">
        <v>0.40815193704182601</v>
      </c>
      <c r="N614" s="77">
        <v>-0.175480163138753</v>
      </c>
      <c r="O614" s="77">
        <v>-1.4859338503490701E-3</v>
      </c>
      <c r="P614" s="77">
        <v>0.323526126108168</v>
      </c>
      <c r="Q614" s="77">
        <v>0.323526126108168</v>
      </c>
      <c r="R614" s="77">
        <v>0</v>
      </c>
      <c r="S614" s="77">
        <v>4.6054427880809998E-6</v>
      </c>
      <c r="T614" s="77" t="s">
        <v>153</v>
      </c>
      <c r="U614" s="105">
        <v>6.2183007042353796E-3</v>
      </c>
      <c r="V614" s="105">
        <v>-6.4557913343626597E-3</v>
      </c>
      <c r="W614" s="101">
        <v>1.26742038245235E-2</v>
      </c>
    </row>
    <row r="615" spans="2:23" x14ac:dyDescent="0.25">
      <c r="B615" s="55" t="s">
        <v>114</v>
      </c>
      <c r="C615" s="76" t="s">
        <v>137</v>
      </c>
      <c r="D615" s="55" t="s">
        <v>66</v>
      </c>
      <c r="E615" s="55" t="s">
        <v>169</v>
      </c>
      <c r="F615" s="70">
        <v>101.65</v>
      </c>
      <c r="G615" s="77">
        <v>54500</v>
      </c>
      <c r="H615" s="77">
        <v>101.31</v>
      </c>
      <c r="I615" s="77">
        <v>1</v>
      </c>
      <c r="J615" s="77">
        <v>-24.6540826172652</v>
      </c>
      <c r="K615" s="77">
        <v>3.3655203235630198E-2</v>
      </c>
      <c r="L615" s="77">
        <v>-3.81298205542695</v>
      </c>
      <c r="M615" s="77">
        <v>8.0501513642279002E-4</v>
      </c>
      <c r="N615" s="77">
        <v>-20.841100561838299</v>
      </c>
      <c r="O615" s="77">
        <v>3.2850188099207402E-2</v>
      </c>
      <c r="P615" s="77">
        <v>-21.7291312236433</v>
      </c>
      <c r="Q615" s="77">
        <v>-21.7291312236433</v>
      </c>
      <c r="R615" s="77">
        <v>0</v>
      </c>
      <c r="S615" s="77">
        <v>2.6143230308568799E-2</v>
      </c>
      <c r="T615" s="77" t="s">
        <v>153</v>
      </c>
      <c r="U615" s="105">
        <v>-3.7523371027175001</v>
      </c>
      <c r="V615" s="105">
        <v>-3.8956471395523899</v>
      </c>
      <c r="W615" s="101">
        <v>0.14331130083431401</v>
      </c>
    </row>
    <row r="616" spans="2:23" x14ac:dyDescent="0.25">
      <c r="B616" s="55" t="s">
        <v>114</v>
      </c>
      <c r="C616" s="76" t="s">
        <v>137</v>
      </c>
      <c r="D616" s="55" t="s">
        <v>66</v>
      </c>
      <c r="E616" s="55" t="s">
        <v>170</v>
      </c>
      <c r="F616" s="70">
        <v>102.49</v>
      </c>
      <c r="G616" s="77">
        <v>51250</v>
      </c>
      <c r="H616" s="77">
        <v>102.49</v>
      </c>
      <c r="I616" s="77">
        <v>1</v>
      </c>
      <c r="J616" s="77">
        <v>0</v>
      </c>
      <c r="K616" s="77">
        <v>0</v>
      </c>
      <c r="L616" s="77">
        <v>0</v>
      </c>
      <c r="M616" s="77">
        <v>0</v>
      </c>
      <c r="N616" s="77">
        <v>0</v>
      </c>
      <c r="O616" s="77">
        <v>0</v>
      </c>
      <c r="P616" s="77">
        <v>0</v>
      </c>
      <c r="Q616" s="77">
        <v>0</v>
      </c>
      <c r="R616" s="77">
        <v>0</v>
      </c>
      <c r="S616" s="77">
        <v>0</v>
      </c>
      <c r="T616" s="77" t="s">
        <v>154</v>
      </c>
      <c r="U616" s="105">
        <v>0</v>
      </c>
      <c r="V616" s="105">
        <v>0</v>
      </c>
      <c r="W616" s="101">
        <v>0</v>
      </c>
    </row>
    <row r="617" spans="2:23" x14ac:dyDescent="0.25">
      <c r="B617" s="55" t="s">
        <v>114</v>
      </c>
      <c r="C617" s="76" t="s">
        <v>137</v>
      </c>
      <c r="D617" s="55" t="s">
        <v>66</v>
      </c>
      <c r="E617" s="55" t="s">
        <v>171</v>
      </c>
      <c r="F617" s="70">
        <v>101.96</v>
      </c>
      <c r="G617" s="77">
        <v>53200</v>
      </c>
      <c r="H617" s="77">
        <v>102.64</v>
      </c>
      <c r="I617" s="77">
        <v>1</v>
      </c>
      <c r="J617" s="77">
        <v>62.625311080314702</v>
      </c>
      <c r="K617" s="77">
        <v>0.199979189687336</v>
      </c>
      <c r="L617" s="77">
        <v>67.252525897741904</v>
      </c>
      <c r="M617" s="77">
        <v>0.230622785198552</v>
      </c>
      <c r="N617" s="77">
        <v>-4.6272148174271903</v>
      </c>
      <c r="O617" s="77">
        <v>-3.0643595511215899E-2</v>
      </c>
      <c r="P617" s="77">
        <v>-4.51180184725904</v>
      </c>
      <c r="Q617" s="77">
        <v>-4.5118018472590302</v>
      </c>
      <c r="R617" s="77">
        <v>0</v>
      </c>
      <c r="S617" s="77">
        <v>1.0379705877963401E-3</v>
      </c>
      <c r="T617" s="77" t="s">
        <v>154</v>
      </c>
      <c r="U617" s="105">
        <v>1.16662550531373E-2</v>
      </c>
      <c r="V617" s="105">
        <v>-1.21118150856247E-2</v>
      </c>
      <c r="W617" s="101">
        <v>2.37782798621545E-2</v>
      </c>
    </row>
    <row r="618" spans="2:23" x14ac:dyDescent="0.25">
      <c r="B618" s="55" t="s">
        <v>114</v>
      </c>
      <c r="C618" s="76" t="s">
        <v>137</v>
      </c>
      <c r="D618" s="55" t="s">
        <v>66</v>
      </c>
      <c r="E618" s="55" t="s">
        <v>172</v>
      </c>
      <c r="F618" s="70">
        <v>103.01</v>
      </c>
      <c r="G618" s="77">
        <v>53100</v>
      </c>
      <c r="H618" s="77">
        <v>103.01</v>
      </c>
      <c r="I618" s="77">
        <v>1</v>
      </c>
      <c r="J618" s="77">
        <v>7.8366499999999997E-13</v>
      </c>
      <c r="K618" s="77">
        <v>0</v>
      </c>
      <c r="L618" s="77">
        <v>5.5372699999999999E-13</v>
      </c>
      <c r="M618" s="77">
        <v>0</v>
      </c>
      <c r="N618" s="77">
        <v>2.2993799999999998E-13</v>
      </c>
      <c r="O618" s="77">
        <v>0</v>
      </c>
      <c r="P618" s="77">
        <v>1.08264E-13</v>
      </c>
      <c r="Q618" s="77">
        <v>1.08263E-13</v>
      </c>
      <c r="R618" s="77">
        <v>0</v>
      </c>
      <c r="S618" s="77">
        <v>0</v>
      </c>
      <c r="T618" s="77" t="s">
        <v>154</v>
      </c>
      <c r="U618" s="105">
        <v>0</v>
      </c>
      <c r="V618" s="105">
        <v>0</v>
      </c>
      <c r="W618" s="101">
        <v>0</v>
      </c>
    </row>
    <row r="619" spans="2:23" x14ac:dyDescent="0.25">
      <c r="B619" s="55" t="s">
        <v>114</v>
      </c>
      <c r="C619" s="76" t="s">
        <v>137</v>
      </c>
      <c r="D619" s="55" t="s">
        <v>66</v>
      </c>
      <c r="E619" s="55" t="s">
        <v>173</v>
      </c>
      <c r="F619" s="70">
        <v>103.01</v>
      </c>
      <c r="G619" s="77">
        <v>52000</v>
      </c>
      <c r="H619" s="77">
        <v>103.01</v>
      </c>
      <c r="I619" s="77">
        <v>1</v>
      </c>
      <c r="J619" s="77">
        <v>6.2693239999999997E-12</v>
      </c>
      <c r="K619" s="77">
        <v>0</v>
      </c>
      <c r="L619" s="77">
        <v>4.4298159999999999E-12</v>
      </c>
      <c r="M619" s="77">
        <v>0</v>
      </c>
      <c r="N619" s="77">
        <v>1.8395080000000002E-12</v>
      </c>
      <c r="O619" s="77">
        <v>0</v>
      </c>
      <c r="P619" s="77">
        <v>8.6611300000000005E-13</v>
      </c>
      <c r="Q619" s="77">
        <v>8.6611400000000002E-13</v>
      </c>
      <c r="R619" s="77">
        <v>0</v>
      </c>
      <c r="S619" s="77">
        <v>0</v>
      </c>
      <c r="T619" s="77" t="s">
        <v>154</v>
      </c>
      <c r="U619" s="105">
        <v>0</v>
      </c>
      <c r="V619" s="105">
        <v>0</v>
      </c>
      <c r="W619" s="101">
        <v>0</v>
      </c>
    </row>
    <row r="620" spans="2:23" x14ac:dyDescent="0.25">
      <c r="B620" s="55" t="s">
        <v>114</v>
      </c>
      <c r="C620" s="76" t="s">
        <v>137</v>
      </c>
      <c r="D620" s="55" t="s">
        <v>66</v>
      </c>
      <c r="E620" s="55" t="s">
        <v>173</v>
      </c>
      <c r="F620" s="70">
        <v>103.01</v>
      </c>
      <c r="G620" s="77">
        <v>53050</v>
      </c>
      <c r="H620" s="77">
        <v>102.82</v>
      </c>
      <c r="I620" s="77">
        <v>1</v>
      </c>
      <c r="J620" s="77">
        <v>-95.902923920247503</v>
      </c>
      <c r="K620" s="77">
        <v>8.6455285674656102E-2</v>
      </c>
      <c r="L620" s="77">
        <v>-93.185560412748899</v>
      </c>
      <c r="M620" s="77">
        <v>8.1625357492717904E-2</v>
      </c>
      <c r="N620" s="77">
        <v>-2.71736350749857</v>
      </c>
      <c r="O620" s="77">
        <v>4.8299281819381796E-3</v>
      </c>
      <c r="P620" s="77">
        <v>-2.6546519931347201</v>
      </c>
      <c r="Q620" s="77">
        <v>-2.6546519931347099</v>
      </c>
      <c r="R620" s="77">
        <v>0</v>
      </c>
      <c r="S620" s="77">
        <v>6.6243465723749004E-5</v>
      </c>
      <c r="T620" s="77" t="s">
        <v>153</v>
      </c>
      <c r="U620" s="105">
        <v>-1.9227007580593598E-2</v>
      </c>
      <c r="V620" s="105">
        <v>-1.9961329441655601E-2</v>
      </c>
      <c r="W620" s="101">
        <v>7.3432833780594199E-4</v>
      </c>
    </row>
    <row r="621" spans="2:23" x14ac:dyDescent="0.25">
      <c r="B621" s="55" t="s">
        <v>114</v>
      </c>
      <c r="C621" s="76" t="s">
        <v>137</v>
      </c>
      <c r="D621" s="55" t="s">
        <v>66</v>
      </c>
      <c r="E621" s="55" t="s">
        <v>173</v>
      </c>
      <c r="F621" s="70">
        <v>103.01</v>
      </c>
      <c r="G621" s="77">
        <v>53050</v>
      </c>
      <c r="H621" s="77">
        <v>102.82</v>
      </c>
      <c r="I621" s="77">
        <v>2</v>
      </c>
      <c r="J621" s="77">
        <v>-85.153734549149505</v>
      </c>
      <c r="K621" s="77">
        <v>6.1634847315169702E-2</v>
      </c>
      <c r="L621" s="77">
        <v>-82.740944184348194</v>
      </c>
      <c r="M621" s="77">
        <v>5.81915426783981E-2</v>
      </c>
      <c r="N621" s="77">
        <v>-2.4127903648012898</v>
      </c>
      <c r="O621" s="77">
        <v>3.4433046367715299E-3</v>
      </c>
      <c r="P621" s="77">
        <v>-2.3571078117674298</v>
      </c>
      <c r="Q621" s="77">
        <v>-2.3571078117674298</v>
      </c>
      <c r="R621" s="77">
        <v>0</v>
      </c>
      <c r="S621" s="77">
        <v>4.7225636508507999E-5</v>
      </c>
      <c r="T621" s="77" t="s">
        <v>153</v>
      </c>
      <c r="U621" s="105">
        <v>-0.10406247261893101</v>
      </c>
      <c r="V621" s="105">
        <v>-0.108036848155006</v>
      </c>
      <c r="W621" s="101">
        <v>3.9744105902035998E-3</v>
      </c>
    </row>
    <row r="622" spans="2:23" x14ac:dyDescent="0.25">
      <c r="B622" s="55" t="s">
        <v>114</v>
      </c>
      <c r="C622" s="76" t="s">
        <v>137</v>
      </c>
      <c r="D622" s="55" t="s">
        <v>66</v>
      </c>
      <c r="E622" s="55" t="s">
        <v>173</v>
      </c>
      <c r="F622" s="70">
        <v>103.01</v>
      </c>
      <c r="G622" s="77">
        <v>53100</v>
      </c>
      <c r="H622" s="77">
        <v>103.01</v>
      </c>
      <c r="I622" s="77">
        <v>2</v>
      </c>
      <c r="J622" s="77">
        <v>5.4856580000000003E-12</v>
      </c>
      <c r="K622" s="77">
        <v>0</v>
      </c>
      <c r="L622" s="77">
        <v>3.8760889999999997E-12</v>
      </c>
      <c r="M622" s="77">
        <v>0</v>
      </c>
      <c r="N622" s="77">
        <v>1.609569E-12</v>
      </c>
      <c r="O622" s="77">
        <v>0</v>
      </c>
      <c r="P622" s="77">
        <v>7.5784899999999997E-13</v>
      </c>
      <c r="Q622" s="77">
        <v>7.5784899999999997E-13</v>
      </c>
      <c r="R622" s="77">
        <v>0</v>
      </c>
      <c r="S622" s="77">
        <v>0</v>
      </c>
      <c r="T622" s="77" t="s">
        <v>154</v>
      </c>
      <c r="U622" s="105">
        <v>0</v>
      </c>
      <c r="V622" s="105">
        <v>0</v>
      </c>
      <c r="W622" s="101">
        <v>0</v>
      </c>
    </row>
    <row r="623" spans="2:23" x14ac:dyDescent="0.25">
      <c r="B623" s="55" t="s">
        <v>114</v>
      </c>
      <c r="C623" s="76" t="s">
        <v>137</v>
      </c>
      <c r="D623" s="55" t="s">
        <v>66</v>
      </c>
      <c r="E623" s="55" t="s">
        <v>174</v>
      </c>
      <c r="F623" s="70">
        <v>103.13</v>
      </c>
      <c r="G623" s="77">
        <v>53000</v>
      </c>
      <c r="H623" s="77">
        <v>103.01</v>
      </c>
      <c r="I623" s="77">
        <v>1</v>
      </c>
      <c r="J623" s="77">
        <v>-10.870051084591999</v>
      </c>
      <c r="K623" s="77">
        <v>0</v>
      </c>
      <c r="L623" s="77">
        <v>-13.6925900177953</v>
      </c>
      <c r="M623" s="77">
        <v>0</v>
      </c>
      <c r="N623" s="77">
        <v>2.82253893320327</v>
      </c>
      <c r="O623" s="77">
        <v>0</v>
      </c>
      <c r="P623" s="77">
        <v>2.8882350008684501</v>
      </c>
      <c r="Q623" s="77">
        <v>2.8882350008684501</v>
      </c>
      <c r="R623" s="77">
        <v>0</v>
      </c>
      <c r="S623" s="77">
        <v>0</v>
      </c>
      <c r="T623" s="77" t="s">
        <v>153</v>
      </c>
      <c r="U623" s="105">
        <v>0.33870467198436399</v>
      </c>
      <c r="V623" s="105">
        <v>-0.35164055106171999</v>
      </c>
      <c r="W623" s="101">
        <v>0.69035131191457699</v>
      </c>
    </row>
    <row r="624" spans="2:23" x14ac:dyDescent="0.25">
      <c r="B624" s="55" t="s">
        <v>114</v>
      </c>
      <c r="C624" s="76" t="s">
        <v>137</v>
      </c>
      <c r="D624" s="55" t="s">
        <v>66</v>
      </c>
      <c r="E624" s="55" t="s">
        <v>174</v>
      </c>
      <c r="F624" s="70">
        <v>103.13</v>
      </c>
      <c r="G624" s="77">
        <v>53000</v>
      </c>
      <c r="H624" s="77">
        <v>103.01</v>
      </c>
      <c r="I624" s="77">
        <v>2</v>
      </c>
      <c r="J624" s="77">
        <v>-9.6018784580543901</v>
      </c>
      <c r="K624" s="77">
        <v>0</v>
      </c>
      <c r="L624" s="77">
        <v>-12.095121182383901</v>
      </c>
      <c r="M624" s="77">
        <v>0</v>
      </c>
      <c r="N624" s="77">
        <v>2.4932427243295501</v>
      </c>
      <c r="O624" s="77">
        <v>0</v>
      </c>
      <c r="P624" s="77">
        <v>2.5512742507670798</v>
      </c>
      <c r="Q624" s="77">
        <v>2.5512742507670798</v>
      </c>
      <c r="R624" s="77">
        <v>0</v>
      </c>
      <c r="S624" s="77">
        <v>0</v>
      </c>
      <c r="T624" s="77" t="s">
        <v>153</v>
      </c>
      <c r="U624" s="105">
        <v>0.29918912691952099</v>
      </c>
      <c r="V624" s="105">
        <v>-0.31061582010451799</v>
      </c>
      <c r="W624" s="101">
        <v>0.60981032552454095</v>
      </c>
    </row>
    <row r="625" spans="2:23" x14ac:dyDescent="0.25">
      <c r="B625" s="55" t="s">
        <v>114</v>
      </c>
      <c r="C625" s="76" t="s">
        <v>137</v>
      </c>
      <c r="D625" s="55" t="s">
        <v>66</v>
      </c>
      <c r="E625" s="55" t="s">
        <v>174</v>
      </c>
      <c r="F625" s="70">
        <v>103.13</v>
      </c>
      <c r="G625" s="77">
        <v>53000</v>
      </c>
      <c r="H625" s="77">
        <v>103.01</v>
      </c>
      <c r="I625" s="77">
        <v>3</v>
      </c>
      <c r="J625" s="77">
        <v>-9.6018784580543901</v>
      </c>
      <c r="K625" s="77">
        <v>0</v>
      </c>
      <c r="L625" s="77">
        <v>-12.095121182383901</v>
      </c>
      <c r="M625" s="77">
        <v>0</v>
      </c>
      <c r="N625" s="77">
        <v>2.4932427243295501</v>
      </c>
      <c r="O625" s="77">
        <v>0</v>
      </c>
      <c r="P625" s="77">
        <v>2.5512742507670798</v>
      </c>
      <c r="Q625" s="77">
        <v>2.5512742507670798</v>
      </c>
      <c r="R625" s="77">
        <v>0</v>
      </c>
      <c r="S625" s="77">
        <v>0</v>
      </c>
      <c r="T625" s="77" t="s">
        <v>153</v>
      </c>
      <c r="U625" s="105">
        <v>0.29918912691952099</v>
      </c>
      <c r="V625" s="105">
        <v>-0.31061582010451799</v>
      </c>
      <c r="W625" s="101">
        <v>0.60981032552454095</v>
      </c>
    </row>
    <row r="626" spans="2:23" x14ac:dyDescent="0.25">
      <c r="B626" s="55" t="s">
        <v>114</v>
      </c>
      <c r="C626" s="76" t="s">
        <v>137</v>
      </c>
      <c r="D626" s="55" t="s">
        <v>66</v>
      </c>
      <c r="E626" s="55" t="s">
        <v>174</v>
      </c>
      <c r="F626" s="70">
        <v>103.13</v>
      </c>
      <c r="G626" s="77">
        <v>53000</v>
      </c>
      <c r="H626" s="77">
        <v>103.01</v>
      </c>
      <c r="I626" s="77">
        <v>4</v>
      </c>
      <c r="J626" s="77">
        <v>-10.538647088107201</v>
      </c>
      <c r="K626" s="77">
        <v>0</v>
      </c>
      <c r="L626" s="77">
        <v>-13.275133005054</v>
      </c>
      <c r="M626" s="77">
        <v>0</v>
      </c>
      <c r="N626" s="77">
        <v>2.7364859169468501</v>
      </c>
      <c r="O626" s="77">
        <v>0</v>
      </c>
      <c r="P626" s="77">
        <v>2.8001790557197399</v>
      </c>
      <c r="Q626" s="77">
        <v>2.8001790557197301</v>
      </c>
      <c r="R626" s="77">
        <v>0</v>
      </c>
      <c r="S626" s="77">
        <v>0</v>
      </c>
      <c r="T626" s="77" t="s">
        <v>153</v>
      </c>
      <c r="U626" s="105">
        <v>0.32837831003359502</v>
      </c>
      <c r="V626" s="105">
        <v>-0.34091980255371301</v>
      </c>
      <c r="W626" s="101">
        <v>0.669304015819567</v>
      </c>
    </row>
    <row r="627" spans="2:23" x14ac:dyDescent="0.25">
      <c r="B627" s="55" t="s">
        <v>114</v>
      </c>
      <c r="C627" s="76" t="s">
        <v>137</v>
      </c>
      <c r="D627" s="55" t="s">
        <v>66</v>
      </c>
      <c r="E627" s="55" t="s">
        <v>174</v>
      </c>
      <c r="F627" s="70">
        <v>103.13</v>
      </c>
      <c r="G627" s="77">
        <v>53204</v>
      </c>
      <c r="H627" s="77">
        <v>103.03</v>
      </c>
      <c r="I627" s="77">
        <v>1</v>
      </c>
      <c r="J627" s="77">
        <v>-1.16291273224872</v>
      </c>
      <c r="K627" s="77">
        <v>1.7283237771718599E-4</v>
      </c>
      <c r="L627" s="77">
        <v>-2.8357609320328101</v>
      </c>
      <c r="M627" s="77">
        <v>1.02770882013365E-3</v>
      </c>
      <c r="N627" s="77">
        <v>1.6728481997840901</v>
      </c>
      <c r="O627" s="77">
        <v>-8.5487644241646205E-4</v>
      </c>
      <c r="P627" s="77">
        <v>1.6921134212534199</v>
      </c>
      <c r="Q627" s="77">
        <v>1.6921134212534199</v>
      </c>
      <c r="R627" s="77">
        <v>0</v>
      </c>
      <c r="S627" s="77">
        <v>3.6592307272332502E-4</v>
      </c>
      <c r="T627" s="77" t="s">
        <v>153</v>
      </c>
      <c r="U627" s="105">
        <v>7.9164156294110194E-2</v>
      </c>
      <c r="V627" s="105">
        <v>-8.2187610169375105E-2</v>
      </c>
      <c r="W627" s="101">
        <v>0.16135318959158701</v>
      </c>
    </row>
    <row r="628" spans="2:23" x14ac:dyDescent="0.25">
      <c r="B628" s="55" t="s">
        <v>114</v>
      </c>
      <c r="C628" s="76" t="s">
        <v>137</v>
      </c>
      <c r="D628" s="55" t="s">
        <v>66</v>
      </c>
      <c r="E628" s="55" t="s">
        <v>174</v>
      </c>
      <c r="F628" s="70">
        <v>103.13</v>
      </c>
      <c r="G628" s="77">
        <v>53304</v>
      </c>
      <c r="H628" s="77">
        <v>103.59</v>
      </c>
      <c r="I628" s="77">
        <v>1</v>
      </c>
      <c r="J628" s="77">
        <v>25.448641798395801</v>
      </c>
      <c r="K628" s="77">
        <v>6.0035613341809402E-2</v>
      </c>
      <c r="L628" s="77">
        <v>24.380084417652</v>
      </c>
      <c r="M628" s="77">
        <v>5.50998154528375E-2</v>
      </c>
      <c r="N628" s="77">
        <v>1.0685573807437501</v>
      </c>
      <c r="O628" s="77">
        <v>4.9357978889718801E-3</v>
      </c>
      <c r="P628" s="77">
        <v>1.08101144213903</v>
      </c>
      <c r="Q628" s="77">
        <v>1.08101144213902</v>
      </c>
      <c r="R628" s="77">
        <v>0</v>
      </c>
      <c r="S628" s="77">
        <v>1.08327897915891E-4</v>
      </c>
      <c r="T628" s="77" t="s">
        <v>154</v>
      </c>
      <c r="U628" s="105">
        <v>1.8627674661998599E-2</v>
      </c>
      <c r="V628" s="105">
        <v>-1.9339106675936201E-2</v>
      </c>
      <c r="W628" s="101">
        <v>3.7967116206245599E-2</v>
      </c>
    </row>
    <row r="629" spans="2:23" x14ac:dyDescent="0.25">
      <c r="B629" s="55" t="s">
        <v>114</v>
      </c>
      <c r="C629" s="76" t="s">
        <v>137</v>
      </c>
      <c r="D629" s="55" t="s">
        <v>66</v>
      </c>
      <c r="E629" s="55" t="s">
        <v>174</v>
      </c>
      <c r="F629" s="70">
        <v>103.13</v>
      </c>
      <c r="G629" s="77">
        <v>53354</v>
      </c>
      <c r="H629" s="77">
        <v>103.22</v>
      </c>
      <c r="I629" s="77">
        <v>1</v>
      </c>
      <c r="J629" s="77">
        <v>11.2125815200455</v>
      </c>
      <c r="K629" s="77">
        <v>2.6401616712169898E-3</v>
      </c>
      <c r="L629" s="77">
        <v>15.4256624783724</v>
      </c>
      <c r="M629" s="77">
        <v>4.9969723208299699E-3</v>
      </c>
      <c r="N629" s="77">
        <v>-4.21308095832687</v>
      </c>
      <c r="O629" s="77">
        <v>-2.3568106496129901E-3</v>
      </c>
      <c r="P629" s="77">
        <v>-4.3037858462470098</v>
      </c>
      <c r="Q629" s="77">
        <v>-4.3037858462470098</v>
      </c>
      <c r="R629" s="77">
        <v>0</v>
      </c>
      <c r="S629" s="77">
        <v>3.8897402481747798E-4</v>
      </c>
      <c r="T629" s="77" t="s">
        <v>154</v>
      </c>
      <c r="U629" s="105">
        <v>0.136013347475612</v>
      </c>
      <c r="V629" s="105">
        <v>-0.14120799745059701</v>
      </c>
      <c r="W629" s="101">
        <v>0.27722379002795899</v>
      </c>
    </row>
    <row r="630" spans="2:23" x14ac:dyDescent="0.25">
      <c r="B630" s="55" t="s">
        <v>114</v>
      </c>
      <c r="C630" s="76" t="s">
        <v>137</v>
      </c>
      <c r="D630" s="55" t="s">
        <v>66</v>
      </c>
      <c r="E630" s="55" t="s">
        <v>174</v>
      </c>
      <c r="F630" s="70">
        <v>103.13</v>
      </c>
      <c r="G630" s="77">
        <v>53454</v>
      </c>
      <c r="H630" s="77">
        <v>103.18</v>
      </c>
      <c r="I630" s="77">
        <v>1</v>
      </c>
      <c r="J630" s="77">
        <v>4.21710897447758</v>
      </c>
      <c r="K630" s="77">
        <v>1.2128693525986401E-3</v>
      </c>
      <c r="L630" s="77">
        <v>8.3077642226895598</v>
      </c>
      <c r="M630" s="77">
        <v>4.7070921431024001E-3</v>
      </c>
      <c r="N630" s="77">
        <v>-4.0906552482119798</v>
      </c>
      <c r="O630" s="77">
        <v>-3.4942227905037601E-3</v>
      </c>
      <c r="P630" s="77">
        <v>-4.1747818005973398</v>
      </c>
      <c r="Q630" s="77">
        <v>-4.1747818005973301</v>
      </c>
      <c r="R630" s="77">
        <v>0</v>
      </c>
      <c r="S630" s="77">
        <v>1.1886443702332299E-3</v>
      </c>
      <c r="T630" s="77" t="s">
        <v>154</v>
      </c>
      <c r="U630" s="105">
        <v>-0.15591378954377</v>
      </c>
      <c r="V630" s="105">
        <v>-0.16186848132943099</v>
      </c>
      <c r="W630" s="101">
        <v>5.9547443062467004E-3</v>
      </c>
    </row>
    <row r="631" spans="2:23" x14ac:dyDescent="0.25">
      <c r="B631" s="55" t="s">
        <v>114</v>
      </c>
      <c r="C631" s="76" t="s">
        <v>137</v>
      </c>
      <c r="D631" s="55" t="s">
        <v>66</v>
      </c>
      <c r="E631" s="55" t="s">
        <v>174</v>
      </c>
      <c r="F631" s="70">
        <v>103.13</v>
      </c>
      <c r="G631" s="77">
        <v>53604</v>
      </c>
      <c r="H631" s="77">
        <v>103.37</v>
      </c>
      <c r="I631" s="77">
        <v>1</v>
      </c>
      <c r="J631" s="77">
        <v>20.490569124920398</v>
      </c>
      <c r="K631" s="77">
        <v>1.8264058903246599E-2</v>
      </c>
      <c r="L631" s="77">
        <v>22.437454949257599</v>
      </c>
      <c r="M631" s="77">
        <v>2.1899613230098501E-2</v>
      </c>
      <c r="N631" s="77">
        <v>-1.94688582433728</v>
      </c>
      <c r="O631" s="77">
        <v>-3.63555432685196E-3</v>
      </c>
      <c r="P631" s="77">
        <v>-1.9874049533899101</v>
      </c>
      <c r="Q631" s="77">
        <v>-1.9874049533899001</v>
      </c>
      <c r="R631" s="77">
        <v>0</v>
      </c>
      <c r="S631" s="77">
        <v>1.7181536252100499E-4</v>
      </c>
      <c r="T631" s="77" t="s">
        <v>154</v>
      </c>
      <c r="U631" s="105">
        <v>9.1881613593500402E-2</v>
      </c>
      <c r="V631" s="105">
        <v>-9.5390775235453404E-2</v>
      </c>
      <c r="W631" s="101">
        <v>0.18727404057783201</v>
      </c>
    </row>
    <row r="632" spans="2:23" x14ac:dyDescent="0.25">
      <c r="B632" s="55" t="s">
        <v>114</v>
      </c>
      <c r="C632" s="76" t="s">
        <v>137</v>
      </c>
      <c r="D632" s="55" t="s">
        <v>66</v>
      </c>
      <c r="E632" s="55" t="s">
        <v>174</v>
      </c>
      <c r="F632" s="70">
        <v>103.13</v>
      </c>
      <c r="G632" s="77">
        <v>53654</v>
      </c>
      <c r="H632" s="77">
        <v>103.03</v>
      </c>
      <c r="I632" s="77">
        <v>1</v>
      </c>
      <c r="J632" s="77">
        <v>-19.644106314523501</v>
      </c>
      <c r="K632" s="77">
        <v>1.8819899821952601E-2</v>
      </c>
      <c r="L632" s="77">
        <v>-16.6078312214233</v>
      </c>
      <c r="M632" s="77">
        <v>1.3451744222772699E-2</v>
      </c>
      <c r="N632" s="77">
        <v>-3.0362750931001501</v>
      </c>
      <c r="O632" s="77">
        <v>5.3681555991799499E-3</v>
      </c>
      <c r="P632" s="77">
        <v>-3.0981148212802601</v>
      </c>
      <c r="Q632" s="77">
        <v>-3.0981148212802601</v>
      </c>
      <c r="R632" s="77">
        <v>0</v>
      </c>
      <c r="S632" s="77">
        <v>4.6810984429344199E-4</v>
      </c>
      <c r="T632" s="77" t="s">
        <v>154</v>
      </c>
      <c r="U632" s="105">
        <v>0.249721969853471</v>
      </c>
      <c r="V632" s="105">
        <v>-0.25925940311666701</v>
      </c>
      <c r="W632" s="101">
        <v>0.50898586220326703</v>
      </c>
    </row>
    <row r="633" spans="2:23" x14ac:dyDescent="0.25">
      <c r="B633" s="55" t="s">
        <v>114</v>
      </c>
      <c r="C633" s="76" t="s">
        <v>137</v>
      </c>
      <c r="D633" s="55" t="s">
        <v>66</v>
      </c>
      <c r="E633" s="55" t="s">
        <v>175</v>
      </c>
      <c r="F633" s="70">
        <v>102.82</v>
      </c>
      <c r="G633" s="77">
        <v>53150</v>
      </c>
      <c r="H633" s="77">
        <v>102.55</v>
      </c>
      <c r="I633" s="77">
        <v>1</v>
      </c>
      <c r="J633" s="77">
        <v>-39.915004927383599</v>
      </c>
      <c r="K633" s="77">
        <v>4.3590160438139597E-2</v>
      </c>
      <c r="L633" s="77">
        <v>-26.357215359850901</v>
      </c>
      <c r="M633" s="77">
        <v>1.90070686497394E-2</v>
      </c>
      <c r="N633" s="77">
        <v>-13.5577895675326</v>
      </c>
      <c r="O633" s="77">
        <v>2.4583091788400201E-2</v>
      </c>
      <c r="P633" s="77">
        <v>-13.7886915377492</v>
      </c>
      <c r="Q633" s="77">
        <v>-13.7886915377491</v>
      </c>
      <c r="R633" s="77">
        <v>0</v>
      </c>
      <c r="S633" s="77">
        <v>5.2019024718826497E-3</v>
      </c>
      <c r="T633" s="77" t="s">
        <v>153</v>
      </c>
      <c r="U633" s="105">
        <v>-1.13628840294188</v>
      </c>
      <c r="V633" s="105">
        <v>-1.17968576528513</v>
      </c>
      <c r="W633" s="101">
        <v>4.3397745109471503E-2</v>
      </c>
    </row>
    <row r="634" spans="2:23" x14ac:dyDescent="0.25">
      <c r="B634" s="55" t="s">
        <v>114</v>
      </c>
      <c r="C634" s="76" t="s">
        <v>137</v>
      </c>
      <c r="D634" s="55" t="s">
        <v>66</v>
      </c>
      <c r="E634" s="55" t="s">
        <v>175</v>
      </c>
      <c r="F634" s="70">
        <v>102.82</v>
      </c>
      <c r="G634" s="77">
        <v>53150</v>
      </c>
      <c r="H634" s="77">
        <v>102.55</v>
      </c>
      <c r="I634" s="77">
        <v>2</v>
      </c>
      <c r="J634" s="77">
        <v>-39.797809466663402</v>
      </c>
      <c r="K634" s="77">
        <v>4.3382079834265203E-2</v>
      </c>
      <c r="L634" s="77">
        <v>-26.279827269750299</v>
      </c>
      <c r="M634" s="77">
        <v>1.8916337111171501E-2</v>
      </c>
      <c r="N634" s="77">
        <v>-13.517982196913</v>
      </c>
      <c r="O634" s="77">
        <v>2.4465742723093702E-2</v>
      </c>
      <c r="P634" s="77">
        <v>-13.748206209984501</v>
      </c>
      <c r="Q634" s="77">
        <v>-13.748206209984501</v>
      </c>
      <c r="R634" s="77">
        <v>0</v>
      </c>
      <c r="S634" s="77">
        <v>5.17707083564791E-3</v>
      </c>
      <c r="T634" s="77" t="s">
        <v>153</v>
      </c>
      <c r="U634" s="105">
        <v>-1.13759040164559</v>
      </c>
      <c r="V634" s="105">
        <v>-1.18103749019336</v>
      </c>
      <c r="W634" s="101">
        <v>4.3447471752575802E-2</v>
      </c>
    </row>
    <row r="635" spans="2:23" x14ac:dyDescent="0.25">
      <c r="B635" s="55" t="s">
        <v>114</v>
      </c>
      <c r="C635" s="76" t="s">
        <v>137</v>
      </c>
      <c r="D635" s="55" t="s">
        <v>66</v>
      </c>
      <c r="E635" s="55" t="s">
        <v>175</v>
      </c>
      <c r="F635" s="70">
        <v>102.82</v>
      </c>
      <c r="G635" s="77">
        <v>53900</v>
      </c>
      <c r="H635" s="77">
        <v>102.48</v>
      </c>
      <c r="I635" s="77">
        <v>1</v>
      </c>
      <c r="J635" s="77">
        <v>-29.782555792923599</v>
      </c>
      <c r="K635" s="77">
        <v>4.16003295262986E-2</v>
      </c>
      <c r="L635" s="77">
        <v>-20.075731689315202</v>
      </c>
      <c r="M635" s="77">
        <v>1.8902341634198499E-2</v>
      </c>
      <c r="N635" s="77">
        <v>-9.7068241036083194</v>
      </c>
      <c r="O635" s="77">
        <v>2.2697987892100001E-2</v>
      </c>
      <c r="P635" s="77">
        <v>-9.5340225609867595</v>
      </c>
      <c r="Q635" s="77">
        <v>-9.5340225609867506</v>
      </c>
      <c r="R635" s="77">
        <v>0</v>
      </c>
      <c r="S635" s="77">
        <v>4.2630967924706699E-3</v>
      </c>
      <c r="T635" s="77" t="s">
        <v>153</v>
      </c>
      <c r="U635" s="105">
        <v>-0.97037173810265698</v>
      </c>
      <c r="V635" s="105">
        <v>-1.00743237677243</v>
      </c>
      <c r="W635" s="101">
        <v>3.7060965545881598E-2</v>
      </c>
    </row>
    <row r="636" spans="2:23" x14ac:dyDescent="0.25">
      <c r="B636" s="55" t="s">
        <v>114</v>
      </c>
      <c r="C636" s="76" t="s">
        <v>137</v>
      </c>
      <c r="D636" s="55" t="s">
        <v>66</v>
      </c>
      <c r="E636" s="55" t="s">
        <v>175</v>
      </c>
      <c r="F636" s="70">
        <v>102.82</v>
      </c>
      <c r="G636" s="77">
        <v>53900</v>
      </c>
      <c r="H636" s="77">
        <v>102.48</v>
      </c>
      <c r="I636" s="77">
        <v>2</v>
      </c>
      <c r="J636" s="77">
        <v>-29.814719432719599</v>
      </c>
      <c r="K636" s="77">
        <v>4.1654673808754698E-2</v>
      </c>
      <c r="L636" s="77">
        <v>-20.097412454633801</v>
      </c>
      <c r="M636" s="77">
        <v>1.8927034568236401E-2</v>
      </c>
      <c r="N636" s="77">
        <v>-9.7173069780858103</v>
      </c>
      <c r="O636" s="77">
        <v>2.2727639240518301E-2</v>
      </c>
      <c r="P636" s="77">
        <v>-9.5443188186203205</v>
      </c>
      <c r="Q636" s="77">
        <v>-9.5443188186203098</v>
      </c>
      <c r="R636" s="77">
        <v>0</v>
      </c>
      <c r="S636" s="77">
        <v>4.26866585739948E-3</v>
      </c>
      <c r="T636" s="77" t="s">
        <v>153</v>
      </c>
      <c r="U636" s="105">
        <v>-0.97089220450986302</v>
      </c>
      <c r="V636" s="105">
        <v>-1.0079727209406</v>
      </c>
      <c r="W636" s="101">
        <v>3.7080843482169203E-2</v>
      </c>
    </row>
    <row r="637" spans="2:23" x14ac:dyDescent="0.25">
      <c r="B637" s="55" t="s">
        <v>114</v>
      </c>
      <c r="C637" s="76" t="s">
        <v>137</v>
      </c>
      <c r="D637" s="55" t="s">
        <v>66</v>
      </c>
      <c r="E637" s="55" t="s">
        <v>176</v>
      </c>
      <c r="F637" s="70">
        <v>102.55</v>
      </c>
      <c r="G637" s="77">
        <v>53550</v>
      </c>
      <c r="H637" s="77">
        <v>102.31</v>
      </c>
      <c r="I637" s="77">
        <v>1</v>
      </c>
      <c r="J637" s="77">
        <v>-27.127909264403101</v>
      </c>
      <c r="K637" s="77">
        <v>1.80816394381874E-2</v>
      </c>
      <c r="L637" s="77">
        <v>-14.191308892339899</v>
      </c>
      <c r="M637" s="77">
        <v>4.9482321052716997E-3</v>
      </c>
      <c r="N637" s="77">
        <v>-12.9366003720632</v>
      </c>
      <c r="O637" s="77">
        <v>1.31334073329157E-2</v>
      </c>
      <c r="P637" s="77">
        <v>-12.8449715692634</v>
      </c>
      <c r="Q637" s="77">
        <v>-12.8449715692634</v>
      </c>
      <c r="R637" s="77">
        <v>0</v>
      </c>
      <c r="S637" s="77">
        <v>4.0538852486951202E-3</v>
      </c>
      <c r="T637" s="77" t="s">
        <v>154</v>
      </c>
      <c r="U637" s="105">
        <v>-1.75952917618454</v>
      </c>
      <c r="V637" s="105">
        <v>-1.8267294793951601</v>
      </c>
      <c r="W637" s="101">
        <v>6.7200895919590595E-2</v>
      </c>
    </row>
    <row r="638" spans="2:23" x14ac:dyDescent="0.25">
      <c r="B638" s="55" t="s">
        <v>114</v>
      </c>
      <c r="C638" s="76" t="s">
        <v>137</v>
      </c>
      <c r="D638" s="55" t="s">
        <v>66</v>
      </c>
      <c r="E638" s="55" t="s">
        <v>176</v>
      </c>
      <c r="F638" s="70">
        <v>102.55</v>
      </c>
      <c r="G638" s="77">
        <v>54200</v>
      </c>
      <c r="H638" s="77">
        <v>102.5</v>
      </c>
      <c r="I638" s="77">
        <v>1</v>
      </c>
      <c r="J638" s="77">
        <v>-15.422042990204799</v>
      </c>
      <c r="K638" s="77">
        <v>1.5697401059453901E-3</v>
      </c>
      <c r="L638" s="77">
        <v>-2.2664765898769699</v>
      </c>
      <c r="M638" s="77">
        <v>3.3903646474237997E-5</v>
      </c>
      <c r="N638" s="77">
        <v>-13.1555664003278</v>
      </c>
      <c r="O638" s="77">
        <v>1.53583645947115E-3</v>
      </c>
      <c r="P638" s="77">
        <v>-13.067249525101399</v>
      </c>
      <c r="Q638" s="77">
        <v>-13.067249525101399</v>
      </c>
      <c r="R638" s="77">
        <v>0</v>
      </c>
      <c r="S638" s="77">
        <v>1.1269698669983399E-3</v>
      </c>
      <c r="T638" s="77" t="s">
        <v>154</v>
      </c>
      <c r="U638" s="105">
        <v>-0.50031668700907395</v>
      </c>
      <c r="V638" s="105">
        <v>-0.51942488568142997</v>
      </c>
      <c r="W638" s="101">
        <v>1.9108367207322102E-2</v>
      </c>
    </row>
    <row r="639" spans="2:23" x14ac:dyDescent="0.25">
      <c r="B639" s="55" t="s">
        <v>114</v>
      </c>
      <c r="C639" s="76" t="s">
        <v>137</v>
      </c>
      <c r="D639" s="55" t="s">
        <v>66</v>
      </c>
      <c r="E639" s="55" t="s">
        <v>177</v>
      </c>
      <c r="F639" s="70">
        <v>102.66</v>
      </c>
      <c r="G639" s="77">
        <v>53150</v>
      </c>
      <c r="H639" s="77">
        <v>102.55</v>
      </c>
      <c r="I639" s="77">
        <v>1</v>
      </c>
      <c r="J639" s="77">
        <v>-10.0484179268829</v>
      </c>
      <c r="K639" s="77">
        <v>0</v>
      </c>
      <c r="L639" s="77">
        <v>-10.463568693062401</v>
      </c>
      <c r="M639" s="77">
        <v>0</v>
      </c>
      <c r="N639" s="77">
        <v>0.415150766179533</v>
      </c>
      <c r="O639" s="77">
        <v>0</v>
      </c>
      <c r="P639" s="77">
        <v>0.45385068160104602</v>
      </c>
      <c r="Q639" s="77">
        <v>0.45385068160104503</v>
      </c>
      <c r="R639" s="77">
        <v>0</v>
      </c>
      <c r="S639" s="77">
        <v>0</v>
      </c>
      <c r="T639" s="77" t="s">
        <v>154</v>
      </c>
      <c r="U639" s="105">
        <v>4.5666584279748297E-2</v>
      </c>
      <c r="V639" s="105">
        <v>-4.74106919374837E-2</v>
      </c>
      <c r="W639" s="101">
        <v>9.3078097161993598E-2</v>
      </c>
    </row>
    <row r="640" spans="2:23" x14ac:dyDescent="0.25">
      <c r="B640" s="55" t="s">
        <v>114</v>
      </c>
      <c r="C640" s="76" t="s">
        <v>137</v>
      </c>
      <c r="D640" s="55" t="s">
        <v>66</v>
      </c>
      <c r="E640" s="55" t="s">
        <v>177</v>
      </c>
      <c r="F640" s="70">
        <v>102.66</v>
      </c>
      <c r="G640" s="77">
        <v>53150</v>
      </c>
      <c r="H640" s="77">
        <v>102.55</v>
      </c>
      <c r="I640" s="77">
        <v>2</v>
      </c>
      <c r="J640" s="77">
        <v>-8.4367469902139902</v>
      </c>
      <c r="K640" s="77">
        <v>0</v>
      </c>
      <c r="L640" s="77">
        <v>-8.7853115107719209</v>
      </c>
      <c r="M640" s="77">
        <v>0</v>
      </c>
      <c r="N640" s="77">
        <v>0.34856452055792603</v>
      </c>
      <c r="O640" s="77">
        <v>0</v>
      </c>
      <c r="P640" s="77">
        <v>0.38105733657435797</v>
      </c>
      <c r="Q640" s="77">
        <v>0.38105733657435698</v>
      </c>
      <c r="R640" s="77">
        <v>0</v>
      </c>
      <c r="S640" s="77">
        <v>0</v>
      </c>
      <c r="T640" s="77" t="s">
        <v>154</v>
      </c>
      <c r="U640" s="105">
        <v>3.8342097261371597E-2</v>
      </c>
      <c r="V640" s="105">
        <v>-3.98064665918548E-2</v>
      </c>
      <c r="W640" s="101">
        <v>7.8149253126234094E-2</v>
      </c>
    </row>
    <row r="641" spans="2:23" x14ac:dyDescent="0.25">
      <c r="B641" s="55" t="s">
        <v>114</v>
      </c>
      <c r="C641" s="76" t="s">
        <v>137</v>
      </c>
      <c r="D641" s="55" t="s">
        <v>66</v>
      </c>
      <c r="E641" s="55" t="s">
        <v>177</v>
      </c>
      <c r="F641" s="70">
        <v>102.66</v>
      </c>
      <c r="G641" s="77">
        <v>53150</v>
      </c>
      <c r="H641" s="77">
        <v>102.55</v>
      </c>
      <c r="I641" s="77">
        <v>3</v>
      </c>
      <c r="J641" s="77">
        <v>-10.3227774607226</v>
      </c>
      <c r="K641" s="77">
        <v>0</v>
      </c>
      <c r="L641" s="77">
        <v>-10.7492634014052</v>
      </c>
      <c r="M641" s="77">
        <v>0</v>
      </c>
      <c r="N641" s="77">
        <v>0.42648594068266199</v>
      </c>
      <c r="O641" s="77">
        <v>0</v>
      </c>
      <c r="P641" s="77">
        <v>0.46624250908499298</v>
      </c>
      <c r="Q641" s="77">
        <v>0.46624250908499298</v>
      </c>
      <c r="R641" s="77">
        <v>0</v>
      </c>
      <c r="S641" s="77">
        <v>0</v>
      </c>
      <c r="T641" s="77" t="s">
        <v>154</v>
      </c>
      <c r="U641" s="105">
        <v>4.6913453475092598E-2</v>
      </c>
      <c r="V641" s="105">
        <v>-4.8705181819728299E-2</v>
      </c>
      <c r="W641" s="101">
        <v>9.5619478654456497E-2</v>
      </c>
    </row>
    <row r="642" spans="2:23" x14ac:dyDescent="0.25">
      <c r="B642" s="55" t="s">
        <v>114</v>
      </c>
      <c r="C642" s="76" t="s">
        <v>137</v>
      </c>
      <c r="D642" s="55" t="s">
        <v>66</v>
      </c>
      <c r="E642" s="55" t="s">
        <v>177</v>
      </c>
      <c r="F642" s="70">
        <v>102.66</v>
      </c>
      <c r="G642" s="77">
        <v>53654</v>
      </c>
      <c r="H642" s="77">
        <v>103.03</v>
      </c>
      <c r="I642" s="77">
        <v>1</v>
      </c>
      <c r="J642" s="77">
        <v>63.189412594315499</v>
      </c>
      <c r="K642" s="77">
        <v>0.12537711853005901</v>
      </c>
      <c r="L642" s="77">
        <v>60.6889767497007</v>
      </c>
      <c r="M642" s="77">
        <v>0.115650969626268</v>
      </c>
      <c r="N642" s="77">
        <v>2.5004358446147101</v>
      </c>
      <c r="O642" s="77">
        <v>9.7261489037919306E-3</v>
      </c>
      <c r="P642" s="77">
        <v>2.5427598873350399</v>
      </c>
      <c r="Q642" s="77">
        <v>2.5427598873350301</v>
      </c>
      <c r="R642" s="77">
        <v>0</v>
      </c>
      <c r="S642" s="77">
        <v>2.03020714321699E-4</v>
      </c>
      <c r="T642" s="77" t="s">
        <v>154</v>
      </c>
      <c r="U642" s="105">
        <v>7.5124521503025996E-2</v>
      </c>
      <c r="V642" s="105">
        <v>-7.7993692808558404E-2</v>
      </c>
      <c r="W642" s="101">
        <v>0.153119564819474</v>
      </c>
    </row>
    <row r="643" spans="2:23" x14ac:dyDescent="0.25">
      <c r="B643" s="55" t="s">
        <v>114</v>
      </c>
      <c r="C643" s="76" t="s">
        <v>137</v>
      </c>
      <c r="D643" s="55" t="s">
        <v>66</v>
      </c>
      <c r="E643" s="55" t="s">
        <v>177</v>
      </c>
      <c r="F643" s="70">
        <v>102.66</v>
      </c>
      <c r="G643" s="77">
        <v>53654</v>
      </c>
      <c r="H643" s="77">
        <v>103.03</v>
      </c>
      <c r="I643" s="77">
        <v>2</v>
      </c>
      <c r="J643" s="77">
        <v>63.189412594315499</v>
      </c>
      <c r="K643" s="77">
        <v>0.12537711853005901</v>
      </c>
      <c r="L643" s="77">
        <v>60.6889767497007</v>
      </c>
      <c r="M643" s="77">
        <v>0.115650969626268</v>
      </c>
      <c r="N643" s="77">
        <v>2.5004358446147101</v>
      </c>
      <c r="O643" s="77">
        <v>9.7261489037919306E-3</v>
      </c>
      <c r="P643" s="77">
        <v>2.5427598873350399</v>
      </c>
      <c r="Q643" s="77">
        <v>2.5427598873350301</v>
      </c>
      <c r="R643" s="77">
        <v>0</v>
      </c>
      <c r="S643" s="77">
        <v>2.03020714321699E-4</v>
      </c>
      <c r="T643" s="77" t="s">
        <v>154</v>
      </c>
      <c r="U643" s="105">
        <v>7.5124521503025996E-2</v>
      </c>
      <c r="V643" s="105">
        <v>-7.7993692808558404E-2</v>
      </c>
      <c r="W643" s="101">
        <v>0.153119564819474</v>
      </c>
    </row>
    <row r="644" spans="2:23" x14ac:dyDescent="0.25">
      <c r="B644" s="55" t="s">
        <v>114</v>
      </c>
      <c r="C644" s="76" t="s">
        <v>137</v>
      </c>
      <c r="D644" s="55" t="s">
        <v>66</v>
      </c>
      <c r="E644" s="55" t="s">
        <v>177</v>
      </c>
      <c r="F644" s="70">
        <v>102.66</v>
      </c>
      <c r="G644" s="77">
        <v>53704</v>
      </c>
      <c r="H644" s="77">
        <v>102.58</v>
      </c>
      <c r="I644" s="77">
        <v>1</v>
      </c>
      <c r="J644" s="77">
        <v>-19.8455111568876</v>
      </c>
      <c r="K644" s="77">
        <v>1.6462692286666698E-2</v>
      </c>
      <c r="L644" s="77">
        <v>-16.9825702842003</v>
      </c>
      <c r="M644" s="77">
        <v>1.20554415865362E-2</v>
      </c>
      <c r="N644" s="77">
        <v>-2.86294087268731</v>
      </c>
      <c r="O644" s="77">
        <v>4.4072507001305201E-3</v>
      </c>
      <c r="P644" s="77">
        <v>-2.9433447878679901</v>
      </c>
      <c r="Q644" s="77">
        <v>-2.9433447878679901</v>
      </c>
      <c r="R644" s="77">
        <v>0</v>
      </c>
      <c r="S644" s="77">
        <v>3.6212504298327301E-4</v>
      </c>
      <c r="T644" s="77" t="s">
        <v>154</v>
      </c>
      <c r="U644" s="105">
        <v>0.223236797032414</v>
      </c>
      <c r="V644" s="105">
        <v>-0.231762703082392</v>
      </c>
      <c r="W644" s="101">
        <v>0.45500351322596899</v>
      </c>
    </row>
    <row r="645" spans="2:23" x14ac:dyDescent="0.25">
      <c r="B645" s="55" t="s">
        <v>114</v>
      </c>
      <c r="C645" s="76" t="s">
        <v>137</v>
      </c>
      <c r="D645" s="55" t="s">
        <v>66</v>
      </c>
      <c r="E645" s="55" t="s">
        <v>177</v>
      </c>
      <c r="F645" s="70">
        <v>102.66</v>
      </c>
      <c r="G645" s="77">
        <v>58004</v>
      </c>
      <c r="H645" s="77">
        <v>99.86</v>
      </c>
      <c r="I645" s="77">
        <v>1</v>
      </c>
      <c r="J645" s="77">
        <v>-78.511757898583497</v>
      </c>
      <c r="K645" s="77">
        <v>1.3055555599794</v>
      </c>
      <c r="L645" s="77">
        <v>-75.116457158586897</v>
      </c>
      <c r="M645" s="77">
        <v>1.1950777164170501</v>
      </c>
      <c r="N645" s="77">
        <v>-3.3953007399965398</v>
      </c>
      <c r="O645" s="77">
        <v>0.110477843562354</v>
      </c>
      <c r="P645" s="77">
        <v>-3.4433255140624199</v>
      </c>
      <c r="Q645" s="77">
        <v>-3.4433255140624199</v>
      </c>
      <c r="R645" s="77">
        <v>0</v>
      </c>
      <c r="S645" s="77">
        <v>2.51120470818901E-3</v>
      </c>
      <c r="T645" s="77" t="s">
        <v>154</v>
      </c>
      <c r="U645" s="105">
        <v>1.68014436713361</v>
      </c>
      <c r="V645" s="105">
        <v>-1.7443127892531101</v>
      </c>
      <c r="W645" s="101">
        <v>3.4244873602160402</v>
      </c>
    </row>
    <row r="646" spans="2:23" x14ac:dyDescent="0.25">
      <c r="B646" s="55" t="s">
        <v>114</v>
      </c>
      <c r="C646" s="76" t="s">
        <v>137</v>
      </c>
      <c r="D646" s="55" t="s">
        <v>66</v>
      </c>
      <c r="E646" s="55" t="s">
        <v>178</v>
      </c>
      <c r="F646" s="70">
        <v>102.64</v>
      </c>
      <c r="G646" s="77">
        <v>53050</v>
      </c>
      <c r="H646" s="77">
        <v>102.82</v>
      </c>
      <c r="I646" s="77">
        <v>1</v>
      </c>
      <c r="J646" s="77">
        <v>37.9114960102089</v>
      </c>
      <c r="K646" s="77">
        <v>3.4638484866543202E-2</v>
      </c>
      <c r="L646" s="77">
        <v>63.1423507981455</v>
      </c>
      <c r="M646" s="77">
        <v>9.6085650790017199E-2</v>
      </c>
      <c r="N646" s="77">
        <v>-25.2308547879367</v>
      </c>
      <c r="O646" s="77">
        <v>-6.1447165923474101E-2</v>
      </c>
      <c r="P646" s="77">
        <v>-25.311181924464002</v>
      </c>
      <c r="Q646" s="77">
        <v>-25.311181924464002</v>
      </c>
      <c r="R646" s="77">
        <v>0</v>
      </c>
      <c r="S646" s="77">
        <v>1.54398079229609E-2</v>
      </c>
      <c r="T646" s="77" t="s">
        <v>153</v>
      </c>
      <c r="U646" s="105">
        <v>-1.7709134934900701</v>
      </c>
      <c r="V646" s="105">
        <v>-1.83854858890825</v>
      </c>
      <c r="W646" s="101">
        <v>6.7635691962031799E-2</v>
      </c>
    </row>
    <row r="647" spans="2:23" x14ac:dyDescent="0.25">
      <c r="B647" s="55" t="s">
        <v>114</v>
      </c>
      <c r="C647" s="76" t="s">
        <v>137</v>
      </c>
      <c r="D647" s="55" t="s">
        <v>66</v>
      </c>
      <c r="E647" s="55" t="s">
        <v>178</v>
      </c>
      <c r="F647" s="70">
        <v>102.64</v>
      </c>
      <c r="G647" s="77">
        <v>53204</v>
      </c>
      <c r="H647" s="77">
        <v>103.03</v>
      </c>
      <c r="I647" s="77">
        <v>1</v>
      </c>
      <c r="J647" s="77">
        <v>10.217064811990401</v>
      </c>
      <c r="K647" s="77">
        <v>0</v>
      </c>
      <c r="L647" s="77">
        <v>12.961900947808999</v>
      </c>
      <c r="M647" s="77">
        <v>0</v>
      </c>
      <c r="N647" s="77">
        <v>-2.7448361358186402</v>
      </c>
      <c r="O647" s="77">
        <v>0</v>
      </c>
      <c r="P647" s="77">
        <v>-2.7731248633925101</v>
      </c>
      <c r="Q647" s="77">
        <v>-2.7731248633924999</v>
      </c>
      <c r="R647" s="77">
        <v>0</v>
      </c>
      <c r="S647" s="77">
        <v>0</v>
      </c>
      <c r="T647" s="77" t="s">
        <v>154</v>
      </c>
      <c r="U647" s="105">
        <v>1.0704860929692701</v>
      </c>
      <c r="V647" s="105">
        <v>-1.11137031984311</v>
      </c>
      <c r="W647" s="101">
        <v>2.1818756568606101</v>
      </c>
    </row>
    <row r="648" spans="2:23" x14ac:dyDescent="0.25">
      <c r="B648" s="55" t="s">
        <v>114</v>
      </c>
      <c r="C648" s="76" t="s">
        <v>137</v>
      </c>
      <c r="D648" s="55" t="s">
        <v>66</v>
      </c>
      <c r="E648" s="55" t="s">
        <v>179</v>
      </c>
      <c r="F648" s="70">
        <v>103.03</v>
      </c>
      <c r="G648" s="77">
        <v>53254</v>
      </c>
      <c r="H648" s="77">
        <v>103.49</v>
      </c>
      <c r="I648" s="77">
        <v>1</v>
      </c>
      <c r="J648" s="77">
        <v>21.2803484674623</v>
      </c>
      <c r="K648" s="77">
        <v>4.7730730536504097E-2</v>
      </c>
      <c r="L648" s="77">
        <v>21.280348460641601</v>
      </c>
      <c r="M648" s="77">
        <v>4.7730730505907502E-2</v>
      </c>
      <c r="N648" s="77">
        <v>6.8206301719999999E-9</v>
      </c>
      <c r="O648" s="77">
        <v>3.0596645999999999E-11</v>
      </c>
      <c r="P648" s="77">
        <v>1.4665E-14</v>
      </c>
      <c r="Q648" s="77">
        <v>1.4665E-14</v>
      </c>
      <c r="R648" s="77">
        <v>0</v>
      </c>
      <c r="S648" s="77">
        <v>0</v>
      </c>
      <c r="T648" s="77" t="s">
        <v>154</v>
      </c>
      <c r="U648" s="105">
        <v>2.1919796999999999E-11</v>
      </c>
      <c r="V648" s="105">
        <v>0</v>
      </c>
      <c r="W648" s="101">
        <v>2.191999033E-11</v>
      </c>
    </row>
    <row r="649" spans="2:23" x14ac:dyDescent="0.25">
      <c r="B649" s="55" t="s">
        <v>114</v>
      </c>
      <c r="C649" s="76" t="s">
        <v>137</v>
      </c>
      <c r="D649" s="55" t="s">
        <v>66</v>
      </c>
      <c r="E649" s="55" t="s">
        <v>179</v>
      </c>
      <c r="F649" s="70">
        <v>103.03</v>
      </c>
      <c r="G649" s="77">
        <v>53304</v>
      </c>
      <c r="H649" s="77">
        <v>103.59</v>
      </c>
      <c r="I649" s="77">
        <v>1</v>
      </c>
      <c r="J649" s="77">
        <v>22.441126992597798</v>
      </c>
      <c r="K649" s="77">
        <v>5.6101505729746003E-2</v>
      </c>
      <c r="L649" s="77">
        <v>23.509952094185</v>
      </c>
      <c r="M649" s="77">
        <v>6.1572768208255302E-2</v>
      </c>
      <c r="N649" s="77">
        <v>-1.0688251015872501</v>
      </c>
      <c r="O649" s="77">
        <v>-5.47126247850934E-3</v>
      </c>
      <c r="P649" s="77">
        <v>-1.08101144213904</v>
      </c>
      <c r="Q649" s="77">
        <v>-1.08101144213904</v>
      </c>
      <c r="R649" s="77">
        <v>0</v>
      </c>
      <c r="S649" s="77">
        <v>1.3018045121715799E-4</v>
      </c>
      <c r="T649" s="77" t="s">
        <v>154</v>
      </c>
      <c r="U649" s="105">
        <v>3.3305930234062898E-2</v>
      </c>
      <c r="V649" s="105">
        <v>-3.4577957228974103E-2</v>
      </c>
      <c r="W649" s="101">
        <v>6.7884486201247596E-2</v>
      </c>
    </row>
    <row r="650" spans="2:23" x14ac:dyDescent="0.25">
      <c r="B650" s="55" t="s">
        <v>114</v>
      </c>
      <c r="C650" s="76" t="s">
        <v>137</v>
      </c>
      <c r="D650" s="55" t="s">
        <v>66</v>
      </c>
      <c r="E650" s="55" t="s">
        <v>179</v>
      </c>
      <c r="F650" s="70">
        <v>103.03</v>
      </c>
      <c r="G650" s="77">
        <v>54104</v>
      </c>
      <c r="H650" s="77">
        <v>103.4</v>
      </c>
      <c r="I650" s="77">
        <v>1</v>
      </c>
      <c r="J650" s="77">
        <v>18.209806465341199</v>
      </c>
      <c r="K650" s="77">
        <v>3.31265454453675E-2</v>
      </c>
      <c r="L650" s="77">
        <v>18.2098064522683</v>
      </c>
      <c r="M650" s="77">
        <v>3.3126545397804297E-2</v>
      </c>
      <c r="N650" s="77">
        <v>1.3072848359000001E-8</v>
      </c>
      <c r="O650" s="77">
        <v>4.7563190000000001E-11</v>
      </c>
      <c r="P650" s="77">
        <v>2.1998000000000001E-14</v>
      </c>
      <c r="Q650" s="77">
        <v>2.1998000000000001E-14</v>
      </c>
      <c r="R650" s="77">
        <v>0</v>
      </c>
      <c r="S650" s="77">
        <v>0</v>
      </c>
      <c r="T650" s="77" t="s">
        <v>154</v>
      </c>
      <c r="U650" s="105">
        <v>7.2280800999999998E-11</v>
      </c>
      <c r="V650" s="105">
        <v>0</v>
      </c>
      <c r="W650" s="101">
        <v>7.2281438519999994E-11</v>
      </c>
    </row>
    <row r="651" spans="2:23" x14ac:dyDescent="0.25">
      <c r="B651" s="55" t="s">
        <v>114</v>
      </c>
      <c r="C651" s="76" t="s">
        <v>137</v>
      </c>
      <c r="D651" s="55" t="s">
        <v>66</v>
      </c>
      <c r="E651" s="55" t="s">
        <v>180</v>
      </c>
      <c r="F651" s="70">
        <v>103.49</v>
      </c>
      <c r="G651" s="77">
        <v>54104</v>
      </c>
      <c r="H651" s="77">
        <v>103.4</v>
      </c>
      <c r="I651" s="77">
        <v>1</v>
      </c>
      <c r="J651" s="77">
        <v>-5.4750298444949097</v>
      </c>
      <c r="K651" s="77">
        <v>2.6258933775144301E-3</v>
      </c>
      <c r="L651" s="77">
        <v>-5.4750298513034403</v>
      </c>
      <c r="M651" s="77">
        <v>2.62589338404535E-3</v>
      </c>
      <c r="N651" s="77">
        <v>6.8085377609999998E-9</v>
      </c>
      <c r="O651" s="77">
        <v>-6.530921E-12</v>
      </c>
      <c r="P651" s="77">
        <v>-7.3329999999999998E-15</v>
      </c>
      <c r="Q651" s="77">
        <v>-7.3339999999999997E-15</v>
      </c>
      <c r="R651" s="77">
        <v>0</v>
      </c>
      <c r="S651" s="77">
        <v>0</v>
      </c>
      <c r="T651" s="77" t="s">
        <v>154</v>
      </c>
      <c r="U651" s="105">
        <v>-6.2822740999999995E-11</v>
      </c>
      <c r="V651" s="105">
        <v>0</v>
      </c>
      <c r="W651" s="101">
        <v>-6.2822186900000002E-11</v>
      </c>
    </row>
    <row r="652" spans="2:23" x14ac:dyDescent="0.25">
      <c r="B652" s="55" t="s">
        <v>114</v>
      </c>
      <c r="C652" s="76" t="s">
        <v>137</v>
      </c>
      <c r="D652" s="55" t="s">
        <v>66</v>
      </c>
      <c r="E652" s="55" t="s">
        <v>181</v>
      </c>
      <c r="F652" s="70">
        <v>103.22</v>
      </c>
      <c r="G652" s="77">
        <v>53404</v>
      </c>
      <c r="H652" s="77">
        <v>103</v>
      </c>
      <c r="I652" s="77">
        <v>1</v>
      </c>
      <c r="J652" s="77">
        <v>-18.162871260796098</v>
      </c>
      <c r="K652" s="77">
        <v>3.2065297544803702E-2</v>
      </c>
      <c r="L652" s="77">
        <v>-13.9443861274439</v>
      </c>
      <c r="M652" s="77">
        <v>1.8900141914605401E-2</v>
      </c>
      <c r="N652" s="77">
        <v>-4.2184851333522104</v>
      </c>
      <c r="O652" s="77">
        <v>1.3165155630198299E-2</v>
      </c>
      <c r="P652" s="77">
        <v>-4.3037858462471998</v>
      </c>
      <c r="Q652" s="77">
        <v>-4.3037858462471901</v>
      </c>
      <c r="R652" s="77">
        <v>0</v>
      </c>
      <c r="S652" s="77">
        <v>1.8003940577267701E-3</v>
      </c>
      <c r="T652" s="77" t="s">
        <v>154</v>
      </c>
      <c r="U652" s="105">
        <v>0.42939246769226402</v>
      </c>
      <c r="V652" s="105">
        <v>-0.44579191387129602</v>
      </c>
      <c r="W652" s="101">
        <v>0.87519210071975695</v>
      </c>
    </row>
    <row r="653" spans="2:23" x14ac:dyDescent="0.25">
      <c r="B653" s="55" t="s">
        <v>114</v>
      </c>
      <c r="C653" s="76" t="s">
        <v>137</v>
      </c>
      <c r="D653" s="55" t="s">
        <v>66</v>
      </c>
      <c r="E653" s="55" t="s">
        <v>182</v>
      </c>
      <c r="F653" s="70">
        <v>103</v>
      </c>
      <c r="G653" s="77">
        <v>53854</v>
      </c>
      <c r="H653" s="77">
        <v>100.56</v>
      </c>
      <c r="I653" s="77">
        <v>1</v>
      </c>
      <c r="J653" s="77">
        <v>-68.525544900822595</v>
      </c>
      <c r="K653" s="77">
        <v>0.92708198250976703</v>
      </c>
      <c r="L653" s="77">
        <v>-64.244366430076198</v>
      </c>
      <c r="M653" s="77">
        <v>0.81486046335211404</v>
      </c>
      <c r="N653" s="77">
        <v>-4.2811784707464202</v>
      </c>
      <c r="O653" s="77">
        <v>0.11222151915765199</v>
      </c>
      <c r="P653" s="77">
        <v>-4.3037858462471599</v>
      </c>
      <c r="Q653" s="77">
        <v>-4.3037858462471599</v>
      </c>
      <c r="R653" s="77">
        <v>0</v>
      </c>
      <c r="S653" s="77">
        <v>3.65691151046286E-3</v>
      </c>
      <c r="T653" s="77" t="s">
        <v>154</v>
      </c>
      <c r="U653" s="105">
        <v>0.97583075124460505</v>
      </c>
      <c r="V653" s="105">
        <v>-1.01309988167646</v>
      </c>
      <c r="W653" s="101">
        <v>1.9889481753573099</v>
      </c>
    </row>
    <row r="654" spans="2:23" x14ac:dyDescent="0.25">
      <c r="B654" s="55" t="s">
        <v>114</v>
      </c>
      <c r="C654" s="76" t="s">
        <v>137</v>
      </c>
      <c r="D654" s="55" t="s">
        <v>66</v>
      </c>
      <c r="E654" s="55" t="s">
        <v>183</v>
      </c>
      <c r="F654" s="70">
        <v>103.18</v>
      </c>
      <c r="G654" s="77">
        <v>53754</v>
      </c>
      <c r="H654" s="77">
        <v>101.07</v>
      </c>
      <c r="I654" s="77">
        <v>1</v>
      </c>
      <c r="J654" s="77">
        <v>-62.879856835894103</v>
      </c>
      <c r="K654" s="77">
        <v>0.64131875138295102</v>
      </c>
      <c r="L654" s="77">
        <v>-58.7502130725616</v>
      </c>
      <c r="M654" s="77">
        <v>0.55984749835077896</v>
      </c>
      <c r="N654" s="77">
        <v>-4.1296437633324796</v>
      </c>
      <c r="O654" s="77">
        <v>8.1471253032172203E-2</v>
      </c>
      <c r="P654" s="77">
        <v>-4.1747818005969801</v>
      </c>
      <c r="Q654" s="77">
        <v>-4.1747818005969703</v>
      </c>
      <c r="R654" s="77">
        <v>0</v>
      </c>
      <c r="S654" s="77">
        <v>2.82695185999703E-3</v>
      </c>
      <c r="T654" s="77" t="s">
        <v>154</v>
      </c>
      <c r="U654" s="105">
        <v>-0.39329662472100502</v>
      </c>
      <c r="V654" s="105">
        <v>-0.40831749097925901</v>
      </c>
      <c r="W654" s="101">
        <v>1.50209987428083E-2</v>
      </c>
    </row>
    <row r="655" spans="2:23" x14ac:dyDescent="0.25">
      <c r="B655" s="55" t="s">
        <v>114</v>
      </c>
      <c r="C655" s="76" t="s">
        <v>137</v>
      </c>
      <c r="D655" s="55" t="s">
        <v>66</v>
      </c>
      <c r="E655" s="55" t="s">
        <v>184</v>
      </c>
      <c r="F655" s="70">
        <v>102.31</v>
      </c>
      <c r="G655" s="77">
        <v>54050</v>
      </c>
      <c r="H655" s="77">
        <v>101.86</v>
      </c>
      <c r="I655" s="77">
        <v>1</v>
      </c>
      <c r="J655" s="77">
        <v>-99.173274920903296</v>
      </c>
      <c r="K655" s="77">
        <v>0.137104618112007</v>
      </c>
      <c r="L655" s="77">
        <v>-67.0513471901873</v>
      </c>
      <c r="M655" s="77">
        <v>6.2672611250665505E-2</v>
      </c>
      <c r="N655" s="77">
        <v>-32.121927730716003</v>
      </c>
      <c r="O655" s="77">
        <v>7.4432006861341299E-2</v>
      </c>
      <c r="P655" s="77">
        <v>-32.1148252250876</v>
      </c>
      <c r="Q655" s="77">
        <v>-32.1148252250876</v>
      </c>
      <c r="R655" s="77">
        <v>0</v>
      </c>
      <c r="S655" s="77">
        <v>1.4377186269376599E-2</v>
      </c>
      <c r="T655" s="77" t="s">
        <v>153</v>
      </c>
      <c r="U655" s="105">
        <v>-6.8564760583822499</v>
      </c>
      <c r="V655" s="105">
        <v>-7.1183400139881199</v>
      </c>
      <c r="W655" s="101">
        <v>0.26186626525491902</v>
      </c>
    </row>
    <row r="656" spans="2:23" x14ac:dyDescent="0.25">
      <c r="B656" s="55" t="s">
        <v>114</v>
      </c>
      <c r="C656" s="76" t="s">
        <v>137</v>
      </c>
      <c r="D656" s="55" t="s">
        <v>66</v>
      </c>
      <c r="E656" s="55" t="s">
        <v>184</v>
      </c>
      <c r="F656" s="70">
        <v>102.31</v>
      </c>
      <c r="G656" s="77">
        <v>54850</v>
      </c>
      <c r="H656" s="77">
        <v>102.46</v>
      </c>
      <c r="I656" s="77">
        <v>1</v>
      </c>
      <c r="J656" s="77">
        <v>12.5043451303422</v>
      </c>
      <c r="K656" s="77">
        <v>4.06376123913515E-3</v>
      </c>
      <c r="L656" s="77">
        <v>6.5325145643343996</v>
      </c>
      <c r="M656" s="77">
        <v>1.10909067239894E-3</v>
      </c>
      <c r="N656" s="77">
        <v>5.9718305660078101</v>
      </c>
      <c r="O656" s="77">
        <v>2.95467056673621E-3</v>
      </c>
      <c r="P656" s="77">
        <v>6.2026041307221096</v>
      </c>
      <c r="Q656" s="77">
        <v>6.2026041307220998</v>
      </c>
      <c r="R656" s="77">
        <v>0</v>
      </c>
      <c r="S656" s="77">
        <v>9.9989502508370008E-4</v>
      </c>
      <c r="T656" s="77" t="s">
        <v>154</v>
      </c>
      <c r="U656" s="105">
        <v>-0.59326063892583203</v>
      </c>
      <c r="V656" s="105">
        <v>-0.61591857228570401</v>
      </c>
      <c r="W656" s="101">
        <v>2.2658133203619701E-2</v>
      </c>
    </row>
    <row r="657" spans="2:23" x14ac:dyDescent="0.25">
      <c r="B657" s="55" t="s">
        <v>114</v>
      </c>
      <c r="C657" s="76" t="s">
        <v>137</v>
      </c>
      <c r="D657" s="55" t="s">
        <v>66</v>
      </c>
      <c r="E657" s="55" t="s">
        <v>185</v>
      </c>
      <c r="F657" s="70">
        <v>103.37</v>
      </c>
      <c r="G657" s="77">
        <v>53654</v>
      </c>
      <c r="H657" s="77">
        <v>103.03</v>
      </c>
      <c r="I657" s="77">
        <v>1</v>
      </c>
      <c r="J657" s="77">
        <v>-47.332097355097702</v>
      </c>
      <c r="K657" s="77">
        <v>8.82689011372782E-2</v>
      </c>
      <c r="L657" s="77">
        <v>-45.383470146797599</v>
      </c>
      <c r="M657" s="77">
        <v>8.1150578885071503E-2</v>
      </c>
      <c r="N657" s="77">
        <v>-1.94862720830009</v>
      </c>
      <c r="O657" s="77">
        <v>7.1183222522067597E-3</v>
      </c>
      <c r="P657" s="77">
        <v>-1.98740495338999</v>
      </c>
      <c r="Q657" s="77">
        <v>-1.98740495338998</v>
      </c>
      <c r="R657" s="77">
        <v>0</v>
      </c>
      <c r="S657" s="77">
        <v>1.5562127088110701E-4</v>
      </c>
      <c r="T657" s="77" t="s">
        <v>154</v>
      </c>
      <c r="U657" s="105">
        <v>7.2077605605699605E-2</v>
      </c>
      <c r="V657" s="105">
        <v>-7.4830408467372697E-2</v>
      </c>
      <c r="W657" s="101">
        <v>0.14690930980678399</v>
      </c>
    </row>
    <row r="658" spans="2:23" x14ac:dyDescent="0.25">
      <c r="B658" s="55" t="s">
        <v>114</v>
      </c>
      <c r="C658" s="76" t="s">
        <v>137</v>
      </c>
      <c r="D658" s="55" t="s">
        <v>66</v>
      </c>
      <c r="E658" s="55" t="s">
        <v>186</v>
      </c>
      <c r="F658" s="70">
        <v>102.58</v>
      </c>
      <c r="G658" s="77">
        <v>58004</v>
      </c>
      <c r="H658" s="77">
        <v>99.86</v>
      </c>
      <c r="I658" s="77">
        <v>1</v>
      </c>
      <c r="J658" s="77">
        <v>-76.702717272584096</v>
      </c>
      <c r="K658" s="77">
        <v>1.2125495391052801</v>
      </c>
      <c r="L658" s="77">
        <v>-73.792438643290097</v>
      </c>
      <c r="M658" s="77">
        <v>1.12228127659038</v>
      </c>
      <c r="N658" s="77">
        <v>-2.9102786292940199</v>
      </c>
      <c r="O658" s="77">
        <v>9.0268262514900693E-2</v>
      </c>
      <c r="P658" s="77">
        <v>-2.9433447878679999</v>
      </c>
      <c r="Q658" s="77">
        <v>-2.9433447878679999</v>
      </c>
      <c r="R658" s="77">
        <v>0</v>
      </c>
      <c r="S658" s="77">
        <v>1.7855017071496E-3</v>
      </c>
      <c r="T658" s="77" t="s">
        <v>154</v>
      </c>
      <c r="U658" s="105">
        <v>1.2209956600785301</v>
      </c>
      <c r="V658" s="105">
        <v>-1.2676281795540201</v>
      </c>
      <c r="W658" s="101">
        <v>2.48864578937998</v>
      </c>
    </row>
    <row r="659" spans="2:23" x14ac:dyDescent="0.25">
      <c r="B659" s="55" t="s">
        <v>114</v>
      </c>
      <c r="C659" s="76" t="s">
        <v>137</v>
      </c>
      <c r="D659" s="55" t="s">
        <v>66</v>
      </c>
      <c r="E659" s="55" t="s">
        <v>187</v>
      </c>
      <c r="F659" s="70">
        <v>101.07</v>
      </c>
      <c r="G659" s="77">
        <v>53854</v>
      </c>
      <c r="H659" s="77">
        <v>100.56</v>
      </c>
      <c r="I659" s="77">
        <v>1</v>
      </c>
      <c r="J659" s="77">
        <v>-57.991710081005102</v>
      </c>
      <c r="K659" s="77">
        <v>0.16647040268690799</v>
      </c>
      <c r="L659" s="77">
        <v>-53.218724732696998</v>
      </c>
      <c r="M659" s="77">
        <v>0.140195516777642</v>
      </c>
      <c r="N659" s="77">
        <v>-4.7729853483081</v>
      </c>
      <c r="O659" s="77">
        <v>2.6274885909266299E-2</v>
      </c>
      <c r="P659" s="77">
        <v>-4.7685958630352703</v>
      </c>
      <c r="Q659" s="77">
        <v>-4.7685958630352703</v>
      </c>
      <c r="R659" s="77">
        <v>0</v>
      </c>
      <c r="S659" s="77">
        <v>1.1256055719953801E-3</v>
      </c>
      <c r="T659" s="77" t="s">
        <v>153</v>
      </c>
      <c r="U659" s="105">
        <v>0.21468009530559401</v>
      </c>
      <c r="V659" s="105">
        <v>-0.22287920202862299</v>
      </c>
      <c r="W659" s="101">
        <v>0.43756315662219403</v>
      </c>
    </row>
    <row r="660" spans="2:23" x14ac:dyDescent="0.25">
      <c r="B660" s="55" t="s">
        <v>114</v>
      </c>
      <c r="C660" s="76" t="s">
        <v>137</v>
      </c>
      <c r="D660" s="55" t="s">
        <v>66</v>
      </c>
      <c r="E660" s="55" t="s">
        <v>187</v>
      </c>
      <c r="F660" s="70">
        <v>101.07</v>
      </c>
      <c r="G660" s="77">
        <v>58104</v>
      </c>
      <c r="H660" s="77">
        <v>99.38</v>
      </c>
      <c r="I660" s="77">
        <v>1</v>
      </c>
      <c r="J660" s="77">
        <v>-53.375342697979796</v>
      </c>
      <c r="K660" s="77">
        <v>0.36580225352348</v>
      </c>
      <c r="L660" s="77">
        <v>-53.968901713895697</v>
      </c>
      <c r="M660" s="77">
        <v>0.37398327802301101</v>
      </c>
      <c r="N660" s="77">
        <v>0.59355901591589</v>
      </c>
      <c r="O660" s="77">
        <v>-8.1810244995314304E-3</v>
      </c>
      <c r="P660" s="77">
        <v>0.59381406243829404</v>
      </c>
      <c r="Q660" s="77">
        <v>0.59381406243829404</v>
      </c>
      <c r="R660" s="77">
        <v>0</v>
      </c>
      <c r="S660" s="77">
        <v>4.5275784072232002E-5</v>
      </c>
      <c r="T660" s="77" t="s">
        <v>154</v>
      </c>
      <c r="U660" s="105">
        <v>0.183171556432315</v>
      </c>
      <c r="V660" s="105">
        <v>-0.19016728250404999</v>
      </c>
      <c r="W660" s="101">
        <v>0.37334213179770098</v>
      </c>
    </row>
    <row r="661" spans="2:23" x14ac:dyDescent="0.25">
      <c r="B661" s="55" t="s">
        <v>114</v>
      </c>
      <c r="C661" s="76" t="s">
        <v>137</v>
      </c>
      <c r="D661" s="55" t="s">
        <v>66</v>
      </c>
      <c r="E661" s="55" t="s">
        <v>188</v>
      </c>
      <c r="F661" s="70">
        <v>101.25</v>
      </c>
      <c r="G661" s="77">
        <v>54050</v>
      </c>
      <c r="H661" s="77">
        <v>101.86</v>
      </c>
      <c r="I661" s="77">
        <v>1</v>
      </c>
      <c r="J661" s="77">
        <v>102.091646749007</v>
      </c>
      <c r="K661" s="77">
        <v>0.21981483444463901</v>
      </c>
      <c r="L661" s="77">
        <v>67.810726059345797</v>
      </c>
      <c r="M661" s="77">
        <v>9.6978032453791205E-2</v>
      </c>
      <c r="N661" s="77">
        <v>34.2809206896615</v>
      </c>
      <c r="O661" s="77">
        <v>0.122836801990848</v>
      </c>
      <c r="P661" s="77">
        <v>34.747685303491302</v>
      </c>
      <c r="Q661" s="77">
        <v>34.747685303491302</v>
      </c>
      <c r="R661" s="77">
        <v>0</v>
      </c>
      <c r="S661" s="77">
        <v>2.54641004600153E-2</v>
      </c>
      <c r="T661" s="77" t="s">
        <v>153</v>
      </c>
      <c r="U661" s="105">
        <v>-8.4366701945128995</v>
      </c>
      <c r="V661" s="105">
        <v>-8.7588852522868397</v>
      </c>
      <c r="W661" s="101">
        <v>0.322217899721778</v>
      </c>
    </row>
    <row r="662" spans="2:23" x14ac:dyDescent="0.25">
      <c r="B662" s="55" t="s">
        <v>114</v>
      </c>
      <c r="C662" s="76" t="s">
        <v>137</v>
      </c>
      <c r="D662" s="55" t="s">
        <v>66</v>
      </c>
      <c r="E662" s="55" t="s">
        <v>188</v>
      </c>
      <c r="F662" s="70">
        <v>101.25</v>
      </c>
      <c r="G662" s="77">
        <v>56000</v>
      </c>
      <c r="H662" s="77">
        <v>101.51</v>
      </c>
      <c r="I662" s="77">
        <v>1</v>
      </c>
      <c r="J662" s="77">
        <v>11.266501436687999</v>
      </c>
      <c r="K662" s="77">
        <v>1.22580216549328E-2</v>
      </c>
      <c r="L662" s="77">
        <v>39.414308574001403</v>
      </c>
      <c r="M662" s="77">
        <v>0.150020309155803</v>
      </c>
      <c r="N662" s="77">
        <v>-28.1478071373134</v>
      </c>
      <c r="O662" s="77">
        <v>-0.13776228750087</v>
      </c>
      <c r="P662" s="77">
        <v>-26.1554034860496</v>
      </c>
      <c r="Q662" s="77">
        <v>-26.155403486049501</v>
      </c>
      <c r="R662" s="77">
        <v>0</v>
      </c>
      <c r="S662" s="77">
        <v>6.6064032550698495E-2</v>
      </c>
      <c r="T662" s="77" t="s">
        <v>153</v>
      </c>
      <c r="U662" s="105">
        <v>-6.6479108511365501</v>
      </c>
      <c r="V662" s="105">
        <v>-6.9018092410923604</v>
      </c>
      <c r="W662" s="101">
        <v>0.25390062934829599</v>
      </c>
    </row>
    <row r="663" spans="2:23" x14ac:dyDescent="0.25">
      <c r="B663" s="55" t="s">
        <v>114</v>
      </c>
      <c r="C663" s="76" t="s">
        <v>137</v>
      </c>
      <c r="D663" s="55" t="s">
        <v>66</v>
      </c>
      <c r="E663" s="55" t="s">
        <v>188</v>
      </c>
      <c r="F663" s="70">
        <v>101.25</v>
      </c>
      <c r="G663" s="77">
        <v>58450</v>
      </c>
      <c r="H663" s="77">
        <v>100.84</v>
      </c>
      <c r="I663" s="77">
        <v>1</v>
      </c>
      <c r="J663" s="77">
        <v>-88.484273687223094</v>
      </c>
      <c r="K663" s="77">
        <v>0.200277757929059</v>
      </c>
      <c r="L663" s="77">
        <v>-67.410926698410606</v>
      </c>
      <c r="M663" s="77">
        <v>0.116241481120699</v>
      </c>
      <c r="N663" s="77">
        <v>-21.073346988812499</v>
      </c>
      <c r="O663" s="77">
        <v>8.4036276808360594E-2</v>
      </c>
      <c r="P663" s="77">
        <v>-23.4575197662143</v>
      </c>
      <c r="Q663" s="77">
        <v>-23.457519766214201</v>
      </c>
      <c r="R663" s="77">
        <v>0</v>
      </c>
      <c r="S663" s="77">
        <v>1.4075528875036099E-2</v>
      </c>
      <c r="T663" s="77" t="s">
        <v>153</v>
      </c>
      <c r="U663" s="105">
        <v>-0.14862667531224599</v>
      </c>
      <c r="V663" s="105">
        <v>-0.15430305611988199</v>
      </c>
      <c r="W663" s="101">
        <v>5.6764308735085898E-3</v>
      </c>
    </row>
    <row r="664" spans="2:23" x14ac:dyDescent="0.25">
      <c r="B664" s="55" t="s">
        <v>114</v>
      </c>
      <c r="C664" s="76" t="s">
        <v>137</v>
      </c>
      <c r="D664" s="55" t="s">
        <v>66</v>
      </c>
      <c r="E664" s="55" t="s">
        <v>189</v>
      </c>
      <c r="F664" s="70">
        <v>100.56</v>
      </c>
      <c r="G664" s="77">
        <v>53850</v>
      </c>
      <c r="H664" s="77">
        <v>101.25</v>
      </c>
      <c r="I664" s="77">
        <v>1</v>
      </c>
      <c r="J664" s="77">
        <v>7.5732638813864801</v>
      </c>
      <c r="K664" s="77">
        <v>0</v>
      </c>
      <c r="L664" s="77">
        <v>12.072443197854801</v>
      </c>
      <c r="M664" s="77">
        <v>0</v>
      </c>
      <c r="N664" s="77">
        <v>-4.4991793164683198</v>
      </c>
      <c r="O664" s="77">
        <v>0</v>
      </c>
      <c r="P664" s="77">
        <v>-4.4869727449065202</v>
      </c>
      <c r="Q664" s="77">
        <v>-4.4869727449065202</v>
      </c>
      <c r="R664" s="77">
        <v>0</v>
      </c>
      <c r="S664" s="77">
        <v>0</v>
      </c>
      <c r="T664" s="77" t="s">
        <v>153</v>
      </c>
      <c r="U664" s="105">
        <v>3.10443372836313</v>
      </c>
      <c r="V664" s="105">
        <v>-3.2229989051541401</v>
      </c>
      <c r="W664" s="101">
        <v>6.3274884416896402</v>
      </c>
    </row>
    <row r="665" spans="2:23" x14ac:dyDescent="0.25">
      <c r="B665" s="55" t="s">
        <v>114</v>
      </c>
      <c r="C665" s="76" t="s">
        <v>137</v>
      </c>
      <c r="D665" s="55" t="s">
        <v>66</v>
      </c>
      <c r="E665" s="55" t="s">
        <v>189</v>
      </c>
      <c r="F665" s="70">
        <v>100.56</v>
      </c>
      <c r="G665" s="77">
        <v>53850</v>
      </c>
      <c r="H665" s="77">
        <v>101.25</v>
      </c>
      <c r="I665" s="77">
        <v>2</v>
      </c>
      <c r="J665" s="77">
        <v>17.516785924114998</v>
      </c>
      <c r="K665" s="77">
        <v>0</v>
      </c>
      <c r="L665" s="77">
        <v>27.923284648465</v>
      </c>
      <c r="M665" s="77">
        <v>0</v>
      </c>
      <c r="N665" s="77">
        <v>-10.40649872435</v>
      </c>
      <c r="O665" s="77">
        <v>0</v>
      </c>
      <c r="P665" s="77">
        <v>-10.3782652038671</v>
      </c>
      <c r="Q665" s="77">
        <v>-10.3782652038671</v>
      </c>
      <c r="R665" s="77">
        <v>0</v>
      </c>
      <c r="S665" s="77">
        <v>0</v>
      </c>
      <c r="T665" s="77" t="s">
        <v>153</v>
      </c>
      <c r="U665" s="105">
        <v>7.1804841198014504</v>
      </c>
      <c r="V665" s="105">
        <v>-7.4547226584860002</v>
      </c>
      <c r="W665" s="101">
        <v>14.635335861312001</v>
      </c>
    </row>
    <row r="666" spans="2:23" x14ac:dyDescent="0.25">
      <c r="B666" s="55" t="s">
        <v>114</v>
      </c>
      <c r="C666" s="76" t="s">
        <v>137</v>
      </c>
      <c r="D666" s="55" t="s">
        <v>66</v>
      </c>
      <c r="E666" s="55" t="s">
        <v>189</v>
      </c>
      <c r="F666" s="70">
        <v>100.56</v>
      </c>
      <c r="G666" s="77">
        <v>58004</v>
      </c>
      <c r="H666" s="77">
        <v>99.86</v>
      </c>
      <c r="I666" s="77">
        <v>1</v>
      </c>
      <c r="J666" s="77">
        <v>-71.504104433926003</v>
      </c>
      <c r="K666" s="77">
        <v>0.173836456330525</v>
      </c>
      <c r="L666" s="77">
        <v>-77.301034615640802</v>
      </c>
      <c r="M666" s="77">
        <v>0.20316529839004899</v>
      </c>
      <c r="N666" s="77">
        <v>5.7969301817147203</v>
      </c>
      <c r="O666" s="77">
        <v>-2.9328842059523401E-2</v>
      </c>
      <c r="P666" s="77">
        <v>5.7928562394919503</v>
      </c>
      <c r="Q666" s="77">
        <v>5.7928562394919503</v>
      </c>
      <c r="R666" s="77">
        <v>0</v>
      </c>
      <c r="S666" s="77">
        <v>1.1409442359883099E-3</v>
      </c>
      <c r="T666" s="77" t="s">
        <v>153</v>
      </c>
      <c r="U666" s="105">
        <v>1.11880786441547</v>
      </c>
      <c r="V666" s="105">
        <v>-1.1615376064059799</v>
      </c>
      <c r="W666" s="101">
        <v>2.2803655835465499</v>
      </c>
    </row>
    <row r="667" spans="2:23" x14ac:dyDescent="0.25">
      <c r="B667" s="55" t="s">
        <v>114</v>
      </c>
      <c r="C667" s="76" t="s">
        <v>137</v>
      </c>
      <c r="D667" s="55" t="s">
        <v>66</v>
      </c>
      <c r="E667" s="55" t="s">
        <v>190</v>
      </c>
      <c r="F667" s="70">
        <v>102.48</v>
      </c>
      <c r="G667" s="77">
        <v>54000</v>
      </c>
      <c r="H667" s="77">
        <v>101.67</v>
      </c>
      <c r="I667" s="77">
        <v>1</v>
      </c>
      <c r="J667" s="77">
        <v>-64.952035154052695</v>
      </c>
      <c r="K667" s="77">
        <v>0.25565727236159003</v>
      </c>
      <c r="L667" s="77">
        <v>-51.427996454200603</v>
      </c>
      <c r="M667" s="77">
        <v>0.160277232449172</v>
      </c>
      <c r="N667" s="77">
        <v>-13.524038699852101</v>
      </c>
      <c r="O667" s="77">
        <v>9.5380039912417794E-2</v>
      </c>
      <c r="P667" s="77">
        <v>-12.875737248884899</v>
      </c>
      <c r="Q667" s="77">
        <v>-12.875737248884899</v>
      </c>
      <c r="R667" s="77">
        <v>0</v>
      </c>
      <c r="S667" s="77">
        <v>1.00465473479608E-2</v>
      </c>
      <c r="T667" s="77" t="s">
        <v>153</v>
      </c>
      <c r="U667" s="105">
        <v>-1.2185537728202001</v>
      </c>
      <c r="V667" s="105">
        <v>-1.26509303123109</v>
      </c>
      <c r="W667" s="101">
        <v>4.6539668888745001E-2</v>
      </c>
    </row>
    <row r="668" spans="2:23" x14ac:dyDescent="0.25">
      <c r="B668" s="55" t="s">
        <v>114</v>
      </c>
      <c r="C668" s="76" t="s">
        <v>137</v>
      </c>
      <c r="D668" s="55" t="s">
        <v>66</v>
      </c>
      <c r="E668" s="55" t="s">
        <v>190</v>
      </c>
      <c r="F668" s="70">
        <v>102.48</v>
      </c>
      <c r="G668" s="77">
        <v>54850</v>
      </c>
      <c r="H668" s="77">
        <v>102.46</v>
      </c>
      <c r="I668" s="77">
        <v>1</v>
      </c>
      <c r="J668" s="77">
        <v>-1.4724047295779701</v>
      </c>
      <c r="K668" s="77">
        <v>1.7040288905193002E-5</v>
      </c>
      <c r="L668" s="77">
        <v>4.4980194934671598</v>
      </c>
      <c r="M668" s="77">
        <v>1.5902492979797899E-4</v>
      </c>
      <c r="N668" s="77">
        <v>-5.9704242230451303</v>
      </c>
      <c r="O668" s="77">
        <v>-1.41984640892786E-4</v>
      </c>
      <c r="P668" s="77">
        <v>-6.20260413072217</v>
      </c>
      <c r="Q668" s="77">
        <v>-6.2026041307221602</v>
      </c>
      <c r="R668" s="77">
        <v>0</v>
      </c>
      <c r="S668" s="77">
        <v>3.0239226229927102E-4</v>
      </c>
      <c r="T668" s="77" t="s">
        <v>154</v>
      </c>
      <c r="U668" s="105">
        <v>-0.13395765061324699</v>
      </c>
      <c r="V668" s="105">
        <v>-0.139073788987328</v>
      </c>
      <c r="W668" s="101">
        <v>5.1161834985960896E-3</v>
      </c>
    </row>
    <row r="669" spans="2:23" x14ac:dyDescent="0.25">
      <c r="B669" s="55" t="s">
        <v>114</v>
      </c>
      <c r="C669" s="76" t="s">
        <v>137</v>
      </c>
      <c r="D669" s="55" t="s">
        <v>66</v>
      </c>
      <c r="E669" s="55" t="s">
        <v>135</v>
      </c>
      <c r="F669" s="70">
        <v>101.67</v>
      </c>
      <c r="G669" s="77">
        <v>54250</v>
      </c>
      <c r="H669" s="77">
        <v>101.4</v>
      </c>
      <c r="I669" s="77">
        <v>1</v>
      </c>
      <c r="J669" s="77">
        <v>-100.77941884486</v>
      </c>
      <c r="K669" s="77">
        <v>0.138128281172824</v>
      </c>
      <c r="L669" s="77">
        <v>-98.713046789936499</v>
      </c>
      <c r="M669" s="77">
        <v>0.13252201224911</v>
      </c>
      <c r="N669" s="77">
        <v>-2.06637205492303</v>
      </c>
      <c r="O669" s="77">
        <v>5.6062689237139102E-3</v>
      </c>
      <c r="P669" s="77">
        <v>-2.63286007840501</v>
      </c>
      <c r="Q669" s="77">
        <v>-2.6328600784049998</v>
      </c>
      <c r="R669" s="77">
        <v>0</v>
      </c>
      <c r="S669" s="77">
        <v>9.4274549817440002E-5</v>
      </c>
      <c r="T669" s="77" t="s">
        <v>153</v>
      </c>
      <c r="U669" s="105">
        <v>1.13120603400827E-2</v>
      </c>
      <c r="V669" s="105">
        <v>-1.17440928946317E-2</v>
      </c>
      <c r="W669" s="101">
        <v>2.3056356590774998E-2</v>
      </c>
    </row>
    <row r="670" spans="2:23" x14ac:dyDescent="0.25">
      <c r="B670" s="55" t="s">
        <v>114</v>
      </c>
      <c r="C670" s="76" t="s">
        <v>137</v>
      </c>
      <c r="D670" s="55" t="s">
        <v>66</v>
      </c>
      <c r="E670" s="55" t="s">
        <v>191</v>
      </c>
      <c r="F670" s="70">
        <v>101.86</v>
      </c>
      <c r="G670" s="77">
        <v>54250</v>
      </c>
      <c r="H670" s="77">
        <v>101.4</v>
      </c>
      <c r="I670" s="77">
        <v>1</v>
      </c>
      <c r="J670" s="77">
        <v>-35.156048356405798</v>
      </c>
      <c r="K670" s="77">
        <v>7.2920916426238797E-2</v>
      </c>
      <c r="L670" s="77">
        <v>-37.2208154312018</v>
      </c>
      <c r="M670" s="77">
        <v>8.1737956980451998E-2</v>
      </c>
      <c r="N670" s="77">
        <v>2.0647670747959999</v>
      </c>
      <c r="O670" s="77">
        <v>-8.8170405542131805E-3</v>
      </c>
      <c r="P670" s="77">
        <v>2.6328600784048999</v>
      </c>
      <c r="Q670" s="77">
        <v>2.6328600784048999</v>
      </c>
      <c r="R670" s="77">
        <v>0</v>
      </c>
      <c r="S670" s="77">
        <v>4.0898517935503798E-4</v>
      </c>
      <c r="T670" s="77" t="s">
        <v>153</v>
      </c>
      <c r="U670" s="105">
        <v>5.3717022881460401E-2</v>
      </c>
      <c r="V670" s="105">
        <v>-5.5768594559875803E-2</v>
      </c>
      <c r="W670" s="101">
        <v>0.10948658310822799</v>
      </c>
    </row>
    <row r="671" spans="2:23" x14ac:dyDescent="0.25">
      <c r="B671" s="55" t="s">
        <v>114</v>
      </c>
      <c r="C671" s="76" t="s">
        <v>137</v>
      </c>
      <c r="D671" s="55" t="s">
        <v>66</v>
      </c>
      <c r="E671" s="55" t="s">
        <v>192</v>
      </c>
      <c r="F671" s="70">
        <v>102.5</v>
      </c>
      <c r="G671" s="77">
        <v>53550</v>
      </c>
      <c r="H671" s="77">
        <v>102.31</v>
      </c>
      <c r="I671" s="77">
        <v>1</v>
      </c>
      <c r="J671" s="77">
        <v>-32.1258616885058</v>
      </c>
      <c r="K671" s="77">
        <v>1.82676565093534E-2</v>
      </c>
      <c r="L671" s="77">
        <v>-18.9635761540946</v>
      </c>
      <c r="M671" s="77">
        <v>6.3652248037729701E-3</v>
      </c>
      <c r="N671" s="77">
        <v>-13.1622855344112</v>
      </c>
      <c r="O671" s="77">
        <v>1.1902431705580399E-2</v>
      </c>
      <c r="P671" s="77">
        <v>-13.067249525102101</v>
      </c>
      <c r="Q671" s="77">
        <v>-13.067249525102101</v>
      </c>
      <c r="R671" s="77">
        <v>0</v>
      </c>
      <c r="S671" s="77">
        <v>3.0223282796776902E-3</v>
      </c>
      <c r="T671" s="77" t="s">
        <v>154</v>
      </c>
      <c r="U671" s="105">
        <v>-1.28196573272813</v>
      </c>
      <c r="V671" s="105">
        <v>-1.33092683386302</v>
      </c>
      <c r="W671" s="101">
        <v>4.8961532973471902E-2</v>
      </c>
    </row>
    <row r="672" spans="2:23" x14ac:dyDescent="0.25">
      <c r="B672" s="55" t="s">
        <v>114</v>
      </c>
      <c r="C672" s="76" t="s">
        <v>137</v>
      </c>
      <c r="D672" s="55" t="s">
        <v>66</v>
      </c>
      <c r="E672" s="55" t="s">
        <v>193</v>
      </c>
      <c r="F672" s="70">
        <v>101.31</v>
      </c>
      <c r="G672" s="77">
        <v>58200</v>
      </c>
      <c r="H672" s="77">
        <v>101.25</v>
      </c>
      <c r="I672" s="77">
        <v>1</v>
      </c>
      <c r="J672" s="77">
        <v>-12.4763838765779</v>
      </c>
      <c r="K672" s="77">
        <v>2.74584512777433E-3</v>
      </c>
      <c r="L672" s="77">
        <v>8.3818950788653694</v>
      </c>
      <c r="M672" s="77">
        <v>1.23931875259522E-3</v>
      </c>
      <c r="N672" s="77">
        <v>-20.8582789554433</v>
      </c>
      <c r="O672" s="77">
        <v>1.50652637517911E-3</v>
      </c>
      <c r="P672" s="77">
        <v>-21.729131223642099</v>
      </c>
      <c r="Q672" s="77">
        <v>-21.729131223642</v>
      </c>
      <c r="R672" s="77">
        <v>0</v>
      </c>
      <c r="S672" s="77">
        <v>8.3288167354722796E-3</v>
      </c>
      <c r="T672" s="77" t="s">
        <v>153</v>
      </c>
      <c r="U672" s="105">
        <v>-1.0989157460485</v>
      </c>
      <c r="V672" s="105">
        <v>-1.1408857641288499</v>
      </c>
      <c r="W672" s="101">
        <v>4.1970388257352401E-2</v>
      </c>
    </row>
    <row r="673" spans="2:23" x14ac:dyDescent="0.25">
      <c r="B673" s="55" t="s">
        <v>114</v>
      </c>
      <c r="C673" s="76" t="s">
        <v>137</v>
      </c>
      <c r="D673" s="55" t="s">
        <v>66</v>
      </c>
      <c r="E673" s="55" t="s">
        <v>194</v>
      </c>
      <c r="F673" s="70">
        <v>103.11</v>
      </c>
      <c r="G673" s="77">
        <v>53000</v>
      </c>
      <c r="H673" s="77">
        <v>103.01</v>
      </c>
      <c r="I673" s="77">
        <v>1</v>
      </c>
      <c r="J673" s="77">
        <v>-20.051988270901301</v>
      </c>
      <c r="K673" s="77">
        <v>9.9394728149965195E-3</v>
      </c>
      <c r="L673" s="77">
        <v>-4.3851927860287496</v>
      </c>
      <c r="M673" s="77">
        <v>4.7536351785018702E-4</v>
      </c>
      <c r="N673" s="77">
        <v>-15.666795484872599</v>
      </c>
      <c r="O673" s="77">
        <v>9.4641092971463406E-3</v>
      </c>
      <c r="P673" s="77">
        <v>-15.8027223630243</v>
      </c>
      <c r="Q673" s="77">
        <v>-15.8027223630243</v>
      </c>
      <c r="R673" s="77">
        <v>0</v>
      </c>
      <c r="S673" s="77">
        <v>6.1732275625275401E-3</v>
      </c>
      <c r="T673" s="77" t="s">
        <v>154</v>
      </c>
      <c r="U673" s="105">
        <v>-0.59130844432326601</v>
      </c>
      <c r="V673" s="105">
        <v>-0.61389181906200596</v>
      </c>
      <c r="W673" s="101">
        <v>2.2583573924877701E-2</v>
      </c>
    </row>
    <row r="674" spans="2:23" x14ac:dyDescent="0.25">
      <c r="B674" s="55" t="s">
        <v>114</v>
      </c>
      <c r="C674" s="76" t="s">
        <v>137</v>
      </c>
      <c r="D674" s="55" t="s">
        <v>66</v>
      </c>
      <c r="E674" s="55" t="s">
        <v>195</v>
      </c>
      <c r="F674" s="70">
        <v>101.51</v>
      </c>
      <c r="G674" s="77">
        <v>56100</v>
      </c>
      <c r="H674" s="77">
        <v>101.14</v>
      </c>
      <c r="I674" s="77">
        <v>1</v>
      </c>
      <c r="J674" s="77">
        <v>-21.154704453084602</v>
      </c>
      <c r="K674" s="77">
        <v>4.1753757862403297E-2</v>
      </c>
      <c r="L674" s="77">
        <v>6.9428497418728501</v>
      </c>
      <c r="M674" s="77">
        <v>4.4973550648162901E-3</v>
      </c>
      <c r="N674" s="77">
        <v>-28.0975541949574</v>
      </c>
      <c r="O674" s="77">
        <v>3.7256402797586997E-2</v>
      </c>
      <c r="P674" s="77">
        <v>-26.155403486048201</v>
      </c>
      <c r="Q674" s="77">
        <v>-26.155403486048101</v>
      </c>
      <c r="R674" s="77">
        <v>0</v>
      </c>
      <c r="S674" s="77">
        <v>6.3827008770627705E-2</v>
      </c>
      <c r="T674" s="77" t="s">
        <v>153</v>
      </c>
      <c r="U674" s="105">
        <v>-6.6210900386688598</v>
      </c>
      <c r="V674" s="105">
        <v>-6.8739640825924599</v>
      </c>
      <c r="W674" s="101">
        <v>0.25287627428131798</v>
      </c>
    </row>
    <row r="675" spans="2:23" x14ac:dyDescent="0.25">
      <c r="B675" s="55" t="s">
        <v>114</v>
      </c>
      <c r="C675" s="76" t="s">
        <v>137</v>
      </c>
      <c r="D675" s="55" t="s">
        <v>66</v>
      </c>
      <c r="E675" s="55" t="s">
        <v>136</v>
      </c>
      <c r="F675" s="70">
        <v>100.83</v>
      </c>
      <c r="G675" s="77">
        <v>56100</v>
      </c>
      <c r="H675" s="77">
        <v>101.14</v>
      </c>
      <c r="I675" s="77">
        <v>1</v>
      </c>
      <c r="J675" s="77">
        <v>19.3115698402787</v>
      </c>
      <c r="K675" s="77">
        <v>3.08045738728864E-2</v>
      </c>
      <c r="L675" s="77">
        <v>-10.022625877442101</v>
      </c>
      <c r="M675" s="77">
        <v>8.2974202349796397E-3</v>
      </c>
      <c r="N675" s="77">
        <v>29.334195717720799</v>
      </c>
      <c r="O675" s="77">
        <v>2.2507153637906799E-2</v>
      </c>
      <c r="P675" s="77">
        <v>27.636762220980799</v>
      </c>
      <c r="Q675" s="77">
        <v>27.636762220980799</v>
      </c>
      <c r="R675" s="77">
        <v>0</v>
      </c>
      <c r="S675" s="77">
        <v>6.3089105712476098E-2</v>
      </c>
      <c r="T675" s="77" t="s">
        <v>153</v>
      </c>
      <c r="U675" s="105">
        <v>-6.8207157623694998</v>
      </c>
      <c r="V675" s="105">
        <v>-7.08121395333362</v>
      </c>
      <c r="W675" s="101">
        <v>0.26050048856707902</v>
      </c>
    </row>
    <row r="676" spans="2:23" x14ac:dyDescent="0.25">
      <c r="B676" s="55" t="s">
        <v>114</v>
      </c>
      <c r="C676" s="76" t="s">
        <v>137</v>
      </c>
      <c r="D676" s="55" t="s">
        <v>66</v>
      </c>
      <c r="E676" s="55" t="s">
        <v>196</v>
      </c>
      <c r="F676" s="70">
        <v>99.86</v>
      </c>
      <c r="G676" s="77">
        <v>58054</v>
      </c>
      <c r="H676" s="77">
        <v>99.57</v>
      </c>
      <c r="I676" s="77">
        <v>1</v>
      </c>
      <c r="J676" s="77">
        <v>-30.115362873213002</v>
      </c>
      <c r="K676" s="77">
        <v>5.09697515513736E-2</v>
      </c>
      <c r="L676" s="77">
        <v>-29.817518111109798</v>
      </c>
      <c r="M676" s="77">
        <v>4.9966542510417399E-2</v>
      </c>
      <c r="N676" s="77">
        <v>-0.29784476210323901</v>
      </c>
      <c r="O676" s="77">
        <v>1.00320904095627E-3</v>
      </c>
      <c r="P676" s="77">
        <v>-0.29706433295756302</v>
      </c>
      <c r="Q676" s="77">
        <v>-0.29706433295756302</v>
      </c>
      <c r="R676" s="77">
        <v>0</v>
      </c>
      <c r="S676" s="77">
        <v>4.9594936468519997E-6</v>
      </c>
      <c r="T676" s="77" t="s">
        <v>153</v>
      </c>
      <c r="U676" s="105">
        <v>1.3660008509013799E-2</v>
      </c>
      <c r="V676" s="105">
        <v>-1.4181714386978199E-2</v>
      </c>
      <c r="W676" s="101">
        <v>2.78419684609407E-2</v>
      </c>
    </row>
    <row r="677" spans="2:23" x14ac:dyDescent="0.25">
      <c r="B677" s="55" t="s">
        <v>114</v>
      </c>
      <c r="C677" s="76" t="s">
        <v>137</v>
      </c>
      <c r="D677" s="55" t="s">
        <v>66</v>
      </c>
      <c r="E677" s="55" t="s">
        <v>196</v>
      </c>
      <c r="F677" s="70">
        <v>99.86</v>
      </c>
      <c r="G677" s="77">
        <v>58104</v>
      </c>
      <c r="H677" s="77">
        <v>99.38</v>
      </c>
      <c r="I677" s="77">
        <v>1</v>
      </c>
      <c r="J677" s="77">
        <v>-30.978379489136401</v>
      </c>
      <c r="K677" s="77">
        <v>8.5793603622101394E-2</v>
      </c>
      <c r="L677" s="77">
        <v>-30.6805434354639</v>
      </c>
      <c r="M677" s="77">
        <v>8.4151839647287799E-2</v>
      </c>
      <c r="N677" s="77">
        <v>-0.29783605367245097</v>
      </c>
      <c r="O677" s="77">
        <v>1.64176397481358E-3</v>
      </c>
      <c r="P677" s="77">
        <v>-0.29674972948074302</v>
      </c>
      <c r="Q677" s="77">
        <v>-0.29674972948074302</v>
      </c>
      <c r="R677" s="77">
        <v>0</v>
      </c>
      <c r="S677" s="77">
        <v>7.872599934052E-6</v>
      </c>
      <c r="T677" s="77" t="s">
        <v>153</v>
      </c>
      <c r="U677" s="105">
        <v>2.0591221408150801E-2</v>
      </c>
      <c r="V677" s="105">
        <v>-2.1377645606643101E-2</v>
      </c>
      <c r="W677" s="101">
        <v>4.1969237181637302E-2</v>
      </c>
    </row>
    <row r="678" spans="2:23" x14ac:dyDescent="0.25">
      <c r="B678" s="55" t="s">
        <v>114</v>
      </c>
      <c r="C678" s="76" t="s">
        <v>137</v>
      </c>
      <c r="D678" s="55" t="s">
        <v>66</v>
      </c>
      <c r="E678" s="55" t="s">
        <v>197</v>
      </c>
      <c r="F678" s="70">
        <v>99.57</v>
      </c>
      <c r="G678" s="77">
        <v>58104</v>
      </c>
      <c r="H678" s="77">
        <v>99.38</v>
      </c>
      <c r="I678" s="77">
        <v>1</v>
      </c>
      <c r="J678" s="77">
        <v>-32.521110353521998</v>
      </c>
      <c r="K678" s="77">
        <v>3.5324595462106999E-2</v>
      </c>
      <c r="L678" s="77">
        <v>-32.222441045293998</v>
      </c>
      <c r="M678" s="77">
        <v>3.4678742611042701E-2</v>
      </c>
      <c r="N678" s="77">
        <v>-0.29866930822807197</v>
      </c>
      <c r="O678" s="77">
        <v>6.4585285106433298E-4</v>
      </c>
      <c r="P678" s="77">
        <v>-0.29706433295756202</v>
      </c>
      <c r="Q678" s="77">
        <v>-0.29706433295756102</v>
      </c>
      <c r="R678" s="77">
        <v>0</v>
      </c>
      <c r="S678" s="77">
        <v>2.947457078378E-6</v>
      </c>
      <c r="T678" s="77" t="s">
        <v>153</v>
      </c>
      <c r="U678" s="105">
        <v>7.4990437962914602E-3</v>
      </c>
      <c r="V678" s="105">
        <v>-7.7854488322075203E-3</v>
      </c>
      <c r="W678" s="101">
        <v>1.5284627438247E-2</v>
      </c>
    </row>
    <row r="679" spans="2:23" x14ac:dyDescent="0.25">
      <c r="B679" s="55" t="s">
        <v>114</v>
      </c>
      <c r="C679" s="76" t="s">
        <v>137</v>
      </c>
      <c r="D679" s="55" t="s">
        <v>66</v>
      </c>
      <c r="E679" s="55" t="s">
        <v>198</v>
      </c>
      <c r="F679" s="70">
        <v>100.81</v>
      </c>
      <c r="G679" s="77">
        <v>58200</v>
      </c>
      <c r="H679" s="77">
        <v>101.25</v>
      </c>
      <c r="I679" s="77">
        <v>1</v>
      </c>
      <c r="J679" s="77">
        <v>49.094807694560501</v>
      </c>
      <c r="K679" s="77">
        <v>9.8701790838072595E-2</v>
      </c>
      <c r="L679" s="77">
        <v>28.2027102494297</v>
      </c>
      <c r="M679" s="77">
        <v>3.2571337838674198E-2</v>
      </c>
      <c r="N679" s="77">
        <v>20.892097445130801</v>
      </c>
      <c r="O679" s="77">
        <v>6.6130452999398404E-2</v>
      </c>
      <c r="P679" s="77">
        <v>21.729131223642</v>
      </c>
      <c r="Q679" s="77">
        <v>21.729131223642</v>
      </c>
      <c r="R679" s="77">
        <v>0</v>
      </c>
      <c r="S679" s="77">
        <v>1.9334753135917801E-2</v>
      </c>
      <c r="T679" s="77" t="s">
        <v>153</v>
      </c>
      <c r="U679" s="105">
        <v>-2.5113632093282598</v>
      </c>
      <c r="V679" s="105">
        <v>-2.6072777138576999</v>
      </c>
      <c r="W679" s="101">
        <v>9.5915350498659097E-2</v>
      </c>
    </row>
    <row r="680" spans="2:23" x14ac:dyDescent="0.25">
      <c r="B680" s="55" t="s">
        <v>114</v>
      </c>
      <c r="C680" s="76" t="s">
        <v>137</v>
      </c>
      <c r="D680" s="55" t="s">
        <v>66</v>
      </c>
      <c r="E680" s="55" t="s">
        <v>198</v>
      </c>
      <c r="F680" s="70">
        <v>100.81</v>
      </c>
      <c r="G680" s="77">
        <v>58300</v>
      </c>
      <c r="H680" s="77">
        <v>100.78</v>
      </c>
      <c r="I680" s="77">
        <v>1</v>
      </c>
      <c r="J680" s="77">
        <v>-4.6364958384790196</v>
      </c>
      <c r="K680" s="77">
        <v>8.2613330936276495E-4</v>
      </c>
      <c r="L680" s="77">
        <v>18.8965090089699</v>
      </c>
      <c r="M680" s="77">
        <v>1.3722509566263299E-2</v>
      </c>
      <c r="N680" s="77">
        <v>-23.5330048474489</v>
      </c>
      <c r="O680" s="77">
        <v>-1.28963762569005E-2</v>
      </c>
      <c r="P680" s="77">
        <v>-25.2512452474387</v>
      </c>
      <c r="Q680" s="77">
        <v>-25.2512452474387</v>
      </c>
      <c r="R680" s="77">
        <v>0</v>
      </c>
      <c r="S680" s="77">
        <v>2.4503943604974199E-2</v>
      </c>
      <c r="T680" s="77" t="s">
        <v>153</v>
      </c>
      <c r="U680" s="105">
        <v>-2.0058803902377802</v>
      </c>
      <c r="V680" s="105">
        <v>-2.0824893901069998</v>
      </c>
      <c r="W680" s="101">
        <v>7.6609675563219806E-2</v>
      </c>
    </row>
    <row r="681" spans="2:23" x14ac:dyDescent="0.25">
      <c r="B681" s="55" t="s">
        <v>114</v>
      </c>
      <c r="C681" s="76" t="s">
        <v>137</v>
      </c>
      <c r="D681" s="55" t="s">
        <v>66</v>
      </c>
      <c r="E681" s="55" t="s">
        <v>198</v>
      </c>
      <c r="F681" s="70">
        <v>100.81</v>
      </c>
      <c r="G681" s="77">
        <v>58500</v>
      </c>
      <c r="H681" s="77">
        <v>100.73</v>
      </c>
      <c r="I681" s="77">
        <v>1</v>
      </c>
      <c r="J681" s="77">
        <v>-66.082451567659007</v>
      </c>
      <c r="K681" s="77">
        <v>2.2751499011050301E-2</v>
      </c>
      <c r="L681" s="77">
        <v>-68.697660137064105</v>
      </c>
      <c r="M681" s="77">
        <v>2.45879099282824E-2</v>
      </c>
      <c r="N681" s="77">
        <v>2.6152085694050902</v>
      </c>
      <c r="O681" s="77">
        <v>-1.8364109172321001E-3</v>
      </c>
      <c r="P681" s="77">
        <v>3.5221140237964499</v>
      </c>
      <c r="Q681" s="77">
        <v>3.5221140237964401</v>
      </c>
      <c r="R681" s="77">
        <v>0</v>
      </c>
      <c r="S681" s="77">
        <v>6.4631546294409E-5</v>
      </c>
      <c r="T681" s="77" t="s">
        <v>153</v>
      </c>
      <c r="U681" s="105">
        <v>2.41615574229237E-2</v>
      </c>
      <c r="V681" s="105">
        <v>-2.5084340634954301E-2</v>
      </c>
      <c r="W681" s="101">
        <v>4.9246332408384198E-2</v>
      </c>
    </row>
    <row r="682" spans="2:23" x14ac:dyDescent="0.25">
      <c r="B682" s="55" t="s">
        <v>114</v>
      </c>
      <c r="C682" s="76" t="s">
        <v>137</v>
      </c>
      <c r="D682" s="55" t="s">
        <v>66</v>
      </c>
      <c r="E682" s="55" t="s">
        <v>199</v>
      </c>
      <c r="F682" s="70">
        <v>100.78</v>
      </c>
      <c r="G682" s="77">
        <v>58304</v>
      </c>
      <c r="H682" s="77">
        <v>100.78</v>
      </c>
      <c r="I682" s="77">
        <v>1</v>
      </c>
      <c r="J682" s="77">
        <v>15.000990124949601</v>
      </c>
      <c r="K682" s="77">
        <v>0</v>
      </c>
      <c r="L682" s="77">
        <v>15.000990124949601</v>
      </c>
      <c r="M682" s="77">
        <v>0</v>
      </c>
      <c r="N682" s="77">
        <v>0</v>
      </c>
      <c r="O682" s="77">
        <v>0</v>
      </c>
      <c r="P682" s="77">
        <v>0</v>
      </c>
      <c r="Q682" s="77">
        <v>0</v>
      </c>
      <c r="R682" s="77">
        <v>0</v>
      </c>
      <c r="S682" s="77">
        <v>0</v>
      </c>
      <c r="T682" s="77" t="s">
        <v>153</v>
      </c>
      <c r="U682" s="105">
        <v>0</v>
      </c>
      <c r="V682" s="105">
        <v>0</v>
      </c>
      <c r="W682" s="101">
        <v>0</v>
      </c>
    </row>
    <row r="683" spans="2:23" x14ac:dyDescent="0.25">
      <c r="B683" s="55" t="s">
        <v>114</v>
      </c>
      <c r="C683" s="76" t="s">
        <v>137</v>
      </c>
      <c r="D683" s="55" t="s">
        <v>66</v>
      </c>
      <c r="E683" s="55" t="s">
        <v>199</v>
      </c>
      <c r="F683" s="70">
        <v>100.78</v>
      </c>
      <c r="G683" s="77">
        <v>58350</v>
      </c>
      <c r="H683" s="77">
        <v>100.35</v>
      </c>
      <c r="I683" s="77">
        <v>1</v>
      </c>
      <c r="J683" s="77">
        <v>-32.301691520476901</v>
      </c>
      <c r="K683" s="77">
        <v>7.5437767588576607E-2</v>
      </c>
      <c r="L683" s="77">
        <v>9.7579194406883101</v>
      </c>
      <c r="M683" s="77">
        <v>6.8841885079326199E-3</v>
      </c>
      <c r="N683" s="77">
        <v>-42.059610961165198</v>
      </c>
      <c r="O683" s="77">
        <v>6.8553579080643898E-2</v>
      </c>
      <c r="P683" s="77">
        <v>-45.186650989858997</v>
      </c>
      <c r="Q683" s="77">
        <v>-45.186650989858997</v>
      </c>
      <c r="R683" s="77">
        <v>0</v>
      </c>
      <c r="S683" s="77">
        <v>0.147624556821215</v>
      </c>
      <c r="T683" s="77" t="s">
        <v>153</v>
      </c>
      <c r="U683" s="105">
        <v>-11.191542033056299</v>
      </c>
      <c r="V683" s="105">
        <v>-11.618971727428599</v>
      </c>
      <c r="W683" s="101">
        <v>0.42743346431685603</v>
      </c>
    </row>
    <row r="684" spans="2:23" x14ac:dyDescent="0.25">
      <c r="B684" s="55" t="s">
        <v>114</v>
      </c>
      <c r="C684" s="76" t="s">
        <v>137</v>
      </c>
      <c r="D684" s="55" t="s">
        <v>66</v>
      </c>
      <c r="E684" s="55" t="s">
        <v>199</v>
      </c>
      <c r="F684" s="70">
        <v>100.78</v>
      </c>
      <c r="G684" s="77">
        <v>58600</v>
      </c>
      <c r="H684" s="77">
        <v>100.78</v>
      </c>
      <c r="I684" s="77">
        <v>1</v>
      </c>
      <c r="J684" s="77">
        <v>3.38114178190644</v>
      </c>
      <c r="K684" s="77">
        <v>4.3899339837517001E-5</v>
      </c>
      <c r="L684" s="77">
        <v>-15.118052607316001</v>
      </c>
      <c r="M684" s="77">
        <v>8.7765317620828803E-4</v>
      </c>
      <c r="N684" s="77">
        <v>18.499194389222499</v>
      </c>
      <c r="O684" s="77">
        <v>-8.3375383637077105E-4</v>
      </c>
      <c r="P684" s="77">
        <v>19.935405742418499</v>
      </c>
      <c r="Q684" s="77">
        <v>19.935405742418499</v>
      </c>
      <c r="R684" s="77">
        <v>0</v>
      </c>
      <c r="S684" s="77">
        <v>1.52609434412104E-3</v>
      </c>
      <c r="T684" s="77" t="s">
        <v>154</v>
      </c>
      <c r="U684" s="105">
        <v>-8.4025711629446206E-2</v>
      </c>
      <c r="V684" s="105">
        <v>-8.7234839034330103E-2</v>
      </c>
      <c r="W684" s="101">
        <v>3.20915570949744E-3</v>
      </c>
    </row>
    <row r="685" spans="2:23" x14ac:dyDescent="0.25">
      <c r="B685" s="55" t="s">
        <v>114</v>
      </c>
      <c r="C685" s="76" t="s">
        <v>137</v>
      </c>
      <c r="D685" s="55" t="s">
        <v>66</v>
      </c>
      <c r="E685" s="55" t="s">
        <v>200</v>
      </c>
      <c r="F685" s="70">
        <v>100.78</v>
      </c>
      <c r="G685" s="77">
        <v>58300</v>
      </c>
      <c r="H685" s="77">
        <v>100.78</v>
      </c>
      <c r="I685" s="77">
        <v>2</v>
      </c>
      <c r="J685" s="77">
        <v>-9.2449098750503804</v>
      </c>
      <c r="K685" s="77">
        <v>0</v>
      </c>
      <c r="L685" s="77">
        <v>-9.2449098750503804</v>
      </c>
      <c r="M685" s="77">
        <v>0</v>
      </c>
      <c r="N685" s="77">
        <v>0</v>
      </c>
      <c r="O685" s="77">
        <v>0</v>
      </c>
      <c r="P685" s="77">
        <v>-4.4E-17</v>
      </c>
      <c r="Q685" s="77">
        <v>-4.4999999999999998E-17</v>
      </c>
      <c r="R685" s="77">
        <v>0</v>
      </c>
      <c r="S685" s="77">
        <v>0</v>
      </c>
      <c r="T685" s="77" t="s">
        <v>153</v>
      </c>
      <c r="U685" s="105">
        <v>0</v>
      </c>
      <c r="V685" s="105">
        <v>0</v>
      </c>
      <c r="W685" s="101">
        <v>0</v>
      </c>
    </row>
    <row r="686" spans="2:23" x14ac:dyDescent="0.25">
      <c r="B686" s="55" t="s">
        <v>114</v>
      </c>
      <c r="C686" s="76" t="s">
        <v>137</v>
      </c>
      <c r="D686" s="55" t="s">
        <v>66</v>
      </c>
      <c r="E686" s="55" t="s">
        <v>201</v>
      </c>
      <c r="F686" s="70">
        <v>100.84</v>
      </c>
      <c r="G686" s="77">
        <v>58500</v>
      </c>
      <c r="H686" s="77">
        <v>100.73</v>
      </c>
      <c r="I686" s="77">
        <v>1</v>
      </c>
      <c r="J686" s="77">
        <v>-48.172174940015303</v>
      </c>
      <c r="K686" s="77">
        <v>3.27198739821652E-2</v>
      </c>
      <c r="L686" s="77">
        <v>-27.045606582333001</v>
      </c>
      <c r="M686" s="77">
        <v>1.03136541792293E-2</v>
      </c>
      <c r="N686" s="77">
        <v>-21.126568357682299</v>
      </c>
      <c r="O686" s="77">
        <v>2.24062198029359E-2</v>
      </c>
      <c r="P686" s="77">
        <v>-23.457519766215601</v>
      </c>
      <c r="Q686" s="77">
        <v>-23.457519766215501</v>
      </c>
      <c r="R686" s="77">
        <v>0</v>
      </c>
      <c r="S686" s="77">
        <v>7.7585987935117496E-3</v>
      </c>
      <c r="T686" s="77" t="s">
        <v>153</v>
      </c>
      <c r="U686" s="105">
        <v>-6.5711656506140997E-2</v>
      </c>
      <c r="V686" s="105">
        <v>-6.8221329719551402E-2</v>
      </c>
      <c r="W686" s="101">
        <v>2.5096953488141101E-3</v>
      </c>
    </row>
    <row r="687" spans="2:23" x14ac:dyDescent="0.25">
      <c r="B687" s="55" t="s">
        <v>114</v>
      </c>
      <c r="C687" s="76" t="s">
        <v>137</v>
      </c>
      <c r="D687" s="55" t="s">
        <v>66</v>
      </c>
      <c r="E687" s="55" t="s">
        <v>202</v>
      </c>
      <c r="F687" s="70">
        <v>100.73</v>
      </c>
      <c r="G687" s="77">
        <v>58600</v>
      </c>
      <c r="H687" s="77">
        <v>100.78</v>
      </c>
      <c r="I687" s="77">
        <v>1</v>
      </c>
      <c r="J687" s="77">
        <v>3.7737054288468599</v>
      </c>
      <c r="K687" s="77">
        <v>6.5052214967819297E-4</v>
      </c>
      <c r="L687" s="77">
        <v>22.284333584305799</v>
      </c>
      <c r="M687" s="77">
        <v>2.2684300784189499E-2</v>
      </c>
      <c r="N687" s="77">
        <v>-18.5106281554589</v>
      </c>
      <c r="O687" s="77">
        <v>-2.2033778634511302E-2</v>
      </c>
      <c r="P687" s="77">
        <v>-19.935405742418901</v>
      </c>
      <c r="Q687" s="77">
        <v>-19.935405742418901</v>
      </c>
      <c r="R687" s="77">
        <v>0</v>
      </c>
      <c r="S687" s="77">
        <v>1.8154163968607199E-2</v>
      </c>
      <c r="T687" s="77" t="s">
        <v>154</v>
      </c>
      <c r="U687" s="105">
        <v>-1.29448195854729</v>
      </c>
      <c r="V687" s="105">
        <v>-1.34392108197444</v>
      </c>
      <c r="W687" s="101">
        <v>4.9439559481905801E-2</v>
      </c>
    </row>
    <row r="688" spans="2:23" x14ac:dyDescent="0.25">
      <c r="B688" s="55" t="s">
        <v>114</v>
      </c>
      <c r="C688" s="76" t="s">
        <v>115</v>
      </c>
      <c r="D688" s="55" t="s">
        <v>67</v>
      </c>
      <c r="E688" s="55" t="s">
        <v>116</v>
      </c>
      <c r="F688" s="70">
        <v>109.52</v>
      </c>
      <c r="G688" s="77">
        <v>50050</v>
      </c>
      <c r="H688" s="77">
        <v>108.16</v>
      </c>
      <c r="I688" s="77">
        <v>1</v>
      </c>
      <c r="J688" s="77">
        <v>-33.578611917918501</v>
      </c>
      <c r="K688" s="77">
        <v>0.206336741635155</v>
      </c>
      <c r="L688" s="77">
        <v>6.7702521291385303</v>
      </c>
      <c r="M688" s="77">
        <v>8.3880454422551893E-3</v>
      </c>
      <c r="N688" s="77">
        <v>-40.348864047056999</v>
      </c>
      <c r="O688" s="77">
        <v>0.19794869619290001</v>
      </c>
      <c r="P688" s="77">
        <v>-40.441043525892297</v>
      </c>
      <c r="Q688" s="77">
        <v>-40.441043525892198</v>
      </c>
      <c r="R688" s="77">
        <v>0</v>
      </c>
      <c r="S688" s="77">
        <v>0.29929247426775002</v>
      </c>
      <c r="T688" s="77" t="s">
        <v>131</v>
      </c>
      <c r="U688" s="105">
        <v>-33.305886064610597</v>
      </c>
      <c r="V688" s="105">
        <v>-33.867546393463797</v>
      </c>
      <c r="W688" s="101">
        <v>0.56154996328477402</v>
      </c>
    </row>
    <row r="689" spans="2:23" x14ac:dyDescent="0.25">
      <c r="B689" s="55" t="s">
        <v>114</v>
      </c>
      <c r="C689" s="76" t="s">
        <v>115</v>
      </c>
      <c r="D689" s="55" t="s">
        <v>67</v>
      </c>
      <c r="E689" s="55" t="s">
        <v>132</v>
      </c>
      <c r="F689" s="70">
        <v>46.96</v>
      </c>
      <c r="G689" s="77">
        <v>56050</v>
      </c>
      <c r="H689" s="77">
        <v>106.81</v>
      </c>
      <c r="I689" s="77">
        <v>1</v>
      </c>
      <c r="J689" s="77">
        <v>-12.3049516842638</v>
      </c>
      <c r="K689" s="77">
        <v>4.84517875046616E-3</v>
      </c>
      <c r="L689" s="77">
        <v>-37.365995871338001</v>
      </c>
      <c r="M689" s="77">
        <v>4.46789647186192E-2</v>
      </c>
      <c r="N689" s="77">
        <v>25.061044187074199</v>
      </c>
      <c r="O689" s="77">
        <v>-3.9833785968152999E-2</v>
      </c>
      <c r="P689" s="77">
        <v>18.998276755475601</v>
      </c>
      <c r="Q689" s="77">
        <v>18.998276755475601</v>
      </c>
      <c r="R689" s="77">
        <v>0</v>
      </c>
      <c r="S689" s="77">
        <v>1.1549904629684599E-2</v>
      </c>
      <c r="T689" s="77" t="s">
        <v>131</v>
      </c>
      <c r="U689" s="105">
        <v>-1111.03009158176</v>
      </c>
      <c r="V689" s="105">
        <v>-1129.76616500113</v>
      </c>
      <c r="W689" s="101">
        <v>18.732391803830399</v>
      </c>
    </row>
    <row r="690" spans="2:23" x14ac:dyDescent="0.25">
      <c r="B690" s="55" t="s">
        <v>114</v>
      </c>
      <c r="C690" s="76" t="s">
        <v>115</v>
      </c>
      <c r="D690" s="55" t="s">
        <v>67</v>
      </c>
      <c r="E690" s="55" t="s">
        <v>118</v>
      </c>
      <c r="F690" s="70">
        <v>108.16</v>
      </c>
      <c r="G690" s="77">
        <v>51450</v>
      </c>
      <c r="H690" s="77">
        <v>107.8</v>
      </c>
      <c r="I690" s="77">
        <v>10</v>
      </c>
      <c r="J690" s="77">
        <v>-7.4652963585690602</v>
      </c>
      <c r="K690" s="77">
        <v>9.7171960853996604E-3</v>
      </c>
      <c r="L690" s="77">
        <v>10.6262648122991</v>
      </c>
      <c r="M690" s="77">
        <v>1.96882959732224E-2</v>
      </c>
      <c r="N690" s="77">
        <v>-18.091561170868101</v>
      </c>
      <c r="O690" s="77">
        <v>-9.9710998878226997E-3</v>
      </c>
      <c r="P690" s="77">
        <v>-17.951828334337101</v>
      </c>
      <c r="Q690" s="77">
        <v>-17.951828334337101</v>
      </c>
      <c r="R690" s="77">
        <v>0</v>
      </c>
      <c r="S690" s="77">
        <v>5.6190672985515097E-2</v>
      </c>
      <c r="T690" s="77" t="s">
        <v>133</v>
      </c>
      <c r="U690" s="105">
        <v>-7.5896413873996096</v>
      </c>
      <c r="V690" s="105">
        <v>-7.7176307905115902</v>
      </c>
      <c r="W690" s="101">
        <v>0.127964253350624</v>
      </c>
    </row>
    <row r="691" spans="2:23" x14ac:dyDescent="0.25">
      <c r="B691" s="55" t="s">
        <v>114</v>
      </c>
      <c r="C691" s="76" t="s">
        <v>115</v>
      </c>
      <c r="D691" s="55" t="s">
        <v>67</v>
      </c>
      <c r="E691" s="55" t="s">
        <v>134</v>
      </c>
      <c r="F691" s="70">
        <v>107.8</v>
      </c>
      <c r="G691" s="77">
        <v>54000</v>
      </c>
      <c r="H691" s="77">
        <v>107.51</v>
      </c>
      <c r="I691" s="77">
        <v>10</v>
      </c>
      <c r="J691" s="77">
        <v>-26.264555615622399</v>
      </c>
      <c r="K691" s="77">
        <v>3.3001318019864001E-2</v>
      </c>
      <c r="L691" s="77">
        <v>-8.1630732631920893</v>
      </c>
      <c r="M691" s="77">
        <v>3.1878550023955602E-3</v>
      </c>
      <c r="N691" s="77">
        <v>-18.101482352430299</v>
      </c>
      <c r="O691" s="77">
        <v>2.9813463017468501E-2</v>
      </c>
      <c r="P691" s="77">
        <v>-17.951828334337002</v>
      </c>
      <c r="Q691" s="77">
        <v>-17.951828334337002</v>
      </c>
      <c r="R691" s="77">
        <v>0</v>
      </c>
      <c r="S691" s="77">
        <v>1.5417307843696999E-2</v>
      </c>
      <c r="T691" s="77" t="s">
        <v>133</v>
      </c>
      <c r="U691" s="105">
        <v>-2.0398615210590698</v>
      </c>
      <c r="V691" s="105">
        <v>-2.0742611250963399</v>
      </c>
      <c r="W691" s="101">
        <v>3.4392844557103203E-2</v>
      </c>
    </row>
    <row r="692" spans="2:23" x14ac:dyDescent="0.25">
      <c r="B692" s="55" t="s">
        <v>114</v>
      </c>
      <c r="C692" s="76" t="s">
        <v>115</v>
      </c>
      <c r="D692" s="55" t="s">
        <v>67</v>
      </c>
      <c r="E692" s="55" t="s">
        <v>135</v>
      </c>
      <c r="F692" s="70">
        <v>107.51</v>
      </c>
      <c r="G692" s="77">
        <v>56100</v>
      </c>
      <c r="H692" s="77">
        <v>107.11</v>
      </c>
      <c r="I692" s="77">
        <v>10</v>
      </c>
      <c r="J692" s="77">
        <v>-4.7422895873044704</v>
      </c>
      <c r="K692" s="77">
        <v>4.1110459648577499E-3</v>
      </c>
      <c r="L692" s="77">
        <v>24.311310640616298</v>
      </c>
      <c r="M692" s="77">
        <v>0.10804208002179801</v>
      </c>
      <c r="N692" s="77">
        <v>-29.0536002279208</v>
      </c>
      <c r="O692" s="77">
        <v>-0.103931034056941</v>
      </c>
      <c r="P692" s="77">
        <v>-27.782096223600099</v>
      </c>
      <c r="Q692" s="77">
        <v>-27.7820962236</v>
      </c>
      <c r="R692" s="77">
        <v>0</v>
      </c>
      <c r="S692" s="77">
        <v>0.141093242341544</v>
      </c>
      <c r="T692" s="77" t="s">
        <v>133</v>
      </c>
      <c r="U692" s="105">
        <v>-22.774279355818699</v>
      </c>
      <c r="V692" s="105">
        <v>-23.158337873510501</v>
      </c>
      <c r="W692" s="101">
        <v>0.383983050662211</v>
      </c>
    </row>
    <row r="693" spans="2:23" x14ac:dyDescent="0.25">
      <c r="B693" s="55" t="s">
        <v>114</v>
      </c>
      <c r="C693" s="76" t="s">
        <v>115</v>
      </c>
      <c r="D693" s="55" t="s">
        <v>67</v>
      </c>
      <c r="E693" s="55" t="s">
        <v>136</v>
      </c>
      <c r="F693" s="70">
        <v>106.81</v>
      </c>
      <c r="G693" s="77">
        <v>56100</v>
      </c>
      <c r="H693" s="77">
        <v>107.11</v>
      </c>
      <c r="I693" s="77">
        <v>10</v>
      </c>
      <c r="J693" s="77">
        <v>15.9663928810168</v>
      </c>
      <c r="K693" s="77">
        <v>1.8278172806941499E-2</v>
      </c>
      <c r="L693" s="77">
        <v>-11.7253445888144</v>
      </c>
      <c r="M693" s="77">
        <v>9.8575817005856596E-3</v>
      </c>
      <c r="N693" s="77">
        <v>27.6917374698311</v>
      </c>
      <c r="O693" s="77">
        <v>8.4205911063558007E-3</v>
      </c>
      <c r="P693" s="77">
        <v>26.2123945232686</v>
      </c>
      <c r="Q693" s="77">
        <v>26.2123945232685</v>
      </c>
      <c r="R693" s="77">
        <v>0</v>
      </c>
      <c r="S693" s="77">
        <v>4.9264326230337503E-2</v>
      </c>
      <c r="T693" s="77" t="s">
        <v>133</v>
      </c>
      <c r="U693" s="105">
        <v>-7.40685481621344</v>
      </c>
      <c r="V693" s="105">
        <v>-7.5317617622040798</v>
      </c>
      <c r="W693" s="101">
        <v>0.124882401928343</v>
      </c>
    </row>
    <row r="694" spans="2:23" x14ac:dyDescent="0.25">
      <c r="B694" s="55" t="s">
        <v>114</v>
      </c>
      <c r="C694" s="76" t="s">
        <v>137</v>
      </c>
      <c r="D694" s="55" t="s">
        <v>67</v>
      </c>
      <c r="E694" s="55" t="s">
        <v>138</v>
      </c>
      <c r="F694" s="70">
        <v>109.45</v>
      </c>
      <c r="G694" s="77">
        <v>50000</v>
      </c>
      <c r="H694" s="77">
        <v>108.1</v>
      </c>
      <c r="I694" s="77">
        <v>1</v>
      </c>
      <c r="J694" s="77">
        <v>-65.7824512073433</v>
      </c>
      <c r="K694" s="77">
        <v>0.41239463351647099</v>
      </c>
      <c r="L694" s="77">
        <v>-6.7782300403855302</v>
      </c>
      <c r="M694" s="77">
        <v>4.3785015563806698E-3</v>
      </c>
      <c r="N694" s="77">
        <v>-59.004221166957699</v>
      </c>
      <c r="O694" s="77">
        <v>0.40801613196009101</v>
      </c>
      <c r="P694" s="77">
        <v>-59.176956474090296</v>
      </c>
      <c r="Q694" s="77">
        <v>-59.176956474090197</v>
      </c>
      <c r="R694" s="77">
        <v>0</v>
      </c>
      <c r="S694" s="77">
        <v>0.33373223051921702</v>
      </c>
      <c r="T694" s="77" t="s">
        <v>139</v>
      </c>
      <c r="U694" s="105">
        <v>-35.064039397727598</v>
      </c>
      <c r="V694" s="105">
        <v>-35.655348689450001</v>
      </c>
      <c r="W694" s="101">
        <v>0.59119310016891702</v>
      </c>
    </row>
    <row r="695" spans="2:23" x14ac:dyDescent="0.25">
      <c r="B695" s="55" t="s">
        <v>114</v>
      </c>
      <c r="C695" s="76" t="s">
        <v>137</v>
      </c>
      <c r="D695" s="55" t="s">
        <v>67</v>
      </c>
      <c r="E695" s="55" t="s">
        <v>140</v>
      </c>
      <c r="F695" s="70">
        <v>46.29</v>
      </c>
      <c r="G695" s="77">
        <v>56050</v>
      </c>
      <c r="H695" s="77">
        <v>106.81</v>
      </c>
      <c r="I695" s="77">
        <v>1</v>
      </c>
      <c r="J695" s="77">
        <v>67.760453207220394</v>
      </c>
      <c r="K695" s="77">
        <v>0.2626325998781</v>
      </c>
      <c r="L695" s="77">
        <v>36.458210584097003</v>
      </c>
      <c r="M695" s="77">
        <v>7.6030304006477603E-2</v>
      </c>
      <c r="N695" s="77">
        <v>31.302242623123401</v>
      </c>
      <c r="O695" s="77">
        <v>0.186602295871623</v>
      </c>
      <c r="P695" s="77">
        <v>34.275638006702003</v>
      </c>
      <c r="Q695" s="77">
        <v>34.275638006702003</v>
      </c>
      <c r="R695" s="77">
        <v>0</v>
      </c>
      <c r="S695" s="77">
        <v>6.7199667435842506E-2</v>
      </c>
      <c r="T695" s="77" t="s">
        <v>139</v>
      </c>
      <c r="U695" s="105">
        <v>-1487.1002853193299</v>
      </c>
      <c r="V695" s="105">
        <v>-1512.17829206174</v>
      </c>
      <c r="W695" s="101">
        <v>25.0730789447205</v>
      </c>
    </row>
    <row r="696" spans="2:23" x14ac:dyDescent="0.25">
      <c r="B696" s="55" t="s">
        <v>114</v>
      </c>
      <c r="C696" s="76" t="s">
        <v>137</v>
      </c>
      <c r="D696" s="55" t="s">
        <v>67</v>
      </c>
      <c r="E696" s="55" t="s">
        <v>151</v>
      </c>
      <c r="F696" s="70">
        <v>45.86</v>
      </c>
      <c r="G696" s="77">
        <v>58350</v>
      </c>
      <c r="H696" s="77">
        <v>106.18</v>
      </c>
      <c r="I696" s="77">
        <v>1</v>
      </c>
      <c r="J696" s="77">
        <v>44.544739856514099</v>
      </c>
      <c r="K696" s="77">
        <v>0.14127745004057801</v>
      </c>
      <c r="L696" s="77">
        <v>0.90776650023317096</v>
      </c>
      <c r="M696" s="77">
        <v>5.8671649348925E-5</v>
      </c>
      <c r="N696" s="77">
        <v>43.636973356280997</v>
      </c>
      <c r="O696" s="77">
        <v>0.14121877839122901</v>
      </c>
      <c r="P696" s="77">
        <v>46.344085237821503</v>
      </c>
      <c r="Q696" s="77">
        <v>46.344085237821403</v>
      </c>
      <c r="R696" s="77">
        <v>0</v>
      </c>
      <c r="S696" s="77">
        <v>0.152921525640969</v>
      </c>
      <c r="T696" s="77" t="s">
        <v>139</v>
      </c>
      <c r="U696" s="105">
        <v>-2016.9523420216401</v>
      </c>
      <c r="V696" s="105">
        <v>-2050.9656126340301</v>
      </c>
      <c r="W696" s="101">
        <v>34.006587046271797</v>
      </c>
    </row>
    <row r="697" spans="2:23" x14ac:dyDescent="0.25">
      <c r="B697" s="55" t="s">
        <v>114</v>
      </c>
      <c r="C697" s="76" t="s">
        <v>137</v>
      </c>
      <c r="D697" s="55" t="s">
        <v>67</v>
      </c>
      <c r="E697" s="55" t="s">
        <v>152</v>
      </c>
      <c r="F697" s="70">
        <v>108.1</v>
      </c>
      <c r="G697" s="77">
        <v>50050</v>
      </c>
      <c r="H697" s="77">
        <v>108.16</v>
      </c>
      <c r="I697" s="77">
        <v>1</v>
      </c>
      <c r="J697" s="77">
        <v>10.325799336749</v>
      </c>
      <c r="K697" s="77">
        <v>6.1734214394884197E-3</v>
      </c>
      <c r="L697" s="77">
        <v>46.043242327100998</v>
      </c>
      <c r="M697" s="77">
        <v>0.122746851495145</v>
      </c>
      <c r="N697" s="77">
        <v>-35.717442990352097</v>
      </c>
      <c r="O697" s="77">
        <v>-0.116573430055657</v>
      </c>
      <c r="P697" s="77">
        <v>-35.598529556213599</v>
      </c>
      <c r="Q697" s="77">
        <v>-35.598529556213599</v>
      </c>
      <c r="R697" s="77">
        <v>0</v>
      </c>
      <c r="S697" s="77">
        <v>7.3374082250091205E-2</v>
      </c>
      <c r="T697" s="77" t="s">
        <v>153</v>
      </c>
      <c r="U697" s="105">
        <v>-10.4620384124969</v>
      </c>
      <c r="V697" s="105">
        <v>-10.6384670450767</v>
      </c>
      <c r="W697" s="101">
        <v>0.17639396456904499</v>
      </c>
    </row>
    <row r="698" spans="2:23" x14ac:dyDescent="0.25">
      <c r="B698" s="55" t="s">
        <v>114</v>
      </c>
      <c r="C698" s="76" t="s">
        <v>137</v>
      </c>
      <c r="D698" s="55" t="s">
        <v>67</v>
      </c>
      <c r="E698" s="55" t="s">
        <v>152</v>
      </c>
      <c r="F698" s="70">
        <v>108.1</v>
      </c>
      <c r="G698" s="77">
        <v>51150</v>
      </c>
      <c r="H698" s="77">
        <v>107.09</v>
      </c>
      <c r="I698" s="77">
        <v>1</v>
      </c>
      <c r="J698" s="77">
        <v>-138.351203040727</v>
      </c>
      <c r="K698" s="77">
        <v>0.66993693839857404</v>
      </c>
      <c r="L698" s="77">
        <v>-114.814426212133</v>
      </c>
      <c r="M698" s="77">
        <v>0.46138233632474501</v>
      </c>
      <c r="N698" s="77">
        <v>-23.536776828594</v>
      </c>
      <c r="O698" s="77">
        <v>0.208554602073829</v>
      </c>
      <c r="P698" s="77">
        <v>-23.578426917881099</v>
      </c>
      <c r="Q698" s="77">
        <v>-23.578426917881</v>
      </c>
      <c r="R698" s="77">
        <v>0</v>
      </c>
      <c r="S698" s="77">
        <v>1.94579775572651E-2</v>
      </c>
      <c r="T698" s="77" t="s">
        <v>153</v>
      </c>
      <c r="U698" s="105">
        <v>-1.3327121867460501</v>
      </c>
      <c r="V698" s="105">
        <v>-1.35518663956867</v>
      </c>
      <c r="W698" s="101">
        <v>2.2470036620092199E-2</v>
      </c>
    </row>
    <row r="699" spans="2:23" x14ac:dyDescent="0.25">
      <c r="B699" s="55" t="s">
        <v>114</v>
      </c>
      <c r="C699" s="76" t="s">
        <v>137</v>
      </c>
      <c r="D699" s="55" t="s">
        <v>67</v>
      </c>
      <c r="E699" s="55" t="s">
        <v>152</v>
      </c>
      <c r="F699" s="70">
        <v>108.1</v>
      </c>
      <c r="G699" s="77">
        <v>51200</v>
      </c>
      <c r="H699" s="77">
        <v>108.1</v>
      </c>
      <c r="I699" s="77">
        <v>1</v>
      </c>
      <c r="J699" s="77">
        <v>0</v>
      </c>
      <c r="K699" s="77">
        <v>0</v>
      </c>
      <c r="L699" s="77">
        <v>0</v>
      </c>
      <c r="M699" s="77">
        <v>0</v>
      </c>
      <c r="N699" s="77">
        <v>0</v>
      </c>
      <c r="O699" s="77">
        <v>0</v>
      </c>
      <c r="P699" s="77">
        <v>0</v>
      </c>
      <c r="Q699" s="77">
        <v>0</v>
      </c>
      <c r="R699" s="77">
        <v>0</v>
      </c>
      <c r="S699" s="77">
        <v>0</v>
      </c>
      <c r="T699" s="77" t="s">
        <v>154</v>
      </c>
      <c r="U699" s="105">
        <v>0</v>
      </c>
      <c r="V699" s="105">
        <v>0</v>
      </c>
      <c r="W699" s="101">
        <v>0</v>
      </c>
    </row>
    <row r="700" spans="2:23" x14ac:dyDescent="0.25">
      <c r="B700" s="55" t="s">
        <v>114</v>
      </c>
      <c r="C700" s="76" t="s">
        <v>137</v>
      </c>
      <c r="D700" s="55" t="s">
        <v>67</v>
      </c>
      <c r="E700" s="55" t="s">
        <v>118</v>
      </c>
      <c r="F700" s="70">
        <v>108.16</v>
      </c>
      <c r="G700" s="77">
        <v>50054</v>
      </c>
      <c r="H700" s="77">
        <v>108.16</v>
      </c>
      <c r="I700" s="77">
        <v>1</v>
      </c>
      <c r="J700" s="77">
        <v>79.553299541572798</v>
      </c>
      <c r="K700" s="77">
        <v>0</v>
      </c>
      <c r="L700" s="77">
        <v>79.553300035382506</v>
      </c>
      <c r="M700" s="77">
        <v>0</v>
      </c>
      <c r="N700" s="77">
        <v>-4.9380971534100003E-7</v>
      </c>
      <c r="O700" s="77">
        <v>0</v>
      </c>
      <c r="P700" s="77">
        <v>1.07939E-13</v>
      </c>
      <c r="Q700" s="77">
        <v>1.0794000000000001E-13</v>
      </c>
      <c r="R700" s="77">
        <v>0</v>
      </c>
      <c r="S700" s="77">
        <v>0</v>
      </c>
      <c r="T700" s="77" t="s">
        <v>154</v>
      </c>
      <c r="U700" s="105">
        <v>0</v>
      </c>
      <c r="V700" s="105">
        <v>0</v>
      </c>
      <c r="W700" s="101">
        <v>0</v>
      </c>
    </row>
    <row r="701" spans="2:23" x14ac:dyDescent="0.25">
      <c r="B701" s="55" t="s">
        <v>114</v>
      </c>
      <c r="C701" s="76" t="s">
        <v>137</v>
      </c>
      <c r="D701" s="55" t="s">
        <v>67</v>
      </c>
      <c r="E701" s="55" t="s">
        <v>118</v>
      </c>
      <c r="F701" s="70">
        <v>108.16</v>
      </c>
      <c r="G701" s="77">
        <v>50100</v>
      </c>
      <c r="H701" s="77">
        <v>107.92</v>
      </c>
      <c r="I701" s="77">
        <v>1</v>
      </c>
      <c r="J701" s="77">
        <v>-129.51354996194701</v>
      </c>
      <c r="K701" s="77">
        <v>0.133686864201253</v>
      </c>
      <c r="L701" s="77">
        <v>-98.927335145424905</v>
      </c>
      <c r="M701" s="77">
        <v>7.7999342582632497E-2</v>
      </c>
      <c r="N701" s="77">
        <v>-30.586214816521998</v>
      </c>
      <c r="O701" s="77">
        <v>5.5687521618620998E-2</v>
      </c>
      <c r="P701" s="77">
        <v>-30.6776347983491</v>
      </c>
      <c r="Q701" s="77">
        <v>-30.6776347983491</v>
      </c>
      <c r="R701" s="77">
        <v>0</v>
      </c>
      <c r="S701" s="77">
        <v>7.5007046962624101E-3</v>
      </c>
      <c r="T701" s="77" t="s">
        <v>153</v>
      </c>
      <c r="U701" s="105">
        <v>-1.32421172028932</v>
      </c>
      <c r="V701" s="105">
        <v>-1.3465428238319901</v>
      </c>
      <c r="W701" s="101">
        <v>2.23267155080995E-2</v>
      </c>
    </row>
    <row r="702" spans="2:23" x14ac:dyDescent="0.25">
      <c r="B702" s="55" t="s">
        <v>114</v>
      </c>
      <c r="C702" s="76" t="s">
        <v>137</v>
      </c>
      <c r="D702" s="55" t="s">
        <v>67</v>
      </c>
      <c r="E702" s="55" t="s">
        <v>118</v>
      </c>
      <c r="F702" s="70">
        <v>108.16</v>
      </c>
      <c r="G702" s="77">
        <v>50900</v>
      </c>
      <c r="H702" s="77">
        <v>108.39</v>
      </c>
      <c r="I702" s="77">
        <v>1</v>
      </c>
      <c r="J702" s="77">
        <v>10.8962919692346</v>
      </c>
      <c r="K702" s="77">
        <v>8.37040709685586E-3</v>
      </c>
      <c r="L702" s="77">
        <v>38.300843329996702</v>
      </c>
      <c r="M702" s="77">
        <v>0.103420299285121</v>
      </c>
      <c r="N702" s="77">
        <v>-27.404551360762099</v>
      </c>
      <c r="O702" s="77">
        <v>-9.5049892188265497E-2</v>
      </c>
      <c r="P702" s="77">
        <v>-27.410109949426602</v>
      </c>
      <c r="Q702" s="77">
        <v>-27.410109949426602</v>
      </c>
      <c r="R702" s="77">
        <v>0</v>
      </c>
      <c r="S702" s="77">
        <v>5.2967645984495798E-2</v>
      </c>
      <c r="T702" s="77" t="s">
        <v>153</v>
      </c>
      <c r="U702" s="105">
        <v>-3.98848026370904</v>
      </c>
      <c r="V702" s="105">
        <v>-4.0557407813302797</v>
      </c>
      <c r="W702" s="101">
        <v>6.7247301011688299E-2</v>
      </c>
    </row>
    <row r="703" spans="2:23" x14ac:dyDescent="0.25">
      <c r="B703" s="55" t="s">
        <v>114</v>
      </c>
      <c r="C703" s="76" t="s">
        <v>137</v>
      </c>
      <c r="D703" s="55" t="s">
        <v>67</v>
      </c>
      <c r="E703" s="55" t="s">
        <v>155</v>
      </c>
      <c r="F703" s="70">
        <v>108.16</v>
      </c>
      <c r="G703" s="77">
        <v>50454</v>
      </c>
      <c r="H703" s="77">
        <v>108.16</v>
      </c>
      <c r="I703" s="77">
        <v>1</v>
      </c>
      <c r="J703" s="77">
        <v>4.9816800000000004E-13</v>
      </c>
      <c r="K703" s="77">
        <v>0</v>
      </c>
      <c r="L703" s="77">
        <v>3.3979799999999998E-13</v>
      </c>
      <c r="M703" s="77">
        <v>0</v>
      </c>
      <c r="N703" s="77">
        <v>1.5837000000000001E-13</v>
      </c>
      <c r="O703" s="77">
        <v>0</v>
      </c>
      <c r="P703" s="77">
        <v>6.8534999999999995E-14</v>
      </c>
      <c r="Q703" s="77">
        <v>6.8534999999999995E-14</v>
      </c>
      <c r="R703" s="77">
        <v>0</v>
      </c>
      <c r="S703" s="77">
        <v>0</v>
      </c>
      <c r="T703" s="77" t="s">
        <v>154</v>
      </c>
      <c r="U703" s="105">
        <v>0</v>
      </c>
      <c r="V703" s="105">
        <v>0</v>
      </c>
      <c r="W703" s="101">
        <v>0</v>
      </c>
    </row>
    <row r="704" spans="2:23" x14ac:dyDescent="0.25">
      <c r="B704" s="55" t="s">
        <v>114</v>
      </c>
      <c r="C704" s="76" t="s">
        <v>137</v>
      </c>
      <c r="D704" s="55" t="s">
        <v>67</v>
      </c>
      <c r="E704" s="55" t="s">
        <v>155</v>
      </c>
      <c r="F704" s="70">
        <v>108.16</v>
      </c>
      <c r="G704" s="77">
        <v>50604</v>
      </c>
      <c r="H704" s="77">
        <v>108.16</v>
      </c>
      <c r="I704" s="77">
        <v>1</v>
      </c>
      <c r="J704" s="77">
        <v>2.4908400000000002E-13</v>
      </c>
      <c r="K704" s="77">
        <v>0</v>
      </c>
      <c r="L704" s="77">
        <v>1.6989899999999999E-13</v>
      </c>
      <c r="M704" s="77">
        <v>0</v>
      </c>
      <c r="N704" s="77">
        <v>7.9185000000000005E-14</v>
      </c>
      <c r="O704" s="77">
        <v>0</v>
      </c>
      <c r="P704" s="77">
        <v>3.4266999999999999E-14</v>
      </c>
      <c r="Q704" s="77">
        <v>3.4268000000000002E-14</v>
      </c>
      <c r="R704" s="77">
        <v>0</v>
      </c>
      <c r="S704" s="77">
        <v>0</v>
      </c>
      <c r="T704" s="77" t="s">
        <v>154</v>
      </c>
      <c r="U704" s="105">
        <v>0</v>
      </c>
      <c r="V704" s="105">
        <v>0</v>
      </c>
      <c r="W704" s="101">
        <v>0</v>
      </c>
    </row>
    <row r="705" spans="2:23" x14ac:dyDescent="0.25">
      <c r="B705" s="55" t="s">
        <v>114</v>
      </c>
      <c r="C705" s="76" t="s">
        <v>137</v>
      </c>
      <c r="D705" s="55" t="s">
        <v>67</v>
      </c>
      <c r="E705" s="55" t="s">
        <v>156</v>
      </c>
      <c r="F705" s="70">
        <v>107.92</v>
      </c>
      <c r="G705" s="77">
        <v>50103</v>
      </c>
      <c r="H705" s="77">
        <v>107.92</v>
      </c>
      <c r="I705" s="77">
        <v>1</v>
      </c>
      <c r="J705" s="77">
        <v>0</v>
      </c>
      <c r="K705" s="77">
        <v>0</v>
      </c>
      <c r="L705" s="77">
        <v>0</v>
      </c>
      <c r="M705" s="77">
        <v>0</v>
      </c>
      <c r="N705" s="77">
        <v>0</v>
      </c>
      <c r="O705" s="77">
        <v>0</v>
      </c>
      <c r="P705" s="77">
        <v>0</v>
      </c>
      <c r="Q705" s="77">
        <v>0</v>
      </c>
      <c r="R705" s="77">
        <v>0</v>
      </c>
      <c r="S705" s="77">
        <v>0</v>
      </c>
      <c r="T705" s="77" t="s">
        <v>154</v>
      </c>
      <c r="U705" s="105">
        <v>0</v>
      </c>
      <c r="V705" s="105">
        <v>0</v>
      </c>
      <c r="W705" s="101">
        <v>0</v>
      </c>
    </row>
    <row r="706" spans="2:23" x14ac:dyDescent="0.25">
      <c r="B706" s="55" t="s">
        <v>114</v>
      </c>
      <c r="C706" s="76" t="s">
        <v>137</v>
      </c>
      <c r="D706" s="55" t="s">
        <v>67</v>
      </c>
      <c r="E706" s="55" t="s">
        <v>156</v>
      </c>
      <c r="F706" s="70">
        <v>107.92</v>
      </c>
      <c r="G706" s="77">
        <v>50200</v>
      </c>
      <c r="H706" s="77">
        <v>107.56</v>
      </c>
      <c r="I706" s="77">
        <v>1</v>
      </c>
      <c r="J706" s="77">
        <v>-92.331147430673795</v>
      </c>
      <c r="K706" s="77">
        <v>0.141515677045356</v>
      </c>
      <c r="L706" s="77">
        <v>-61.6779096758478</v>
      </c>
      <c r="M706" s="77">
        <v>6.3149131396901897E-2</v>
      </c>
      <c r="N706" s="77">
        <v>-30.653237754826002</v>
      </c>
      <c r="O706" s="77">
        <v>7.8366545648454203E-2</v>
      </c>
      <c r="P706" s="77">
        <v>-30.677634798348699</v>
      </c>
      <c r="Q706" s="77">
        <v>-30.677634798348599</v>
      </c>
      <c r="R706" s="77">
        <v>0</v>
      </c>
      <c r="S706" s="77">
        <v>1.56225467952262E-2</v>
      </c>
      <c r="T706" s="77" t="s">
        <v>153</v>
      </c>
      <c r="U706" s="105">
        <v>-2.5919539635728901</v>
      </c>
      <c r="V706" s="105">
        <v>-2.6356638865795499</v>
      </c>
      <c r="W706" s="101">
        <v>4.3701334060190201E-2</v>
      </c>
    </row>
    <row r="707" spans="2:23" x14ac:dyDescent="0.25">
      <c r="B707" s="55" t="s">
        <v>114</v>
      </c>
      <c r="C707" s="76" t="s">
        <v>137</v>
      </c>
      <c r="D707" s="55" t="s">
        <v>67</v>
      </c>
      <c r="E707" s="55" t="s">
        <v>157</v>
      </c>
      <c r="F707" s="70">
        <v>107.51</v>
      </c>
      <c r="G707" s="77">
        <v>50800</v>
      </c>
      <c r="H707" s="77">
        <v>107.31</v>
      </c>
      <c r="I707" s="77">
        <v>1</v>
      </c>
      <c r="J707" s="77">
        <v>-21.737796823689401</v>
      </c>
      <c r="K707" s="77">
        <v>2.3985714713568501E-2</v>
      </c>
      <c r="L707" s="77">
        <v>4.0505029114070403</v>
      </c>
      <c r="M707" s="77">
        <v>8.3279768788068398E-4</v>
      </c>
      <c r="N707" s="77">
        <v>-25.788299735096398</v>
      </c>
      <c r="O707" s="77">
        <v>2.3152917025687801E-2</v>
      </c>
      <c r="P707" s="77">
        <v>-25.974526572446202</v>
      </c>
      <c r="Q707" s="77">
        <v>-25.974526572446099</v>
      </c>
      <c r="R707" s="77">
        <v>0</v>
      </c>
      <c r="S707" s="77">
        <v>3.4246555316439199E-2</v>
      </c>
      <c r="T707" s="77" t="s">
        <v>153</v>
      </c>
      <c r="U707" s="105">
        <v>-2.6708051292902302</v>
      </c>
      <c r="V707" s="105">
        <v>-2.7158447743640699</v>
      </c>
      <c r="W707" s="101">
        <v>4.50307948386134E-2</v>
      </c>
    </row>
    <row r="708" spans="2:23" x14ac:dyDescent="0.25">
      <c r="B708" s="55" t="s">
        <v>114</v>
      </c>
      <c r="C708" s="76" t="s">
        <v>137</v>
      </c>
      <c r="D708" s="55" t="s">
        <v>67</v>
      </c>
      <c r="E708" s="55" t="s">
        <v>158</v>
      </c>
      <c r="F708" s="70">
        <v>107.56</v>
      </c>
      <c r="G708" s="77">
        <v>50150</v>
      </c>
      <c r="H708" s="77">
        <v>107.51</v>
      </c>
      <c r="I708" s="77">
        <v>1</v>
      </c>
      <c r="J708" s="77">
        <v>-46.050271607057603</v>
      </c>
      <c r="K708" s="77">
        <v>1.1069675628737299E-2</v>
      </c>
      <c r="L708" s="77">
        <v>-20.278007272739401</v>
      </c>
      <c r="M708" s="77">
        <v>2.14645136213608E-3</v>
      </c>
      <c r="N708" s="77">
        <v>-25.772264334318201</v>
      </c>
      <c r="O708" s="77">
        <v>8.9232242666012103E-3</v>
      </c>
      <c r="P708" s="77">
        <v>-25.974526572448401</v>
      </c>
      <c r="Q708" s="77">
        <v>-25.974526572448301</v>
      </c>
      <c r="R708" s="77">
        <v>0</v>
      </c>
      <c r="S708" s="77">
        <v>3.5218088800599602E-3</v>
      </c>
      <c r="T708" s="77" t="s">
        <v>153</v>
      </c>
      <c r="U708" s="105">
        <v>-0.32905429520687401</v>
      </c>
      <c r="V708" s="105">
        <v>-0.33460336672227903</v>
      </c>
      <c r="W708" s="101">
        <v>5.5479811296315299E-3</v>
      </c>
    </row>
    <row r="709" spans="2:23" x14ac:dyDescent="0.25">
      <c r="B709" s="55" t="s">
        <v>114</v>
      </c>
      <c r="C709" s="76" t="s">
        <v>137</v>
      </c>
      <c r="D709" s="55" t="s">
        <v>67</v>
      </c>
      <c r="E709" s="55" t="s">
        <v>158</v>
      </c>
      <c r="F709" s="70">
        <v>107.56</v>
      </c>
      <c r="G709" s="77">
        <v>50250</v>
      </c>
      <c r="H709" s="77">
        <v>106.6</v>
      </c>
      <c r="I709" s="77">
        <v>1</v>
      </c>
      <c r="J709" s="77">
        <v>-85.419723785646497</v>
      </c>
      <c r="K709" s="77">
        <v>0.36022964717748901</v>
      </c>
      <c r="L709" s="77">
        <v>-109.042054352094</v>
      </c>
      <c r="M709" s="77">
        <v>0.58701767400733496</v>
      </c>
      <c r="N709" s="77">
        <v>23.622330566447399</v>
      </c>
      <c r="O709" s="77">
        <v>-0.226788026829846</v>
      </c>
      <c r="P709" s="77">
        <v>23.578426917883998</v>
      </c>
      <c r="Q709" s="77">
        <v>23.578426917883899</v>
      </c>
      <c r="R709" s="77">
        <v>0</v>
      </c>
      <c r="S709" s="77">
        <v>2.7446867200068899E-2</v>
      </c>
      <c r="T709" s="77" t="s">
        <v>153</v>
      </c>
      <c r="U709" s="105">
        <v>-1.60702456915025</v>
      </c>
      <c r="V709" s="105">
        <v>-1.6341249425266899</v>
      </c>
      <c r="W709" s="101">
        <v>2.70950481861803E-2</v>
      </c>
    </row>
    <row r="710" spans="2:23" x14ac:dyDescent="0.25">
      <c r="B710" s="55" t="s">
        <v>114</v>
      </c>
      <c r="C710" s="76" t="s">
        <v>137</v>
      </c>
      <c r="D710" s="55" t="s">
        <v>67</v>
      </c>
      <c r="E710" s="55" t="s">
        <v>158</v>
      </c>
      <c r="F710" s="70">
        <v>107.56</v>
      </c>
      <c r="G710" s="77">
        <v>50900</v>
      </c>
      <c r="H710" s="77">
        <v>108.39</v>
      </c>
      <c r="I710" s="77">
        <v>1</v>
      </c>
      <c r="J710" s="77">
        <v>42.513623970027801</v>
      </c>
      <c r="K710" s="77">
        <v>0.17260748530270001</v>
      </c>
      <c r="L710" s="77">
        <v>54.5160393520325</v>
      </c>
      <c r="M710" s="77">
        <v>0.28382586120338998</v>
      </c>
      <c r="N710" s="77">
        <v>-12.002415382004701</v>
      </c>
      <c r="O710" s="77">
        <v>-0.11121837590069</v>
      </c>
      <c r="P710" s="77">
        <v>-11.990052311325201</v>
      </c>
      <c r="Q710" s="77">
        <v>-11.990052311325099</v>
      </c>
      <c r="R710" s="77">
        <v>0</v>
      </c>
      <c r="S710" s="77">
        <v>1.3729209347904E-2</v>
      </c>
      <c r="T710" s="77" t="s">
        <v>154</v>
      </c>
      <c r="U710" s="105">
        <v>-2.04679937081311</v>
      </c>
      <c r="V710" s="105">
        <v>-2.0813159726377002</v>
      </c>
      <c r="W710" s="101">
        <v>3.4509819354503903E-2</v>
      </c>
    </row>
    <row r="711" spans="2:23" x14ac:dyDescent="0.25">
      <c r="B711" s="55" t="s">
        <v>114</v>
      </c>
      <c r="C711" s="76" t="s">
        <v>137</v>
      </c>
      <c r="D711" s="55" t="s">
        <v>67</v>
      </c>
      <c r="E711" s="55" t="s">
        <v>158</v>
      </c>
      <c r="F711" s="70">
        <v>107.56</v>
      </c>
      <c r="G711" s="77">
        <v>53050</v>
      </c>
      <c r="H711" s="77">
        <v>108.65</v>
      </c>
      <c r="I711" s="77">
        <v>1</v>
      </c>
      <c r="J711" s="77">
        <v>27.262731074158999</v>
      </c>
      <c r="K711" s="77">
        <v>0.14917158067831901</v>
      </c>
      <c r="L711" s="77">
        <v>43.522756704615396</v>
      </c>
      <c r="M711" s="77">
        <v>0.38017203147964701</v>
      </c>
      <c r="N711" s="77">
        <v>-16.260025630456301</v>
      </c>
      <c r="O711" s="77">
        <v>-0.231000450801328</v>
      </c>
      <c r="P711" s="77">
        <v>-16.291482832460101</v>
      </c>
      <c r="Q711" s="77">
        <v>-16.291482832460002</v>
      </c>
      <c r="R711" s="77">
        <v>0</v>
      </c>
      <c r="S711" s="77">
        <v>5.3268271265084502E-2</v>
      </c>
      <c r="T711" s="77" t="s">
        <v>153</v>
      </c>
      <c r="U711" s="105">
        <v>-7.2488757966801201</v>
      </c>
      <c r="V711" s="105">
        <v>-7.3711186325524798</v>
      </c>
      <c r="W711" s="101">
        <v>0.122218815304447</v>
      </c>
    </row>
    <row r="712" spans="2:23" x14ac:dyDescent="0.25">
      <c r="B712" s="55" t="s">
        <v>114</v>
      </c>
      <c r="C712" s="76" t="s">
        <v>137</v>
      </c>
      <c r="D712" s="55" t="s">
        <v>67</v>
      </c>
      <c r="E712" s="55" t="s">
        <v>159</v>
      </c>
      <c r="F712" s="70">
        <v>106.6</v>
      </c>
      <c r="G712" s="77">
        <v>50300</v>
      </c>
      <c r="H712" s="77">
        <v>106.67</v>
      </c>
      <c r="I712" s="77">
        <v>1</v>
      </c>
      <c r="J712" s="77">
        <v>27.9407488540811</v>
      </c>
      <c r="K712" s="77">
        <v>1.0851527706722999E-2</v>
      </c>
      <c r="L712" s="77">
        <v>4.2103125892124398</v>
      </c>
      <c r="M712" s="77">
        <v>2.4640157617444202E-4</v>
      </c>
      <c r="N712" s="77">
        <v>23.730436264868601</v>
      </c>
      <c r="O712" s="77">
        <v>1.06051261305485E-2</v>
      </c>
      <c r="P712" s="77">
        <v>23.578426917883998</v>
      </c>
      <c r="Q712" s="77">
        <v>23.578426917883998</v>
      </c>
      <c r="R712" s="77">
        <v>0</v>
      </c>
      <c r="S712" s="77">
        <v>7.7275968013157696E-3</v>
      </c>
      <c r="T712" s="77" t="s">
        <v>153</v>
      </c>
      <c r="U712" s="105">
        <v>-0.53025291360993698</v>
      </c>
      <c r="V712" s="105">
        <v>-0.53919493740884705</v>
      </c>
      <c r="W712" s="101">
        <v>8.9402667021579608E-3</v>
      </c>
    </row>
    <row r="713" spans="2:23" x14ac:dyDescent="0.25">
      <c r="B713" s="55" t="s">
        <v>114</v>
      </c>
      <c r="C713" s="76" t="s">
        <v>137</v>
      </c>
      <c r="D713" s="55" t="s">
        <v>67</v>
      </c>
      <c r="E713" s="55" t="s">
        <v>160</v>
      </c>
      <c r="F713" s="70">
        <v>106.67</v>
      </c>
      <c r="G713" s="77">
        <v>51150</v>
      </c>
      <c r="H713" s="77">
        <v>107.09</v>
      </c>
      <c r="I713" s="77">
        <v>1</v>
      </c>
      <c r="J713" s="77">
        <v>73.917196130571398</v>
      </c>
      <c r="K713" s="77">
        <v>0.15626330387683299</v>
      </c>
      <c r="L713" s="77">
        <v>50.234103474616703</v>
      </c>
      <c r="M713" s="77">
        <v>7.2171103344296994E-2</v>
      </c>
      <c r="N713" s="77">
        <v>23.683092655954699</v>
      </c>
      <c r="O713" s="77">
        <v>8.4092200532536396E-2</v>
      </c>
      <c r="P713" s="77">
        <v>23.578426917883899</v>
      </c>
      <c r="Q713" s="77">
        <v>23.5784269178838</v>
      </c>
      <c r="R713" s="77">
        <v>0</v>
      </c>
      <c r="S713" s="77">
        <v>1.58999473753689E-2</v>
      </c>
      <c r="T713" s="77" t="s">
        <v>153</v>
      </c>
      <c r="U713" s="105">
        <v>-0.95912452258354097</v>
      </c>
      <c r="V713" s="105">
        <v>-0.97529890670652897</v>
      </c>
      <c r="W713" s="101">
        <v>1.6171205876267102E-2</v>
      </c>
    </row>
    <row r="714" spans="2:23" x14ac:dyDescent="0.25">
      <c r="B714" s="55" t="s">
        <v>114</v>
      </c>
      <c r="C714" s="76" t="s">
        <v>137</v>
      </c>
      <c r="D714" s="55" t="s">
        <v>67</v>
      </c>
      <c r="E714" s="55" t="s">
        <v>161</v>
      </c>
      <c r="F714" s="70">
        <v>108.46</v>
      </c>
      <c r="G714" s="77">
        <v>50354</v>
      </c>
      <c r="H714" s="77">
        <v>108.46</v>
      </c>
      <c r="I714" s="77">
        <v>1</v>
      </c>
      <c r="J714" s="77">
        <v>8.6699000000000002E-14</v>
      </c>
      <c r="K714" s="77">
        <v>0</v>
      </c>
      <c r="L714" s="77">
        <v>5.8811000000000001E-14</v>
      </c>
      <c r="M714" s="77">
        <v>0</v>
      </c>
      <c r="N714" s="77">
        <v>2.7888999999999999E-14</v>
      </c>
      <c r="O714" s="77">
        <v>0</v>
      </c>
      <c r="P714" s="77">
        <v>9.6529999999999997E-15</v>
      </c>
      <c r="Q714" s="77">
        <v>9.6529999999999997E-15</v>
      </c>
      <c r="R714" s="77">
        <v>0</v>
      </c>
      <c r="S714" s="77">
        <v>0</v>
      </c>
      <c r="T714" s="77" t="s">
        <v>154</v>
      </c>
      <c r="U714" s="105">
        <v>0</v>
      </c>
      <c r="V714" s="105">
        <v>0</v>
      </c>
      <c r="W714" s="101">
        <v>0</v>
      </c>
    </row>
    <row r="715" spans="2:23" x14ac:dyDescent="0.25">
      <c r="B715" s="55" t="s">
        <v>114</v>
      </c>
      <c r="C715" s="76" t="s">
        <v>137</v>
      </c>
      <c r="D715" s="55" t="s">
        <v>67</v>
      </c>
      <c r="E715" s="55" t="s">
        <v>161</v>
      </c>
      <c r="F715" s="70">
        <v>108.46</v>
      </c>
      <c r="G715" s="77">
        <v>50900</v>
      </c>
      <c r="H715" s="77">
        <v>108.39</v>
      </c>
      <c r="I715" s="77">
        <v>1</v>
      </c>
      <c r="J715" s="77">
        <v>-32.037839248081298</v>
      </c>
      <c r="K715" s="77">
        <v>8.1087428351186205E-3</v>
      </c>
      <c r="L715" s="77">
        <v>-55.520089528394898</v>
      </c>
      <c r="M715" s="77">
        <v>2.4351594695803801E-2</v>
      </c>
      <c r="N715" s="77">
        <v>23.482250280313501</v>
      </c>
      <c r="O715" s="77">
        <v>-1.6242851860685099E-2</v>
      </c>
      <c r="P715" s="77">
        <v>23.593387748816401</v>
      </c>
      <c r="Q715" s="77">
        <v>23.593387748816401</v>
      </c>
      <c r="R715" s="77">
        <v>0</v>
      </c>
      <c r="S715" s="77">
        <v>4.3975187691814004E-3</v>
      </c>
      <c r="T715" s="77" t="s">
        <v>153</v>
      </c>
      <c r="U715" s="105">
        <v>-0.11737369337299799</v>
      </c>
      <c r="V715" s="105">
        <v>-0.11935304762559799</v>
      </c>
      <c r="W715" s="101">
        <v>1.97896531190744E-3</v>
      </c>
    </row>
    <row r="716" spans="2:23" x14ac:dyDescent="0.25">
      <c r="B716" s="55" t="s">
        <v>114</v>
      </c>
      <c r="C716" s="76" t="s">
        <v>137</v>
      </c>
      <c r="D716" s="55" t="s">
        <v>67</v>
      </c>
      <c r="E716" s="55" t="s">
        <v>161</v>
      </c>
      <c r="F716" s="70">
        <v>108.46</v>
      </c>
      <c r="G716" s="77">
        <v>53200</v>
      </c>
      <c r="H716" s="77">
        <v>108.29</v>
      </c>
      <c r="I716" s="77">
        <v>1</v>
      </c>
      <c r="J716" s="77">
        <v>-18.943381391907</v>
      </c>
      <c r="K716" s="77">
        <v>1.73325370404117E-2</v>
      </c>
      <c r="L716" s="77">
        <v>4.5389161984825304</v>
      </c>
      <c r="M716" s="77">
        <v>9.9506502040571407E-4</v>
      </c>
      <c r="N716" s="77">
        <v>-23.4822975903895</v>
      </c>
      <c r="O716" s="77">
        <v>1.6337472020005999E-2</v>
      </c>
      <c r="P716" s="77">
        <v>-23.593387748812901</v>
      </c>
      <c r="Q716" s="77">
        <v>-23.593387748812901</v>
      </c>
      <c r="R716" s="77">
        <v>0</v>
      </c>
      <c r="S716" s="77">
        <v>2.6886095765999901E-2</v>
      </c>
      <c r="T716" s="77" t="s">
        <v>153</v>
      </c>
      <c r="U716" s="105">
        <v>-2.2214170601977701</v>
      </c>
      <c r="V716" s="105">
        <v>-2.2588783616064898</v>
      </c>
      <c r="W716" s="101">
        <v>3.7453940308758302E-2</v>
      </c>
    </row>
    <row r="717" spans="2:23" x14ac:dyDescent="0.25">
      <c r="B717" s="55" t="s">
        <v>114</v>
      </c>
      <c r="C717" s="76" t="s">
        <v>137</v>
      </c>
      <c r="D717" s="55" t="s">
        <v>67</v>
      </c>
      <c r="E717" s="55" t="s">
        <v>162</v>
      </c>
      <c r="F717" s="70">
        <v>108.46</v>
      </c>
      <c r="G717" s="77">
        <v>50404</v>
      </c>
      <c r="H717" s="77">
        <v>108.46</v>
      </c>
      <c r="I717" s="77">
        <v>1</v>
      </c>
      <c r="J717" s="77">
        <v>0</v>
      </c>
      <c r="K717" s="77">
        <v>0</v>
      </c>
      <c r="L717" s="77">
        <v>0</v>
      </c>
      <c r="M717" s="77">
        <v>0</v>
      </c>
      <c r="N717" s="77">
        <v>0</v>
      </c>
      <c r="O717" s="77">
        <v>0</v>
      </c>
      <c r="P717" s="77">
        <v>0</v>
      </c>
      <c r="Q717" s="77">
        <v>0</v>
      </c>
      <c r="R717" s="77">
        <v>0</v>
      </c>
      <c r="S717" s="77">
        <v>0</v>
      </c>
      <c r="T717" s="77" t="s">
        <v>154</v>
      </c>
      <c r="U717" s="105">
        <v>0</v>
      </c>
      <c r="V717" s="105">
        <v>0</v>
      </c>
      <c r="W717" s="101">
        <v>0</v>
      </c>
    </row>
    <row r="718" spans="2:23" x14ac:dyDescent="0.25">
      <c r="B718" s="55" t="s">
        <v>114</v>
      </c>
      <c r="C718" s="76" t="s">
        <v>137</v>
      </c>
      <c r="D718" s="55" t="s">
        <v>67</v>
      </c>
      <c r="E718" s="55" t="s">
        <v>163</v>
      </c>
      <c r="F718" s="70">
        <v>108.16</v>
      </c>
      <c r="G718" s="77">
        <v>50499</v>
      </c>
      <c r="H718" s="77">
        <v>108.16</v>
      </c>
      <c r="I718" s="77">
        <v>1</v>
      </c>
      <c r="J718" s="77">
        <v>0</v>
      </c>
      <c r="K718" s="77">
        <v>0</v>
      </c>
      <c r="L718" s="77">
        <v>0</v>
      </c>
      <c r="M718" s="77">
        <v>0</v>
      </c>
      <c r="N718" s="77">
        <v>0</v>
      </c>
      <c r="O718" s="77">
        <v>0</v>
      </c>
      <c r="P718" s="77">
        <v>0</v>
      </c>
      <c r="Q718" s="77">
        <v>0</v>
      </c>
      <c r="R718" s="77">
        <v>0</v>
      </c>
      <c r="S718" s="77">
        <v>0</v>
      </c>
      <c r="T718" s="77" t="s">
        <v>154</v>
      </c>
      <c r="U718" s="105">
        <v>0</v>
      </c>
      <c r="V718" s="105">
        <v>0</v>
      </c>
      <c r="W718" s="101">
        <v>0</v>
      </c>
    </row>
    <row r="719" spans="2:23" x14ac:dyDescent="0.25">
      <c r="B719" s="55" t="s">
        <v>114</v>
      </c>
      <c r="C719" s="76" t="s">
        <v>137</v>
      </c>
      <c r="D719" s="55" t="s">
        <v>67</v>
      </c>
      <c r="E719" s="55" t="s">
        <v>163</v>
      </c>
      <c r="F719" s="70">
        <v>108.16</v>
      </c>
      <c r="G719" s="77">
        <v>50554</v>
      </c>
      <c r="H719" s="77">
        <v>108.16</v>
      </c>
      <c r="I719" s="77">
        <v>1</v>
      </c>
      <c r="J719" s="77">
        <v>0</v>
      </c>
      <c r="K719" s="77">
        <v>0</v>
      </c>
      <c r="L719" s="77">
        <v>0</v>
      </c>
      <c r="M719" s="77">
        <v>0</v>
      </c>
      <c r="N719" s="77">
        <v>0</v>
      </c>
      <c r="O719" s="77">
        <v>0</v>
      </c>
      <c r="P719" s="77">
        <v>0</v>
      </c>
      <c r="Q719" s="77">
        <v>0</v>
      </c>
      <c r="R719" s="77">
        <v>0</v>
      </c>
      <c r="S719" s="77">
        <v>0</v>
      </c>
      <c r="T719" s="77" t="s">
        <v>154</v>
      </c>
      <c r="U719" s="105">
        <v>0</v>
      </c>
      <c r="V719" s="105">
        <v>0</v>
      </c>
      <c r="W719" s="101">
        <v>0</v>
      </c>
    </row>
    <row r="720" spans="2:23" x14ac:dyDescent="0.25">
      <c r="B720" s="55" t="s">
        <v>114</v>
      </c>
      <c r="C720" s="76" t="s">
        <v>137</v>
      </c>
      <c r="D720" s="55" t="s">
        <v>67</v>
      </c>
      <c r="E720" s="55" t="s">
        <v>164</v>
      </c>
      <c r="F720" s="70">
        <v>108.16</v>
      </c>
      <c r="G720" s="77">
        <v>50604</v>
      </c>
      <c r="H720" s="77">
        <v>108.16</v>
      </c>
      <c r="I720" s="77">
        <v>1</v>
      </c>
      <c r="J720" s="77">
        <v>-6.0642000000000001E-14</v>
      </c>
      <c r="K720" s="77">
        <v>0</v>
      </c>
      <c r="L720" s="77">
        <v>-4.1363000000000003E-14</v>
      </c>
      <c r="M720" s="77">
        <v>0</v>
      </c>
      <c r="N720" s="77">
        <v>-1.9278000000000001E-14</v>
      </c>
      <c r="O720" s="77">
        <v>0</v>
      </c>
      <c r="P720" s="77">
        <v>-8.3430000000000001E-15</v>
      </c>
      <c r="Q720" s="77">
        <v>-8.3420000000000003E-15</v>
      </c>
      <c r="R720" s="77">
        <v>0</v>
      </c>
      <c r="S720" s="77">
        <v>0</v>
      </c>
      <c r="T720" s="77" t="s">
        <v>154</v>
      </c>
      <c r="U720" s="105">
        <v>0</v>
      </c>
      <c r="V720" s="105">
        <v>0</v>
      </c>
      <c r="W720" s="101">
        <v>0</v>
      </c>
    </row>
    <row r="721" spans="2:23" x14ac:dyDescent="0.25">
      <c r="B721" s="55" t="s">
        <v>114</v>
      </c>
      <c r="C721" s="76" t="s">
        <v>137</v>
      </c>
      <c r="D721" s="55" t="s">
        <v>67</v>
      </c>
      <c r="E721" s="55" t="s">
        <v>165</v>
      </c>
      <c r="F721" s="70">
        <v>107.11</v>
      </c>
      <c r="G721" s="77">
        <v>50750</v>
      </c>
      <c r="H721" s="77">
        <v>107.1</v>
      </c>
      <c r="I721" s="77">
        <v>1</v>
      </c>
      <c r="J721" s="77">
        <v>-2.0910835370397902</v>
      </c>
      <c r="K721" s="77">
        <v>1.0450586557720499E-4</v>
      </c>
      <c r="L721" s="77">
        <v>19.128576899531499</v>
      </c>
      <c r="M721" s="77">
        <v>8.7450686554108193E-3</v>
      </c>
      <c r="N721" s="77">
        <v>-21.219660436571299</v>
      </c>
      <c r="O721" s="77">
        <v>-8.6405627898336196E-3</v>
      </c>
      <c r="P721" s="77">
        <v>-21.512952844899601</v>
      </c>
      <c r="Q721" s="77">
        <v>-21.512952844899601</v>
      </c>
      <c r="R721" s="77">
        <v>0</v>
      </c>
      <c r="S721" s="77">
        <v>1.10610906485543E-2</v>
      </c>
      <c r="T721" s="77" t="s">
        <v>153</v>
      </c>
      <c r="U721" s="105">
        <v>-1.1376440819709499</v>
      </c>
      <c r="V721" s="105">
        <v>-1.15682896562659</v>
      </c>
      <c r="W721" s="101">
        <v>1.9181113849444601E-2</v>
      </c>
    </row>
    <row r="722" spans="2:23" x14ac:dyDescent="0.25">
      <c r="B722" s="55" t="s">
        <v>114</v>
      </c>
      <c r="C722" s="76" t="s">
        <v>137</v>
      </c>
      <c r="D722" s="55" t="s">
        <v>67</v>
      </c>
      <c r="E722" s="55" t="s">
        <v>165</v>
      </c>
      <c r="F722" s="70">
        <v>107.11</v>
      </c>
      <c r="G722" s="77">
        <v>50800</v>
      </c>
      <c r="H722" s="77">
        <v>107.31</v>
      </c>
      <c r="I722" s="77">
        <v>1</v>
      </c>
      <c r="J722" s="77">
        <v>48.521024378306002</v>
      </c>
      <c r="K722" s="77">
        <v>4.4025219385667003E-2</v>
      </c>
      <c r="L722" s="77">
        <v>27.312075498414199</v>
      </c>
      <c r="M722" s="77">
        <v>1.3949255052181199E-2</v>
      </c>
      <c r="N722" s="77">
        <v>21.2089488798917</v>
      </c>
      <c r="O722" s="77">
        <v>3.0075964333485899E-2</v>
      </c>
      <c r="P722" s="77">
        <v>21.512952844897601</v>
      </c>
      <c r="Q722" s="77">
        <v>21.512952844897601</v>
      </c>
      <c r="R722" s="77">
        <v>0</v>
      </c>
      <c r="S722" s="77">
        <v>8.6544935199969596E-3</v>
      </c>
      <c r="T722" s="77" t="s">
        <v>153</v>
      </c>
      <c r="U722" s="105">
        <v>-1.0173456397853899</v>
      </c>
      <c r="V722" s="105">
        <v>-1.0345018471143499</v>
      </c>
      <c r="W722" s="101">
        <v>1.7152836155181501E-2</v>
      </c>
    </row>
    <row r="723" spans="2:23" x14ac:dyDescent="0.25">
      <c r="B723" s="55" t="s">
        <v>114</v>
      </c>
      <c r="C723" s="76" t="s">
        <v>137</v>
      </c>
      <c r="D723" s="55" t="s">
        <v>67</v>
      </c>
      <c r="E723" s="55" t="s">
        <v>166</v>
      </c>
      <c r="F723" s="70">
        <v>107.14</v>
      </c>
      <c r="G723" s="77">
        <v>50750</v>
      </c>
      <c r="H723" s="77">
        <v>107.1</v>
      </c>
      <c r="I723" s="77">
        <v>1</v>
      </c>
      <c r="J723" s="77">
        <v>-27.7974326958294</v>
      </c>
      <c r="K723" s="77">
        <v>5.8724992100416601E-3</v>
      </c>
      <c r="L723" s="77">
        <v>-49.006577749987798</v>
      </c>
      <c r="M723" s="77">
        <v>1.82524994370186E-2</v>
      </c>
      <c r="N723" s="77">
        <v>21.209145054158402</v>
      </c>
      <c r="O723" s="77">
        <v>-1.2380000226976899E-2</v>
      </c>
      <c r="P723" s="77">
        <v>21.5129528448992</v>
      </c>
      <c r="Q723" s="77">
        <v>21.5129528448992</v>
      </c>
      <c r="R723" s="77">
        <v>0</v>
      </c>
      <c r="S723" s="77">
        <v>3.5173342648121201E-3</v>
      </c>
      <c r="T723" s="77" t="s">
        <v>153</v>
      </c>
      <c r="U723" s="105">
        <v>-0.47777982214729697</v>
      </c>
      <c r="V723" s="105">
        <v>-0.485836955697388</v>
      </c>
      <c r="W723" s="101">
        <v>8.0555503331917605E-3</v>
      </c>
    </row>
    <row r="724" spans="2:23" x14ac:dyDescent="0.25">
      <c r="B724" s="55" t="s">
        <v>114</v>
      </c>
      <c r="C724" s="76" t="s">
        <v>137</v>
      </c>
      <c r="D724" s="55" t="s">
        <v>67</v>
      </c>
      <c r="E724" s="55" t="s">
        <v>166</v>
      </c>
      <c r="F724" s="70">
        <v>107.14</v>
      </c>
      <c r="G724" s="77">
        <v>50950</v>
      </c>
      <c r="H724" s="77">
        <v>107.29</v>
      </c>
      <c r="I724" s="77">
        <v>1</v>
      </c>
      <c r="J724" s="77">
        <v>79.161129717079703</v>
      </c>
      <c r="K724" s="77">
        <v>5.5145063231142002E-2</v>
      </c>
      <c r="L724" s="77">
        <v>100.347344858093</v>
      </c>
      <c r="M724" s="77">
        <v>8.8612388656607199E-2</v>
      </c>
      <c r="N724" s="77">
        <v>-21.186215141013101</v>
      </c>
      <c r="O724" s="77">
        <v>-3.3467325425465197E-2</v>
      </c>
      <c r="P724" s="77">
        <v>-21.512952844898798</v>
      </c>
      <c r="Q724" s="77">
        <v>-21.512952844898798</v>
      </c>
      <c r="R724" s="77">
        <v>0</v>
      </c>
      <c r="S724" s="77">
        <v>4.0727028329402004E-3</v>
      </c>
      <c r="T724" s="77" t="s">
        <v>153</v>
      </c>
      <c r="U724" s="105">
        <v>-0.41026702433916801</v>
      </c>
      <c r="V724" s="105">
        <v>-0.41718564260865199</v>
      </c>
      <c r="W724" s="101">
        <v>6.9172587694465004E-3</v>
      </c>
    </row>
    <row r="725" spans="2:23" x14ac:dyDescent="0.25">
      <c r="B725" s="55" t="s">
        <v>114</v>
      </c>
      <c r="C725" s="76" t="s">
        <v>137</v>
      </c>
      <c r="D725" s="55" t="s">
        <v>67</v>
      </c>
      <c r="E725" s="55" t="s">
        <v>167</v>
      </c>
      <c r="F725" s="70">
        <v>107.31</v>
      </c>
      <c r="G725" s="77">
        <v>51300</v>
      </c>
      <c r="H725" s="77">
        <v>107.5</v>
      </c>
      <c r="I725" s="77">
        <v>1</v>
      </c>
      <c r="J725" s="77">
        <v>54.982385243083101</v>
      </c>
      <c r="K725" s="77">
        <v>4.6283089738257802E-2</v>
      </c>
      <c r="L725" s="77">
        <v>59.584309551109001</v>
      </c>
      <c r="M725" s="77">
        <v>5.4354939053087303E-2</v>
      </c>
      <c r="N725" s="77">
        <v>-4.6019243080259704</v>
      </c>
      <c r="O725" s="77">
        <v>-8.0718493148295E-3</v>
      </c>
      <c r="P725" s="77">
        <v>-4.4615737275465701</v>
      </c>
      <c r="Q725" s="77">
        <v>-4.4615737275465603</v>
      </c>
      <c r="R725" s="77">
        <v>0</v>
      </c>
      <c r="S725" s="77">
        <v>3.0475535033417002E-4</v>
      </c>
      <c r="T725" s="77" t="s">
        <v>153</v>
      </c>
      <c r="U725" s="105">
        <v>7.40864286566233E-3</v>
      </c>
      <c r="V725" s="105">
        <v>-7.5335799647748402E-3</v>
      </c>
      <c r="W725" s="101">
        <v>1.4939286701905001E-2</v>
      </c>
    </row>
    <row r="726" spans="2:23" x14ac:dyDescent="0.25">
      <c r="B726" s="55" t="s">
        <v>114</v>
      </c>
      <c r="C726" s="76" t="s">
        <v>137</v>
      </c>
      <c r="D726" s="55" t="s">
        <v>67</v>
      </c>
      <c r="E726" s="55" t="s">
        <v>168</v>
      </c>
      <c r="F726" s="70">
        <v>108.39</v>
      </c>
      <c r="G726" s="77">
        <v>54750</v>
      </c>
      <c r="H726" s="77">
        <v>108.97</v>
      </c>
      <c r="I726" s="77">
        <v>1</v>
      </c>
      <c r="J726" s="77">
        <v>26.499614223439099</v>
      </c>
      <c r="K726" s="77">
        <v>7.4639979293713896E-2</v>
      </c>
      <c r="L726" s="77">
        <v>42.255502353459299</v>
      </c>
      <c r="M726" s="77">
        <v>0.18978371575813099</v>
      </c>
      <c r="N726" s="77">
        <v>-15.7558881300202</v>
      </c>
      <c r="O726" s="77">
        <v>-0.115143736464417</v>
      </c>
      <c r="P726" s="77">
        <v>-15.806774511942701</v>
      </c>
      <c r="Q726" s="77">
        <v>-15.806774511942701</v>
      </c>
      <c r="R726" s="77">
        <v>0</v>
      </c>
      <c r="S726" s="77">
        <v>2.6556994464905299E-2</v>
      </c>
      <c r="T726" s="77" t="s">
        <v>154</v>
      </c>
      <c r="U726" s="105">
        <v>-3.3754061635412098</v>
      </c>
      <c r="V726" s="105">
        <v>-3.4323279860728202</v>
      </c>
      <c r="W726" s="101">
        <v>5.6910637463022003E-2</v>
      </c>
    </row>
    <row r="727" spans="2:23" x14ac:dyDescent="0.25">
      <c r="B727" s="55" t="s">
        <v>114</v>
      </c>
      <c r="C727" s="76" t="s">
        <v>137</v>
      </c>
      <c r="D727" s="55" t="s">
        <v>67</v>
      </c>
      <c r="E727" s="55" t="s">
        <v>169</v>
      </c>
      <c r="F727" s="70">
        <v>107.29</v>
      </c>
      <c r="G727" s="77">
        <v>53150</v>
      </c>
      <c r="H727" s="77">
        <v>108.39</v>
      </c>
      <c r="I727" s="77">
        <v>1</v>
      </c>
      <c r="J727" s="77">
        <v>113.246447570681</v>
      </c>
      <c r="K727" s="77">
        <v>0.56428934704467903</v>
      </c>
      <c r="L727" s="77">
        <v>113.169547349664</v>
      </c>
      <c r="M727" s="77">
        <v>0.56352324368242901</v>
      </c>
      <c r="N727" s="77">
        <v>7.6900221016851206E-2</v>
      </c>
      <c r="O727" s="77">
        <v>7.6610336224953697E-4</v>
      </c>
      <c r="P727" s="77">
        <v>0.52044869140219296</v>
      </c>
      <c r="Q727" s="77">
        <v>0.52044869140219296</v>
      </c>
      <c r="R727" s="77">
        <v>0</v>
      </c>
      <c r="S727" s="77">
        <v>1.1918140976818999E-5</v>
      </c>
      <c r="T727" s="77" t="s">
        <v>153</v>
      </c>
      <c r="U727" s="105">
        <v>-1.97365653354589E-3</v>
      </c>
      <c r="V727" s="105">
        <v>-2.0069396768174499E-3</v>
      </c>
      <c r="W727" s="101">
        <v>3.3276603174569202E-5</v>
      </c>
    </row>
    <row r="728" spans="2:23" x14ac:dyDescent="0.25">
      <c r="B728" s="55" t="s">
        <v>114</v>
      </c>
      <c r="C728" s="76" t="s">
        <v>137</v>
      </c>
      <c r="D728" s="55" t="s">
        <v>67</v>
      </c>
      <c r="E728" s="55" t="s">
        <v>169</v>
      </c>
      <c r="F728" s="70">
        <v>107.29</v>
      </c>
      <c r="G728" s="77">
        <v>54500</v>
      </c>
      <c r="H728" s="77">
        <v>107.09</v>
      </c>
      <c r="I728" s="77">
        <v>1</v>
      </c>
      <c r="J728" s="77">
        <v>-12.853706198931</v>
      </c>
      <c r="K728" s="77">
        <v>9.1481075399920293E-3</v>
      </c>
      <c r="L728" s="77">
        <v>8.3956780234678607</v>
      </c>
      <c r="M728" s="77">
        <v>3.9028878625610502E-3</v>
      </c>
      <c r="N728" s="77">
        <v>-21.249384222398898</v>
      </c>
      <c r="O728" s="77">
        <v>5.24521967743098E-3</v>
      </c>
      <c r="P728" s="77">
        <v>-22.0334015363017</v>
      </c>
      <c r="Q728" s="77">
        <v>-22.0334015363016</v>
      </c>
      <c r="R728" s="77">
        <v>0</v>
      </c>
      <c r="S728" s="77">
        <v>2.68805172691007E-2</v>
      </c>
      <c r="T728" s="77" t="s">
        <v>153</v>
      </c>
      <c r="U728" s="105">
        <v>-3.6876417472560101</v>
      </c>
      <c r="V728" s="105">
        <v>-3.74982901566973</v>
      </c>
      <c r="W728" s="101">
        <v>6.2175048691448902E-2</v>
      </c>
    </row>
    <row r="729" spans="2:23" x14ac:dyDescent="0.25">
      <c r="B729" s="55" t="s">
        <v>114</v>
      </c>
      <c r="C729" s="76" t="s">
        <v>137</v>
      </c>
      <c r="D729" s="55" t="s">
        <v>67</v>
      </c>
      <c r="E729" s="55" t="s">
        <v>170</v>
      </c>
      <c r="F729" s="70">
        <v>108.1</v>
      </c>
      <c r="G729" s="77">
        <v>51250</v>
      </c>
      <c r="H729" s="77">
        <v>108.1</v>
      </c>
      <c r="I729" s="77">
        <v>1</v>
      </c>
      <c r="J729" s="77">
        <v>0</v>
      </c>
      <c r="K729" s="77">
        <v>0</v>
      </c>
      <c r="L729" s="77">
        <v>0</v>
      </c>
      <c r="M729" s="77">
        <v>0</v>
      </c>
      <c r="N729" s="77">
        <v>0</v>
      </c>
      <c r="O729" s="77">
        <v>0</v>
      </c>
      <c r="P729" s="77">
        <v>0</v>
      </c>
      <c r="Q729" s="77">
        <v>0</v>
      </c>
      <c r="R729" s="77">
        <v>0</v>
      </c>
      <c r="S729" s="77">
        <v>0</v>
      </c>
      <c r="T729" s="77" t="s">
        <v>154</v>
      </c>
      <c r="U729" s="105">
        <v>0</v>
      </c>
      <c r="V729" s="105">
        <v>0</v>
      </c>
      <c r="W729" s="101">
        <v>0</v>
      </c>
    </row>
    <row r="730" spans="2:23" x14ac:dyDescent="0.25">
      <c r="B730" s="55" t="s">
        <v>114</v>
      </c>
      <c r="C730" s="76" t="s">
        <v>137</v>
      </c>
      <c r="D730" s="55" t="s">
        <v>67</v>
      </c>
      <c r="E730" s="55" t="s">
        <v>171</v>
      </c>
      <c r="F730" s="70">
        <v>107.5</v>
      </c>
      <c r="G730" s="77">
        <v>53200</v>
      </c>
      <c r="H730" s="77">
        <v>108.29</v>
      </c>
      <c r="I730" s="77">
        <v>1</v>
      </c>
      <c r="J730" s="77">
        <v>70.203592026218999</v>
      </c>
      <c r="K730" s="77">
        <v>0.25130647555924002</v>
      </c>
      <c r="L730" s="77">
        <v>74.784545354661503</v>
      </c>
      <c r="M730" s="77">
        <v>0.285173212136835</v>
      </c>
      <c r="N730" s="77">
        <v>-4.5809533284424502</v>
      </c>
      <c r="O730" s="77">
        <v>-3.3866736577595202E-2</v>
      </c>
      <c r="P730" s="77">
        <v>-4.4615737275464502</v>
      </c>
      <c r="Q730" s="77">
        <v>-4.4615737275464404</v>
      </c>
      <c r="R730" s="77">
        <v>0</v>
      </c>
      <c r="S730" s="77">
        <v>1.0149885900417E-3</v>
      </c>
      <c r="T730" s="77" t="s">
        <v>154</v>
      </c>
      <c r="U730" s="105">
        <v>-3.5098413570070597E-2</v>
      </c>
      <c r="V730" s="105">
        <v>-3.5690302537376602E-2</v>
      </c>
      <c r="W730" s="101">
        <v>5.9177266184698299E-4</v>
      </c>
    </row>
    <row r="731" spans="2:23" x14ac:dyDescent="0.25">
      <c r="B731" s="55" t="s">
        <v>114</v>
      </c>
      <c r="C731" s="76" t="s">
        <v>137</v>
      </c>
      <c r="D731" s="55" t="s">
        <v>67</v>
      </c>
      <c r="E731" s="55" t="s">
        <v>172</v>
      </c>
      <c r="F731" s="70">
        <v>108.88</v>
      </c>
      <c r="G731" s="77">
        <v>53100</v>
      </c>
      <c r="H731" s="77">
        <v>108.88</v>
      </c>
      <c r="I731" s="77">
        <v>1</v>
      </c>
      <c r="J731" s="77">
        <v>7.9306999999999997E-13</v>
      </c>
      <c r="K731" s="77">
        <v>0</v>
      </c>
      <c r="L731" s="77">
        <v>5.7887700000000004E-13</v>
      </c>
      <c r="M731" s="77">
        <v>0</v>
      </c>
      <c r="N731" s="77">
        <v>2.1419300000000001E-13</v>
      </c>
      <c r="O731" s="77">
        <v>0</v>
      </c>
      <c r="P731" s="77">
        <v>5.4443000000000002E-14</v>
      </c>
      <c r="Q731" s="77">
        <v>5.4441999999999999E-14</v>
      </c>
      <c r="R731" s="77">
        <v>0</v>
      </c>
      <c r="S731" s="77">
        <v>0</v>
      </c>
      <c r="T731" s="77" t="s">
        <v>154</v>
      </c>
      <c r="U731" s="105">
        <v>0</v>
      </c>
      <c r="V731" s="105">
        <v>0</v>
      </c>
      <c r="W731" s="101">
        <v>0</v>
      </c>
    </row>
    <row r="732" spans="2:23" x14ac:dyDescent="0.25">
      <c r="B732" s="55" t="s">
        <v>114</v>
      </c>
      <c r="C732" s="76" t="s">
        <v>137</v>
      </c>
      <c r="D732" s="55" t="s">
        <v>67</v>
      </c>
      <c r="E732" s="55" t="s">
        <v>173</v>
      </c>
      <c r="F732" s="70">
        <v>108.88</v>
      </c>
      <c r="G732" s="77">
        <v>52000</v>
      </c>
      <c r="H732" s="77">
        <v>108.88</v>
      </c>
      <c r="I732" s="77">
        <v>1</v>
      </c>
      <c r="J732" s="77">
        <v>6.344559E-12</v>
      </c>
      <c r="K732" s="77">
        <v>0</v>
      </c>
      <c r="L732" s="77">
        <v>4.6310149999999997E-12</v>
      </c>
      <c r="M732" s="77">
        <v>0</v>
      </c>
      <c r="N732" s="77">
        <v>1.7135440000000001E-12</v>
      </c>
      <c r="O732" s="77">
        <v>0</v>
      </c>
      <c r="P732" s="77">
        <v>4.35543E-13</v>
      </c>
      <c r="Q732" s="77">
        <v>4.35543E-13</v>
      </c>
      <c r="R732" s="77">
        <v>0</v>
      </c>
      <c r="S732" s="77">
        <v>0</v>
      </c>
      <c r="T732" s="77" t="s">
        <v>154</v>
      </c>
      <c r="U732" s="105">
        <v>0</v>
      </c>
      <c r="V732" s="105">
        <v>0</v>
      </c>
      <c r="W732" s="101">
        <v>0</v>
      </c>
    </row>
    <row r="733" spans="2:23" x14ac:dyDescent="0.25">
      <c r="B733" s="55" t="s">
        <v>114</v>
      </c>
      <c r="C733" s="76" t="s">
        <v>137</v>
      </c>
      <c r="D733" s="55" t="s">
        <v>67</v>
      </c>
      <c r="E733" s="55" t="s">
        <v>173</v>
      </c>
      <c r="F733" s="70">
        <v>108.88</v>
      </c>
      <c r="G733" s="77">
        <v>53050</v>
      </c>
      <c r="H733" s="77">
        <v>108.65</v>
      </c>
      <c r="I733" s="77">
        <v>1</v>
      </c>
      <c r="J733" s="77">
        <v>-109.122442625255</v>
      </c>
      <c r="K733" s="77">
        <v>0.11193245035431899</v>
      </c>
      <c r="L733" s="77">
        <v>-106.413043588729</v>
      </c>
      <c r="M733" s="77">
        <v>0.106443116950678</v>
      </c>
      <c r="N733" s="77">
        <v>-2.7093990365254501</v>
      </c>
      <c r="O733" s="77">
        <v>5.4893334036410198E-3</v>
      </c>
      <c r="P733" s="77">
        <v>-2.6432964590175998</v>
      </c>
      <c r="Q733" s="77">
        <v>-2.64329645901759</v>
      </c>
      <c r="R733" s="77">
        <v>0</v>
      </c>
      <c r="S733" s="77">
        <v>6.5677952000397E-5</v>
      </c>
      <c r="T733" s="77" t="s">
        <v>153</v>
      </c>
      <c r="U733" s="105">
        <v>-2.6114430753810799E-2</v>
      </c>
      <c r="V733" s="105">
        <v>-2.6554816568394601E-2</v>
      </c>
      <c r="W733" s="101">
        <v>4.4029927930928599E-4</v>
      </c>
    </row>
    <row r="734" spans="2:23" x14ac:dyDescent="0.25">
      <c r="B734" s="55" t="s">
        <v>114</v>
      </c>
      <c r="C734" s="76" t="s">
        <v>137</v>
      </c>
      <c r="D734" s="55" t="s">
        <v>67</v>
      </c>
      <c r="E734" s="55" t="s">
        <v>173</v>
      </c>
      <c r="F734" s="70">
        <v>108.88</v>
      </c>
      <c r="G734" s="77">
        <v>53050</v>
      </c>
      <c r="H734" s="77">
        <v>108.65</v>
      </c>
      <c r="I734" s="77">
        <v>2</v>
      </c>
      <c r="J734" s="77">
        <v>-96.8915558861721</v>
      </c>
      <c r="K734" s="77">
        <v>7.97977756173672E-2</v>
      </c>
      <c r="L734" s="77">
        <v>-94.485837302076902</v>
      </c>
      <c r="M734" s="77">
        <v>7.5884374330733695E-2</v>
      </c>
      <c r="N734" s="77">
        <v>-2.4057185840951201</v>
      </c>
      <c r="O734" s="77">
        <v>3.9134012866335202E-3</v>
      </c>
      <c r="P734" s="77">
        <v>-2.3470250520524001</v>
      </c>
      <c r="Q734" s="77">
        <v>-2.3470250520523899</v>
      </c>
      <c r="R734" s="77">
        <v>0</v>
      </c>
      <c r="S734" s="77">
        <v>4.6822476057172998E-5</v>
      </c>
      <c r="T734" s="77" t="s">
        <v>153</v>
      </c>
      <c r="U734" s="105">
        <v>-0.12767418340115699</v>
      </c>
      <c r="V734" s="105">
        <v>-0.12982724198353701</v>
      </c>
      <c r="W734" s="101">
        <v>2.15263550899833E-3</v>
      </c>
    </row>
    <row r="735" spans="2:23" x14ac:dyDescent="0.25">
      <c r="B735" s="55" t="s">
        <v>114</v>
      </c>
      <c r="C735" s="76" t="s">
        <v>137</v>
      </c>
      <c r="D735" s="55" t="s">
        <v>67</v>
      </c>
      <c r="E735" s="55" t="s">
        <v>173</v>
      </c>
      <c r="F735" s="70">
        <v>108.88</v>
      </c>
      <c r="G735" s="77">
        <v>53100</v>
      </c>
      <c r="H735" s="77">
        <v>108.88</v>
      </c>
      <c r="I735" s="77">
        <v>2</v>
      </c>
      <c r="J735" s="77">
        <v>5.5514889999999996E-12</v>
      </c>
      <c r="K735" s="77">
        <v>0</v>
      </c>
      <c r="L735" s="77">
        <v>4.0521379999999998E-12</v>
      </c>
      <c r="M735" s="77">
        <v>0</v>
      </c>
      <c r="N735" s="77">
        <v>1.499351E-12</v>
      </c>
      <c r="O735" s="77">
        <v>0</v>
      </c>
      <c r="P735" s="77">
        <v>3.8110000000000001E-13</v>
      </c>
      <c r="Q735" s="77">
        <v>3.8110099999999998E-13</v>
      </c>
      <c r="R735" s="77">
        <v>0</v>
      </c>
      <c r="S735" s="77">
        <v>0</v>
      </c>
      <c r="T735" s="77" t="s">
        <v>154</v>
      </c>
      <c r="U735" s="105">
        <v>0</v>
      </c>
      <c r="V735" s="105">
        <v>0</v>
      </c>
      <c r="W735" s="101">
        <v>0</v>
      </c>
    </row>
    <row r="736" spans="2:23" x14ac:dyDescent="0.25">
      <c r="B736" s="55" t="s">
        <v>114</v>
      </c>
      <c r="C736" s="76" t="s">
        <v>137</v>
      </c>
      <c r="D736" s="55" t="s">
        <v>67</v>
      </c>
      <c r="E736" s="55" t="s">
        <v>174</v>
      </c>
      <c r="F736" s="70">
        <v>109</v>
      </c>
      <c r="G736" s="77">
        <v>53000</v>
      </c>
      <c r="H736" s="77">
        <v>108.88</v>
      </c>
      <c r="I736" s="77">
        <v>1</v>
      </c>
      <c r="J736" s="77">
        <v>-16.382960211813199</v>
      </c>
      <c r="K736" s="77">
        <v>0</v>
      </c>
      <c r="L736" s="77">
        <v>-19.218571962692401</v>
      </c>
      <c r="M736" s="77">
        <v>0</v>
      </c>
      <c r="N736" s="77">
        <v>2.83561175087923</v>
      </c>
      <c r="O736" s="77">
        <v>0</v>
      </c>
      <c r="P736" s="77">
        <v>2.8950575978833002</v>
      </c>
      <c r="Q736" s="77">
        <v>2.8950575978833002</v>
      </c>
      <c r="R736" s="77">
        <v>0</v>
      </c>
      <c r="S736" s="77">
        <v>0</v>
      </c>
      <c r="T736" s="77" t="s">
        <v>153</v>
      </c>
      <c r="U736" s="105">
        <v>0.34027341010551998</v>
      </c>
      <c r="V736" s="105">
        <v>-0.34601167736101801</v>
      </c>
      <c r="W736" s="101">
        <v>0.68615023328524705</v>
      </c>
    </row>
    <row r="737" spans="2:23" x14ac:dyDescent="0.25">
      <c r="B737" s="55" t="s">
        <v>114</v>
      </c>
      <c r="C737" s="76" t="s">
        <v>137</v>
      </c>
      <c r="D737" s="55" t="s">
        <v>67</v>
      </c>
      <c r="E737" s="55" t="s">
        <v>174</v>
      </c>
      <c r="F737" s="70">
        <v>109</v>
      </c>
      <c r="G737" s="77">
        <v>53000</v>
      </c>
      <c r="H737" s="77">
        <v>108.88</v>
      </c>
      <c r="I737" s="77">
        <v>2</v>
      </c>
      <c r="J737" s="77">
        <v>-14.4716148537678</v>
      </c>
      <c r="K737" s="77">
        <v>0</v>
      </c>
      <c r="L737" s="77">
        <v>-16.976405233711102</v>
      </c>
      <c r="M737" s="77">
        <v>0</v>
      </c>
      <c r="N737" s="77">
        <v>2.5047903799432998</v>
      </c>
      <c r="O737" s="77">
        <v>0</v>
      </c>
      <c r="P737" s="77">
        <v>2.5573008781301798</v>
      </c>
      <c r="Q737" s="77">
        <v>2.5573008781301798</v>
      </c>
      <c r="R737" s="77">
        <v>0</v>
      </c>
      <c r="S737" s="77">
        <v>0</v>
      </c>
      <c r="T737" s="77" t="s">
        <v>153</v>
      </c>
      <c r="U737" s="105">
        <v>0.30057484559320702</v>
      </c>
      <c r="V737" s="105">
        <v>-0.30564364833556301</v>
      </c>
      <c r="W737" s="101">
        <v>0.60609937273529602</v>
      </c>
    </row>
    <row r="738" spans="2:23" x14ac:dyDescent="0.25">
      <c r="B738" s="55" t="s">
        <v>114</v>
      </c>
      <c r="C738" s="76" t="s">
        <v>137</v>
      </c>
      <c r="D738" s="55" t="s">
        <v>67</v>
      </c>
      <c r="E738" s="55" t="s">
        <v>174</v>
      </c>
      <c r="F738" s="70">
        <v>109</v>
      </c>
      <c r="G738" s="77">
        <v>53000</v>
      </c>
      <c r="H738" s="77">
        <v>108.88</v>
      </c>
      <c r="I738" s="77">
        <v>3</v>
      </c>
      <c r="J738" s="77">
        <v>-14.4716148537678</v>
      </c>
      <c r="K738" s="77">
        <v>0</v>
      </c>
      <c r="L738" s="77">
        <v>-16.976405233711102</v>
      </c>
      <c r="M738" s="77">
        <v>0</v>
      </c>
      <c r="N738" s="77">
        <v>2.5047903799432998</v>
      </c>
      <c r="O738" s="77">
        <v>0</v>
      </c>
      <c r="P738" s="77">
        <v>2.5573008781301798</v>
      </c>
      <c r="Q738" s="77">
        <v>2.5573008781301798</v>
      </c>
      <c r="R738" s="77">
        <v>0</v>
      </c>
      <c r="S738" s="77">
        <v>0</v>
      </c>
      <c r="T738" s="77" t="s">
        <v>153</v>
      </c>
      <c r="U738" s="105">
        <v>0.30057484559320702</v>
      </c>
      <c r="V738" s="105">
        <v>-0.30564364833556301</v>
      </c>
      <c r="W738" s="101">
        <v>0.60609937273529602</v>
      </c>
    </row>
    <row r="739" spans="2:23" x14ac:dyDescent="0.25">
      <c r="B739" s="55" t="s">
        <v>114</v>
      </c>
      <c r="C739" s="76" t="s">
        <v>137</v>
      </c>
      <c r="D739" s="55" t="s">
        <v>67</v>
      </c>
      <c r="E739" s="55" t="s">
        <v>174</v>
      </c>
      <c r="F739" s="70">
        <v>109</v>
      </c>
      <c r="G739" s="77">
        <v>53000</v>
      </c>
      <c r="H739" s="77">
        <v>108.88</v>
      </c>
      <c r="I739" s="77">
        <v>4</v>
      </c>
      <c r="J739" s="77">
        <v>-15.883479717554501</v>
      </c>
      <c r="K739" s="77">
        <v>0</v>
      </c>
      <c r="L739" s="77">
        <v>-18.632639890663299</v>
      </c>
      <c r="M739" s="77">
        <v>0</v>
      </c>
      <c r="N739" s="77">
        <v>2.7491601731087498</v>
      </c>
      <c r="O739" s="77">
        <v>0</v>
      </c>
      <c r="P739" s="77">
        <v>2.8067936467285999</v>
      </c>
      <c r="Q739" s="77">
        <v>2.8067936467285999</v>
      </c>
      <c r="R739" s="77">
        <v>0</v>
      </c>
      <c r="S739" s="77">
        <v>0</v>
      </c>
      <c r="T739" s="77" t="s">
        <v>153</v>
      </c>
      <c r="U739" s="105">
        <v>0.329899220773062</v>
      </c>
      <c r="V739" s="105">
        <v>-0.33546254085613603</v>
      </c>
      <c r="W739" s="101">
        <v>0.66523101885587299</v>
      </c>
    </row>
    <row r="740" spans="2:23" x14ac:dyDescent="0.25">
      <c r="B740" s="55" t="s">
        <v>114</v>
      </c>
      <c r="C740" s="76" t="s">
        <v>137</v>
      </c>
      <c r="D740" s="55" t="s">
        <v>67</v>
      </c>
      <c r="E740" s="55" t="s">
        <v>174</v>
      </c>
      <c r="F740" s="70">
        <v>109</v>
      </c>
      <c r="G740" s="77">
        <v>53204</v>
      </c>
      <c r="H740" s="77">
        <v>108.89</v>
      </c>
      <c r="I740" s="77">
        <v>1</v>
      </c>
      <c r="J740" s="77">
        <v>0.20353884373773201</v>
      </c>
      <c r="K740" s="77">
        <v>5.2945061843099999E-6</v>
      </c>
      <c r="L740" s="77">
        <v>-1.47308978379851</v>
      </c>
      <c r="M740" s="77">
        <v>2.7732517072261002E-4</v>
      </c>
      <c r="N740" s="77">
        <v>1.6766286275362401</v>
      </c>
      <c r="O740" s="77">
        <v>-2.7203066453830002E-4</v>
      </c>
      <c r="P740" s="77">
        <v>1.6922688817964699</v>
      </c>
      <c r="Q740" s="77">
        <v>1.69226888179646</v>
      </c>
      <c r="R740" s="77">
        <v>0</v>
      </c>
      <c r="S740" s="77">
        <v>3.6599031314831502E-4</v>
      </c>
      <c r="T740" s="77" t="s">
        <v>153</v>
      </c>
      <c r="U740" s="105">
        <v>0.15479276828086</v>
      </c>
      <c r="V740" s="105">
        <v>-0.15740314642747499</v>
      </c>
      <c r="W740" s="101">
        <v>0.31213456859248701</v>
      </c>
    </row>
    <row r="741" spans="2:23" x14ac:dyDescent="0.25">
      <c r="B741" s="55" t="s">
        <v>114</v>
      </c>
      <c r="C741" s="76" t="s">
        <v>137</v>
      </c>
      <c r="D741" s="55" t="s">
        <v>67</v>
      </c>
      <c r="E741" s="55" t="s">
        <v>174</v>
      </c>
      <c r="F741" s="70">
        <v>109</v>
      </c>
      <c r="G741" s="77">
        <v>53304</v>
      </c>
      <c r="H741" s="77">
        <v>109.53</v>
      </c>
      <c r="I741" s="77">
        <v>1</v>
      </c>
      <c r="J741" s="77">
        <v>28.605303439476899</v>
      </c>
      <c r="K741" s="77">
        <v>7.5853015776943505E-2</v>
      </c>
      <c r="L741" s="77">
        <v>27.534226463648501</v>
      </c>
      <c r="M741" s="77">
        <v>7.0278987218402603E-2</v>
      </c>
      <c r="N741" s="77">
        <v>1.0710769758283101</v>
      </c>
      <c r="O741" s="77">
        <v>5.5740285585408698E-3</v>
      </c>
      <c r="P741" s="77">
        <v>1.0811107585464399</v>
      </c>
      <c r="Q741" s="77">
        <v>1.0811107585464299</v>
      </c>
      <c r="R741" s="77">
        <v>0</v>
      </c>
      <c r="S741" s="77">
        <v>1.0834780377709801E-4</v>
      </c>
      <c r="T741" s="77" t="s">
        <v>154</v>
      </c>
      <c r="U741" s="105">
        <v>4.13754332599649E-2</v>
      </c>
      <c r="V741" s="105">
        <v>-4.2073175977458001E-2</v>
      </c>
      <c r="W741" s="101">
        <v>8.3432211687652302E-2</v>
      </c>
    </row>
    <row r="742" spans="2:23" x14ac:dyDescent="0.25">
      <c r="B742" s="55" t="s">
        <v>114</v>
      </c>
      <c r="C742" s="76" t="s">
        <v>137</v>
      </c>
      <c r="D742" s="55" t="s">
        <v>67</v>
      </c>
      <c r="E742" s="55" t="s">
        <v>174</v>
      </c>
      <c r="F742" s="70">
        <v>109</v>
      </c>
      <c r="G742" s="77">
        <v>53354</v>
      </c>
      <c r="H742" s="77">
        <v>109.12</v>
      </c>
      <c r="I742" s="77">
        <v>1</v>
      </c>
      <c r="J742" s="77">
        <v>17.3702193617695</v>
      </c>
      <c r="K742" s="77">
        <v>6.3362149341958203E-3</v>
      </c>
      <c r="L742" s="77">
        <v>21.5984857846647</v>
      </c>
      <c r="M742" s="77">
        <v>9.7963863519976001E-3</v>
      </c>
      <c r="N742" s="77">
        <v>-4.2282664228951896</v>
      </c>
      <c r="O742" s="77">
        <v>-3.4601714178017799E-3</v>
      </c>
      <c r="P742" s="77">
        <v>-4.3099052494923402</v>
      </c>
      <c r="Q742" s="77">
        <v>-4.3099052494923296</v>
      </c>
      <c r="R742" s="77">
        <v>0</v>
      </c>
      <c r="S742" s="77">
        <v>3.9008094845163402E-4</v>
      </c>
      <c r="T742" s="77" t="s">
        <v>154</v>
      </c>
      <c r="U742" s="105">
        <v>0.130025675921979</v>
      </c>
      <c r="V742" s="105">
        <v>-0.13221838935875799</v>
      </c>
      <c r="W742" s="101">
        <v>0.26219253464227898</v>
      </c>
    </row>
    <row r="743" spans="2:23" x14ac:dyDescent="0.25">
      <c r="B743" s="55" t="s">
        <v>114</v>
      </c>
      <c r="C743" s="76" t="s">
        <v>137</v>
      </c>
      <c r="D743" s="55" t="s">
        <v>67</v>
      </c>
      <c r="E743" s="55" t="s">
        <v>174</v>
      </c>
      <c r="F743" s="70">
        <v>109</v>
      </c>
      <c r="G743" s="77">
        <v>53454</v>
      </c>
      <c r="H743" s="77">
        <v>109.14</v>
      </c>
      <c r="I743" s="77">
        <v>1</v>
      </c>
      <c r="J743" s="77">
        <v>9.9894964295737392</v>
      </c>
      <c r="K743" s="77">
        <v>6.8056806541030197E-3</v>
      </c>
      <c r="L743" s="77">
        <v>14.093499615729201</v>
      </c>
      <c r="M743" s="77">
        <v>1.35463430827458E-2</v>
      </c>
      <c r="N743" s="77">
        <v>-4.1040031861555004</v>
      </c>
      <c r="O743" s="77">
        <v>-6.7406624286427998E-3</v>
      </c>
      <c r="P743" s="77">
        <v>-4.1807730575354798</v>
      </c>
      <c r="Q743" s="77">
        <v>-4.1807730575354798</v>
      </c>
      <c r="R743" s="77">
        <v>0</v>
      </c>
      <c r="S743" s="77">
        <v>1.19205848105751E-3</v>
      </c>
      <c r="T743" s="77" t="s">
        <v>154</v>
      </c>
      <c r="U743" s="105">
        <v>-0.16064360503029701</v>
      </c>
      <c r="V743" s="105">
        <v>-0.16335264990766299</v>
      </c>
      <c r="W743" s="101">
        <v>2.7085125533576398E-3</v>
      </c>
    </row>
    <row r="744" spans="2:23" x14ac:dyDescent="0.25">
      <c r="B744" s="55" t="s">
        <v>114</v>
      </c>
      <c r="C744" s="76" t="s">
        <v>137</v>
      </c>
      <c r="D744" s="55" t="s">
        <v>67</v>
      </c>
      <c r="E744" s="55" t="s">
        <v>174</v>
      </c>
      <c r="F744" s="70">
        <v>109</v>
      </c>
      <c r="G744" s="77">
        <v>53604</v>
      </c>
      <c r="H744" s="77">
        <v>109.28</v>
      </c>
      <c r="I744" s="77">
        <v>1</v>
      </c>
      <c r="J744" s="77">
        <v>23.727764243292398</v>
      </c>
      <c r="K744" s="77">
        <v>2.4490795625359101E-2</v>
      </c>
      <c r="L744" s="77">
        <v>25.684307538043001</v>
      </c>
      <c r="M744" s="77">
        <v>2.8696238936331601E-2</v>
      </c>
      <c r="N744" s="77">
        <v>-1.9565432947505801</v>
      </c>
      <c r="O744" s="77">
        <v>-4.2054433109725096E-3</v>
      </c>
      <c r="P744" s="77">
        <v>-1.99273329588408</v>
      </c>
      <c r="Q744" s="77">
        <v>-1.99273329588407</v>
      </c>
      <c r="R744" s="77">
        <v>0</v>
      </c>
      <c r="S744" s="77">
        <v>1.7273789050083801E-4</v>
      </c>
      <c r="T744" s="77" t="s">
        <v>154</v>
      </c>
      <c r="U744" s="105">
        <v>8.8850039570624095E-2</v>
      </c>
      <c r="V744" s="105">
        <v>-9.0348379604186096E-2</v>
      </c>
      <c r="W744" s="101">
        <v>0.179163206904359</v>
      </c>
    </row>
    <row r="745" spans="2:23" x14ac:dyDescent="0.25">
      <c r="B745" s="55" t="s">
        <v>114</v>
      </c>
      <c r="C745" s="76" t="s">
        <v>137</v>
      </c>
      <c r="D745" s="55" t="s">
        <v>67</v>
      </c>
      <c r="E745" s="55" t="s">
        <v>174</v>
      </c>
      <c r="F745" s="70">
        <v>109</v>
      </c>
      <c r="G745" s="77">
        <v>53654</v>
      </c>
      <c r="H745" s="77">
        <v>108.9</v>
      </c>
      <c r="I745" s="77">
        <v>1</v>
      </c>
      <c r="J745" s="77">
        <v>-18.751972837396899</v>
      </c>
      <c r="K745" s="77">
        <v>1.7149311387811301E-2</v>
      </c>
      <c r="L745" s="77">
        <v>-15.7007161449039</v>
      </c>
      <c r="M745" s="77">
        <v>1.2022414013563101E-2</v>
      </c>
      <c r="N745" s="77">
        <v>-3.0512566924929101</v>
      </c>
      <c r="O745" s="77">
        <v>5.1268973742482097E-3</v>
      </c>
      <c r="P745" s="77">
        <v>-3.1064210383025501</v>
      </c>
      <c r="Q745" s="77">
        <v>-3.1064210383025501</v>
      </c>
      <c r="R745" s="77">
        <v>0</v>
      </c>
      <c r="S745" s="77">
        <v>4.7062326580976898E-4</v>
      </c>
      <c r="T745" s="77" t="s">
        <v>154</v>
      </c>
      <c r="U745" s="105">
        <v>0.25344979967506798</v>
      </c>
      <c r="V745" s="105">
        <v>-0.25772389998145701</v>
      </c>
      <c r="W745" s="101">
        <v>0.51107325464901499</v>
      </c>
    </row>
    <row r="746" spans="2:23" x14ac:dyDescent="0.25">
      <c r="B746" s="55" t="s">
        <v>114</v>
      </c>
      <c r="C746" s="76" t="s">
        <v>137</v>
      </c>
      <c r="D746" s="55" t="s">
        <v>67</v>
      </c>
      <c r="E746" s="55" t="s">
        <v>175</v>
      </c>
      <c r="F746" s="70">
        <v>108.65</v>
      </c>
      <c r="G746" s="77">
        <v>53150</v>
      </c>
      <c r="H746" s="77">
        <v>108.39</v>
      </c>
      <c r="I746" s="77">
        <v>1</v>
      </c>
      <c r="J746" s="77">
        <v>-34.009245758714499</v>
      </c>
      <c r="K746" s="77">
        <v>3.1645363888016899E-2</v>
      </c>
      <c r="L746" s="77">
        <v>-20.366659629512899</v>
      </c>
      <c r="M746" s="77">
        <v>1.1348950557346801E-2</v>
      </c>
      <c r="N746" s="77">
        <v>-13.6425861292016</v>
      </c>
      <c r="O746" s="77">
        <v>2.0296413330670102E-2</v>
      </c>
      <c r="P746" s="77">
        <v>-13.839182834542999</v>
      </c>
      <c r="Q746" s="77">
        <v>-13.8391828345429</v>
      </c>
      <c r="R746" s="77">
        <v>0</v>
      </c>
      <c r="S746" s="77">
        <v>5.2400687746035901E-3</v>
      </c>
      <c r="T746" s="77" t="s">
        <v>153</v>
      </c>
      <c r="U746" s="105">
        <v>-1.3445056189481699</v>
      </c>
      <c r="V746" s="105">
        <v>-1.3671789526231399</v>
      </c>
      <c r="W746" s="101">
        <v>2.2668878392601999E-2</v>
      </c>
    </row>
    <row r="747" spans="2:23" x14ac:dyDescent="0.25">
      <c r="B747" s="55" t="s">
        <v>114</v>
      </c>
      <c r="C747" s="76" t="s">
        <v>137</v>
      </c>
      <c r="D747" s="55" t="s">
        <v>67</v>
      </c>
      <c r="E747" s="55" t="s">
        <v>175</v>
      </c>
      <c r="F747" s="70">
        <v>108.65</v>
      </c>
      <c r="G747" s="77">
        <v>53150</v>
      </c>
      <c r="H747" s="77">
        <v>108.39</v>
      </c>
      <c r="I747" s="77">
        <v>2</v>
      </c>
      <c r="J747" s="77">
        <v>-33.9093903476438</v>
      </c>
      <c r="K747" s="77">
        <v>3.1494302585181898E-2</v>
      </c>
      <c r="L747" s="77">
        <v>-20.306860562403902</v>
      </c>
      <c r="M747" s="77">
        <v>1.12947755678261E-2</v>
      </c>
      <c r="N747" s="77">
        <v>-13.6025297852399</v>
      </c>
      <c r="O747" s="77">
        <v>2.0199527017355799E-2</v>
      </c>
      <c r="P747" s="77">
        <v>-13.798549257997101</v>
      </c>
      <c r="Q747" s="77">
        <v>-13.798549257996999</v>
      </c>
      <c r="R747" s="77">
        <v>0</v>
      </c>
      <c r="S747" s="77">
        <v>5.2150549489189202E-3</v>
      </c>
      <c r="T747" s="77" t="s">
        <v>153</v>
      </c>
      <c r="U747" s="105">
        <v>-1.3446050722389999</v>
      </c>
      <c r="V747" s="105">
        <v>-1.3672800830640099</v>
      </c>
      <c r="W747" s="101">
        <v>2.2670555213080801E-2</v>
      </c>
    </row>
    <row r="748" spans="2:23" x14ac:dyDescent="0.25">
      <c r="B748" s="55" t="s">
        <v>114</v>
      </c>
      <c r="C748" s="76" t="s">
        <v>137</v>
      </c>
      <c r="D748" s="55" t="s">
        <v>67</v>
      </c>
      <c r="E748" s="55" t="s">
        <v>175</v>
      </c>
      <c r="F748" s="70">
        <v>108.65</v>
      </c>
      <c r="G748" s="77">
        <v>53900</v>
      </c>
      <c r="H748" s="77">
        <v>108.33</v>
      </c>
      <c r="I748" s="77">
        <v>1</v>
      </c>
      <c r="J748" s="77">
        <v>-25.697429791195098</v>
      </c>
      <c r="K748" s="77">
        <v>3.0970785410262502E-2</v>
      </c>
      <c r="L748" s="77">
        <v>-16.073538158059598</v>
      </c>
      <c r="M748" s="77">
        <v>1.21170196962822E-2</v>
      </c>
      <c r="N748" s="77">
        <v>-9.6238916331355302</v>
      </c>
      <c r="O748" s="77">
        <v>1.88537657139803E-2</v>
      </c>
      <c r="P748" s="77">
        <v>-9.4577201160574695</v>
      </c>
      <c r="Q748" s="77">
        <v>-9.4577201160574695</v>
      </c>
      <c r="R748" s="77">
        <v>0</v>
      </c>
      <c r="S748" s="77">
        <v>4.19513323332351E-3</v>
      </c>
      <c r="T748" s="77" t="s">
        <v>153</v>
      </c>
      <c r="U748" s="105">
        <v>-1.03420028029371</v>
      </c>
      <c r="V748" s="105">
        <v>-1.0516407191519701</v>
      </c>
      <c r="W748" s="101">
        <v>1.74370118333265E-2</v>
      </c>
    </row>
    <row r="749" spans="2:23" x14ac:dyDescent="0.25">
      <c r="B749" s="55" t="s">
        <v>114</v>
      </c>
      <c r="C749" s="76" t="s">
        <v>137</v>
      </c>
      <c r="D749" s="55" t="s">
        <v>67</v>
      </c>
      <c r="E749" s="55" t="s">
        <v>175</v>
      </c>
      <c r="F749" s="70">
        <v>108.65</v>
      </c>
      <c r="G749" s="77">
        <v>53900</v>
      </c>
      <c r="H749" s="77">
        <v>108.33</v>
      </c>
      <c r="I749" s="77">
        <v>2</v>
      </c>
      <c r="J749" s="77">
        <v>-25.725181703459501</v>
      </c>
      <c r="K749" s="77">
        <v>3.1011243866457601E-2</v>
      </c>
      <c r="L749" s="77">
        <v>-16.090896758680099</v>
      </c>
      <c r="M749" s="77">
        <v>1.21328486752399E-2</v>
      </c>
      <c r="N749" s="77">
        <v>-9.63428494477931</v>
      </c>
      <c r="O749" s="77">
        <v>1.8878395191217701E-2</v>
      </c>
      <c r="P749" s="77">
        <v>-9.4679339709464596</v>
      </c>
      <c r="Q749" s="77">
        <v>-9.4679339709464596</v>
      </c>
      <c r="R749" s="77">
        <v>0</v>
      </c>
      <c r="S749" s="77">
        <v>4.2006135145605502E-3</v>
      </c>
      <c r="T749" s="77" t="s">
        <v>153</v>
      </c>
      <c r="U749" s="105">
        <v>-1.0348540880342301</v>
      </c>
      <c r="V749" s="105">
        <v>-1.0523055525073</v>
      </c>
      <c r="W749" s="101">
        <v>1.7448035281613501E-2</v>
      </c>
    </row>
    <row r="750" spans="2:23" x14ac:dyDescent="0.25">
      <c r="B750" s="55" t="s">
        <v>114</v>
      </c>
      <c r="C750" s="76" t="s">
        <v>137</v>
      </c>
      <c r="D750" s="55" t="s">
        <v>67</v>
      </c>
      <c r="E750" s="55" t="s">
        <v>176</v>
      </c>
      <c r="F750" s="70">
        <v>108.39</v>
      </c>
      <c r="G750" s="77">
        <v>53550</v>
      </c>
      <c r="H750" s="77">
        <v>108.18</v>
      </c>
      <c r="I750" s="77">
        <v>1</v>
      </c>
      <c r="J750" s="77">
        <v>-21.357156323740401</v>
      </c>
      <c r="K750" s="77">
        <v>1.12070680616353E-2</v>
      </c>
      <c r="L750" s="77">
        <v>-8.46182143291953</v>
      </c>
      <c r="M750" s="77">
        <v>1.75927150762148E-3</v>
      </c>
      <c r="N750" s="77">
        <v>-12.8953348908209</v>
      </c>
      <c r="O750" s="77">
        <v>9.4477965540138605E-3</v>
      </c>
      <c r="P750" s="77">
        <v>-12.800527755944699</v>
      </c>
      <c r="Q750" s="77">
        <v>-12.800527755944699</v>
      </c>
      <c r="R750" s="77">
        <v>0</v>
      </c>
      <c r="S750" s="77">
        <v>4.0258807611105903E-3</v>
      </c>
      <c r="T750" s="77" t="s">
        <v>154</v>
      </c>
      <c r="U750" s="105">
        <v>-1.6849656772209101</v>
      </c>
      <c r="V750" s="105">
        <v>-1.71338042572928</v>
      </c>
      <c r="W750" s="101">
        <v>2.8409165045000601E-2</v>
      </c>
    </row>
    <row r="751" spans="2:23" x14ac:dyDescent="0.25">
      <c r="B751" s="55" t="s">
        <v>114</v>
      </c>
      <c r="C751" s="76" t="s">
        <v>137</v>
      </c>
      <c r="D751" s="55" t="s">
        <v>67</v>
      </c>
      <c r="E751" s="55" t="s">
        <v>176</v>
      </c>
      <c r="F751" s="70">
        <v>108.39</v>
      </c>
      <c r="G751" s="77">
        <v>54200</v>
      </c>
      <c r="H751" s="77">
        <v>108.35</v>
      </c>
      <c r="I751" s="77">
        <v>1</v>
      </c>
      <c r="J751" s="77">
        <v>-8.6142980303293797</v>
      </c>
      <c r="K751" s="77">
        <v>4.89760461665222E-4</v>
      </c>
      <c r="L751" s="77">
        <v>4.5006638571365798</v>
      </c>
      <c r="M751" s="77">
        <v>1.3368943602257399E-4</v>
      </c>
      <c r="N751" s="77">
        <v>-13.114961887466</v>
      </c>
      <c r="O751" s="77">
        <v>3.5607102564264698E-4</v>
      </c>
      <c r="P751" s="77">
        <v>-13.0220366263929</v>
      </c>
      <c r="Q751" s="77">
        <v>-13.022036626392801</v>
      </c>
      <c r="R751" s="77">
        <v>0</v>
      </c>
      <c r="S751" s="77">
        <v>1.1191846901341699E-3</v>
      </c>
      <c r="T751" s="77" t="s">
        <v>154</v>
      </c>
      <c r="U751" s="105">
        <v>-0.48601105844982601</v>
      </c>
      <c r="V751" s="105">
        <v>-0.49420700106446502</v>
      </c>
      <c r="W751" s="101">
        <v>8.1943321219274494E-3</v>
      </c>
    </row>
    <row r="752" spans="2:23" x14ac:dyDescent="0.25">
      <c r="B752" s="55" t="s">
        <v>114</v>
      </c>
      <c r="C752" s="76" t="s">
        <v>137</v>
      </c>
      <c r="D752" s="55" t="s">
        <v>67</v>
      </c>
      <c r="E752" s="55" t="s">
        <v>177</v>
      </c>
      <c r="F752" s="70">
        <v>108.5</v>
      </c>
      <c r="G752" s="77">
        <v>53150</v>
      </c>
      <c r="H752" s="77">
        <v>108.39</v>
      </c>
      <c r="I752" s="77">
        <v>1</v>
      </c>
      <c r="J752" s="77">
        <v>-14.8904760451606</v>
      </c>
      <c r="K752" s="77">
        <v>0</v>
      </c>
      <c r="L752" s="77">
        <v>-15.303272587101199</v>
      </c>
      <c r="M752" s="77">
        <v>0</v>
      </c>
      <c r="N752" s="77">
        <v>0.41279654194055498</v>
      </c>
      <c r="O752" s="77">
        <v>0</v>
      </c>
      <c r="P752" s="77">
        <v>0.45160732509669099</v>
      </c>
      <c r="Q752" s="77">
        <v>0.45160732509669099</v>
      </c>
      <c r="R752" s="77">
        <v>0</v>
      </c>
      <c r="S752" s="77">
        <v>0</v>
      </c>
      <c r="T752" s="77" t="s">
        <v>154</v>
      </c>
      <c r="U752" s="105">
        <v>4.5407619613460799E-2</v>
      </c>
      <c r="V752" s="105">
        <v>-4.6173359894775098E-2</v>
      </c>
      <c r="W752" s="101">
        <v>9.1562983957641897E-2</v>
      </c>
    </row>
    <row r="753" spans="2:23" x14ac:dyDescent="0.25">
      <c r="B753" s="55" t="s">
        <v>114</v>
      </c>
      <c r="C753" s="76" t="s">
        <v>137</v>
      </c>
      <c r="D753" s="55" t="s">
        <v>67</v>
      </c>
      <c r="E753" s="55" t="s">
        <v>177</v>
      </c>
      <c r="F753" s="70">
        <v>108.5</v>
      </c>
      <c r="G753" s="77">
        <v>53150</v>
      </c>
      <c r="H753" s="77">
        <v>108.39</v>
      </c>
      <c r="I753" s="77">
        <v>2</v>
      </c>
      <c r="J753" s="77">
        <v>-12.502184908210101</v>
      </c>
      <c r="K753" s="77">
        <v>0</v>
      </c>
      <c r="L753" s="77">
        <v>-12.8487727997697</v>
      </c>
      <c r="M753" s="77">
        <v>0</v>
      </c>
      <c r="N753" s="77">
        <v>0.34658789155957997</v>
      </c>
      <c r="O753" s="77">
        <v>0</v>
      </c>
      <c r="P753" s="77">
        <v>0.37917379317743499</v>
      </c>
      <c r="Q753" s="77">
        <v>0.37917379317743499</v>
      </c>
      <c r="R753" s="77">
        <v>0</v>
      </c>
      <c r="S753" s="77">
        <v>0</v>
      </c>
      <c r="T753" s="77" t="s">
        <v>154</v>
      </c>
      <c r="U753" s="105">
        <v>3.81246680715535E-2</v>
      </c>
      <c r="V753" s="105">
        <v>-3.8767590873995998E-2</v>
      </c>
      <c r="W753" s="101">
        <v>7.6877149710601694E-2</v>
      </c>
    </row>
    <row r="754" spans="2:23" x14ac:dyDescent="0.25">
      <c r="B754" s="55" t="s">
        <v>114</v>
      </c>
      <c r="C754" s="76" t="s">
        <v>137</v>
      </c>
      <c r="D754" s="55" t="s">
        <v>67</v>
      </c>
      <c r="E754" s="55" t="s">
        <v>177</v>
      </c>
      <c r="F754" s="70">
        <v>108.5</v>
      </c>
      <c r="G754" s="77">
        <v>53150</v>
      </c>
      <c r="H754" s="77">
        <v>108.39</v>
      </c>
      <c r="I754" s="77">
        <v>3</v>
      </c>
      <c r="J754" s="77">
        <v>-15.2970419440051</v>
      </c>
      <c r="K754" s="77">
        <v>0</v>
      </c>
      <c r="L754" s="77">
        <v>-15.7211093812887</v>
      </c>
      <c r="M754" s="77">
        <v>0</v>
      </c>
      <c r="N754" s="77">
        <v>0.424067437283557</v>
      </c>
      <c r="O754" s="77">
        <v>0</v>
      </c>
      <c r="P754" s="77">
        <v>0.46393790052595901</v>
      </c>
      <c r="Q754" s="77">
        <v>0.46393790052595901</v>
      </c>
      <c r="R754" s="77">
        <v>0</v>
      </c>
      <c r="S754" s="77">
        <v>0</v>
      </c>
      <c r="T754" s="77" t="s">
        <v>154</v>
      </c>
      <c r="U754" s="105">
        <v>4.6647418101191003E-2</v>
      </c>
      <c r="V754" s="105">
        <v>-4.7434065966977898E-2</v>
      </c>
      <c r="W754" s="101">
        <v>9.4062997171483503E-2</v>
      </c>
    </row>
    <row r="755" spans="2:23" x14ac:dyDescent="0.25">
      <c r="B755" s="55" t="s">
        <v>114</v>
      </c>
      <c r="C755" s="76" t="s">
        <v>137</v>
      </c>
      <c r="D755" s="55" t="s">
        <v>67</v>
      </c>
      <c r="E755" s="55" t="s">
        <v>177</v>
      </c>
      <c r="F755" s="70">
        <v>108.5</v>
      </c>
      <c r="G755" s="77">
        <v>53654</v>
      </c>
      <c r="H755" s="77">
        <v>108.9</v>
      </c>
      <c r="I755" s="77">
        <v>1</v>
      </c>
      <c r="J755" s="77">
        <v>66.243639870495002</v>
      </c>
      <c r="K755" s="77">
        <v>0.137790102451364</v>
      </c>
      <c r="L755" s="77">
        <v>63.730633595712</v>
      </c>
      <c r="M755" s="77">
        <v>0.12753404087724199</v>
      </c>
      <c r="N755" s="77">
        <v>2.5130062747830002</v>
      </c>
      <c r="O755" s="77">
        <v>1.0256061574121501E-2</v>
      </c>
      <c r="P755" s="77">
        <v>2.5495771670932301</v>
      </c>
      <c r="Q755" s="77">
        <v>2.5495771670932301</v>
      </c>
      <c r="R755" s="77">
        <v>0</v>
      </c>
      <c r="S755" s="77">
        <v>2.0411079315224299E-4</v>
      </c>
      <c r="T755" s="77" t="s">
        <v>154</v>
      </c>
      <c r="U755" s="105">
        <v>0.10963138319379601</v>
      </c>
      <c r="V755" s="105">
        <v>-0.11148017348323</v>
      </c>
      <c r="W755" s="101">
        <v>0.22106810852625899</v>
      </c>
    </row>
    <row r="756" spans="2:23" x14ac:dyDescent="0.25">
      <c r="B756" s="55" t="s">
        <v>114</v>
      </c>
      <c r="C756" s="76" t="s">
        <v>137</v>
      </c>
      <c r="D756" s="55" t="s">
        <v>67</v>
      </c>
      <c r="E756" s="55" t="s">
        <v>177</v>
      </c>
      <c r="F756" s="70">
        <v>108.5</v>
      </c>
      <c r="G756" s="77">
        <v>53654</v>
      </c>
      <c r="H756" s="77">
        <v>108.9</v>
      </c>
      <c r="I756" s="77">
        <v>2</v>
      </c>
      <c r="J756" s="77">
        <v>66.243639870495002</v>
      </c>
      <c r="K756" s="77">
        <v>0.137790102451364</v>
      </c>
      <c r="L756" s="77">
        <v>63.730633595712</v>
      </c>
      <c r="M756" s="77">
        <v>0.12753404087724199</v>
      </c>
      <c r="N756" s="77">
        <v>2.5130062747830002</v>
      </c>
      <c r="O756" s="77">
        <v>1.0256061574121501E-2</v>
      </c>
      <c r="P756" s="77">
        <v>2.5495771670932301</v>
      </c>
      <c r="Q756" s="77">
        <v>2.5495771670932301</v>
      </c>
      <c r="R756" s="77">
        <v>0</v>
      </c>
      <c r="S756" s="77">
        <v>2.0411079315224299E-4</v>
      </c>
      <c r="T756" s="77" t="s">
        <v>154</v>
      </c>
      <c r="U756" s="105">
        <v>0.10963138319379601</v>
      </c>
      <c r="V756" s="105">
        <v>-0.11148017348323</v>
      </c>
      <c r="W756" s="101">
        <v>0.22106810852625899</v>
      </c>
    </row>
    <row r="757" spans="2:23" x14ac:dyDescent="0.25">
      <c r="B757" s="55" t="s">
        <v>114</v>
      </c>
      <c r="C757" s="76" t="s">
        <v>137</v>
      </c>
      <c r="D757" s="55" t="s">
        <v>67</v>
      </c>
      <c r="E757" s="55" t="s">
        <v>177</v>
      </c>
      <c r="F757" s="70">
        <v>108.5</v>
      </c>
      <c r="G757" s="77">
        <v>53704</v>
      </c>
      <c r="H757" s="77">
        <v>108.47</v>
      </c>
      <c r="I757" s="77">
        <v>1</v>
      </c>
      <c r="J757" s="77">
        <v>-14.2154744232386</v>
      </c>
      <c r="K757" s="77">
        <v>8.4469320066500094E-3</v>
      </c>
      <c r="L757" s="77">
        <v>-11.3442352877234</v>
      </c>
      <c r="M757" s="77">
        <v>5.3793119842029799E-3</v>
      </c>
      <c r="N757" s="77">
        <v>-2.8712391355152098</v>
      </c>
      <c r="O757" s="77">
        <v>3.06762002244703E-3</v>
      </c>
      <c r="P757" s="77">
        <v>-2.9466643678333302</v>
      </c>
      <c r="Q757" s="77">
        <v>-2.94666436783332</v>
      </c>
      <c r="R757" s="77">
        <v>0</v>
      </c>
      <c r="S757" s="77">
        <v>3.6294233148032799E-4</v>
      </c>
      <c r="T757" s="77" t="s">
        <v>154</v>
      </c>
      <c r="U757" s="105">
        <v>0.246653584069706</v>
      </c>
      <c r="V757" s="105">
        <v>-0.250813075063961</v>
      </c>
      <c r="W757" s="101">
        <v>0.49736890754287499</v>
      </c>
    </row>
    <row r="758" spans="2:23" x14ac:dyDescent="0.25">
      <c r="B758" s="55" t="s">
        <v>114</v>
      </c>
      <c r="C758" s="76" t="s">
        <v>137</v>
      </c>
      <c r="D758" s="55" t="s">
        <v>67</v>
      </c>
      <c r="E758" s="55" t="s">
        <v>177</v>
      </c>
      <c r="F758" s="70">
        <v>108.5</v>
      </c>
      <c r="G758" s="77">
        <v>58004</v>
      </c>
      <c r="H758" s="77">
        <v>105.64</v>
      </c>
      <c r="I758" s="77">
        <v>1</v>
      </c>
      <c r="J758" s="77">
        <v>-76.341300571757998</v>
      </c>
      <c r="K758" s="77">
        <v>1.2343691658387499</v>
      </c>
      <c r="L758" s="77">
        <v>-72.937475632154701</v>
      </c>
      <c r="M758" s="77">
        <v>1.12674959946701</v>
      </c>
      <c r="N758" s="77">
        <v>-3.4038249396032798</v>
      </c>
      <c r="O758" s="77">
        <v>0.107619566371744</v>
      </c>
      <c r="P758" s="77">
        <v>-3.4472089851524101</v>
      </c>
      <c r="Q758" s="77">
        <v>-3.4472089851523999</v>
      </c>
      <c r="R758" s="77">
        <v>0</v>
      </c>
      <c r="S758" s="77">
        <v>2.51687230495342E-3</v>
      </c>
      <c r="T758" s="77" t="s">
        <v>154</v>
      </c>
      <c r="U758" s="105">
        <v>1.78788764415722</v>
      </c>
      <c r="V758" s="105">
        <v>-1.8180380374006899</v>
      </c>
      <c r="W758" s="101">
        <v>3.60521712156664</v>
      </c>
    </row>
    <row r="759" spans="2:23" x14ac:dyDescent="0.25">
      <c r="B759" s="55" t="s">
        <v>114</v>
      </c>
      <c r="C759" s="76" t="s">
        <v>137</v>
      </c>
      <c r="D759" s="55" t="s">
        <v>67</v>
      </c>
      <c r="E759" s="55" t="s">
        <v>178</v>
      </c>
      <c r="F759" s="70">
        <v>108.29</v>
      </c>
      <c r="G759" s="77">
        <v>53050</v>
      </c>
      <c r="H759" s="77">
        <v>108.65</v>
      </c>
      <c r="I759" s="77">
        <v>1</v>
      </c>
      <c r="J759" s="77">
        <v>72.700716962511393</v>
      </c>
      <c r="K759" s="77">
        <v>0.127378001349403</v>
      </c>
      <c r="L759" s="77">
        <v>97.952481915037097</v>
      </c>
      <c r="M759" s="77">
        <v>0.23123199799090699</v>
      </c>
      <c r="N759" s="77">
        <v>-25.251764952525601</v>
      </c>
      <c r="O759" s="77">
        <v>-0.10385399664150401</v>
      </c>
      <c r="P759" s="77">
        <v>-25.281581836017001</v>
      </c>
      <c r="Q759" s="77">
        <v>-25.281581836016901</v>
      </c>
      <c r="R759" s="77">
        <v>0</v>
      </c>
      <c r="S759" s="77">
        <v>1.54037169611625E-2</v>
      </c>
      <c r="T759" s="77" t="s">
        <v>153</v>
      </c>
      <c r="U759" s="105">
        <v>-2.1744076327947601</v>
      </c>
      <c r="V759" s="105">
        <v>-2.21107618152298</v>
      </c>
      <c r="W759" s="101">
        <v>3.66613434031847E-2</v>
      </c>
    </row>
    <row r="760" spans="2:23" x14ac:dyDescent="0.25">
      <c r="B760" s="55" t="s">
        <v>114</v>
      </c>
      <c r="C760" s="76" t="s">
        <v>137</v>
      </c>
      <c r="D760" s="55" t="s">
        <v>67</v>
      </c>
      <c r="E760" s="55" t="s">
        <v>178</v>
      </c>
      <c r="F760" s="70">
        <v>108.29</v>
      </c>
      <c r="G760" s="77">
        <v>53204</v>
      </c>
      <c r="H760" s="77">
        <v>108.89</v>
      </c>
      <c r="I760" s="77">
        <v>1</v>
      </c>
      <c r="J760" s="77">
        <v>16.361489036007601</v>
      </c>
      <c r="K760" s="77">
        <v>0</v>
      </c>
      <c r="L760" s="77">
        <v>19.112279201759598</v>
      </c>
      <c r="M760" s="77">
        <v>0</v>
      </c>
      <c r="N760" s="77">
        <v>-2.7507901657519902</v>
      </c>
      <c r="O760" s="77">
        <v>0</v>
      </c>
      <c r="P760" s="77">
        <v>-2.7733796403430002</v>
      </c>
      <c r="Q760" s="77">
        <v>-2.77337964034299</v>
      </c>
      <c r="R760" s="77">
        <v>0</v>
      </c>
      <c r="S760" s="77">
        <v>0</v>
      </c>
      <c r="T760" s="77" t="s">
        <v>154</v>
      </c>
      <c r="U760" s="105">
        <v>1.65047409945117</v>
      </c>
      <c r="V760" s="105">
        <v>-1.67830719248654</v>
      </c>
      <c r="W760" s="101">
        <v>3.3281271904804299</v>
      </c>
    </row>
    <row r="761" spans="2:23" x14ac:dyDescent="0.25">
      <c r="B761" s="55" t="s">
        <v>114</v>
      </c>
      <c r="C761" s="76" t="s">
        <v>137</v>
      </c>
      <c r="D761" s="55" t="s">
        <v>67</v>
      </c>
      <c r="E761" s="55" t="s">
        <v>179</v>
      </c>
      <c r="F761" s="70">
        <v>108.89</v>
      </c>
      <c r="G761" s="77">
        <v>53254</v>
      </c>
      <c r="H761" s="77">
        <v>109.42</v>
      </c>
      <c r="I761" s="77">
        <v>1</v>
      </c>
      <c r="J761" s="77">
        <v>22.9675404361669</v>
      </c>
      <c r="K761" s="77">
        <v>5.5599334102605799E-2</v>
      </c>
      <c r="L761" s="77">
        <v>22.967540709806102</v>
      </c>
      <c r="M761" s="77">
        <v>5.5599335427445801E-2</v>
      </c>
      <c r="N761" s="77">
        <v>-2.7363921406599997E-7</v>
      </c>
      <c r="O761" s="77">
        <v>-1.324839999E-9</v>
      </c>
      <c r="P761" s="77">
        <v>7.1810000000000005E-15</v>
      </c>
      <c r="Q761" s="77">
        <v>7.1820000000000003E-15</v>
      </c>
      <c r="R761" s="77">
        <v>0</v>
      </c>
      <c r="S761" s="77">
        <v>0</v>
      </c>
      <c r="T761" s="77" t="s">
        <v>154</v>
      </c>
      <c r="U761" s="105">
        <v>4.1587336499999998E-10</v>
      </c>
      <c r="V761" s="105">
        <v>0</v>
      </c>
      <c r="W761" s="101">
        <v>4.1579164638999999E-10</v>
      </c>
    </row>
    <row r="762" spans="2:23" x14ac:dyDescent="0.25">
      <c r="B762" s="55" t="s">
        <v>114</v>
      </c>
      <c r="C762" s="76" t="s">
        <v>137</v>
      </c>
      <c r="D762" s="55" t="s">
        <v>67</v>
      </c>
      <c r="E762" s="55" t="s">
        <v>179</v>
      </c>
      <c r="F762" s="70">
        <v>108.89</v>
      </c>
      <c r="G762" s="77">
        <v>53304</v>
      </c>
      <c r="H762" s="77">
        <v>109.53</v>
      </c>
      <c r="I762" s="77">
        <v>1</v>
      </c>
      <c r="J762" s="77">
        <v>23.460078580706401</v>
      </c>
      <c r="K762" s="77">
        <v>6.1311806973239402E-2</v>
      </c>
      <c r="L762" s="77">
        <v>24.5312322817527</v>
      </c>
      <c r="M762" s="77">
        <v>6.7038443198909697E-2</v>
      </c>
      <c r="N762" s="77">
        <v>-1.0711537010463199</v>
      </c>
      <c r="O762" s="77">
        <v>-5.7266362256703602E-3</v>
      </c>
      <c r="P762" s="77">
        <v>-1.0811107585464399</v>
      </c>
      <c r="Q762" s="77">
        <v>-1.0811107585464299</v>
      </c>
      <c r="R762" s="77">
        <v>0</v>
      </c>
      <c r="S762" s="77">
        <v>1.3020437260807599E-4</v>
      </c>
      <c r="T762" s="77" t="s">
        <v>154</v>
      </c>
      <c r="U762" s="105">
        <v>6.0132426464183597E-2</v>
      </c>
      <c r="V762" s="105">
        <v>-6.1146481408018399E-2</v>
      </c>
      <c r="W762" s="101">
        <v>0.12125507671496399</v>
      </c>
    </row>
    <row r="763" spans="2:23" x14ac:dyDescent="0.25">
      <c r="B763" s="55" t="s">
        <v>114</v>
      </c>
      <c r="C763" s="76" t="s">
        <v>137</v>
      </c>
      <c r="D763" s="55" t="s">
        <v>67</v>
      </c>
      <c r="E763" s="55" t="s">
        <v>179</v>
      </c>
      <c r="F763" s="70">
        <v>108.89</v>
      </c>
      <c r="G763" s="77">
        <v>54104</v>
      </c>
      <c r="H763" s="77">
        <v>109.31</v>
      </c>
      <c r="I763" s="77">
        <v>1</v>
      </c>
      <c r="J763" s="77">
        <v>19.5988712151789</v>
      </c>
      <c r="K763" s="77">
        <v>3.8373163715625998E-2</v>
      </c>
      <c r="L763" s="77">
        <v>19.5988717396231</v>
      </c>
      <c r="M763" s="77">
        <v>3.8373165769272903E-2</v>
      </c>
      <c r="N763" s="77">
        <v>-5.2444412978999999E-7</v>
      </c>
      <c r="O763" s="77">
        <v>-2.0536469230000002E-9</v>
      </c>
      <c r="P763" s="77">
        <v>1.0770999999999999E-14</v>
      </c>
      <c r="Q763" s="77">
        <v>1.0769999999999999E-14</v>
      </c>
      <c r="R763" s="77">
        <v>0</v>
      </c>
      <c r="S763" s="77">
        <v>0</v>
      </c>
      <c r="T763" s="77" t="s">
        <v>154</v>
      </c>
      <c r="U763" s="105">
        <v>-3.7863447499999998E-9</v>
      </c>
      <c r="V763" s="105">
        <v>0</v>
      </c>
      <c r="W763" s="101">
        <v>-3.7870887621199997E-9</v>
      </c>
    </row>
    <row r="764" spans="2:23" x14ac:dyDescent="0.25">
      <c r="B764" s="55" t="s">
        <v>114</v>
      </c>
      <c r="C764" s="76" t="s">
        <v>137</v>
      </c>
      <c r="D764" s="55" t="s">
        <v>67</v>
      </c>
      <c r="E764" s="55" t="s">
        <v>180</v>
      </c>
      <c r="F764" s="70">
        <v>109.42</v>
      </c>
      <c r="G764" s="77">
        <v>54104</v>
      </c>
      <c r="H764" s="77">
        <v>109.31</v>
      </c>
      <c r="I764" s="77">
        <v>1</v>
      </c>
      <c r="J764" s="77">
        <v>-5.9738223019013601</v>
      </c>
      <c r="K764" s="77">
        <v>3.1261420335752001E-3</v>
      </c>
      <c r="L764" s="77">
        <v>-5.97382202878158</v>
      </c>
      <c r="M764" s="77">
        <v>3.1261417477243098E-3</v>
      </c>
      <c r="N764" s="77">
        <v>-2.7311978442700001E-7</v>
      </c>
      <c r="O764" s="77">
        <v>2.8585089300000002E-10</v>
      </c>
      <c r="P764" s="77">
        <v>-3.5900000000000004E-15</v>
      </c>
      <c r="Q764" s="77">
        <v>-3.5889999999999997E-15</v>
      </c>
      <c r="R764" s="77">
        <v>0</v>
      </c>
      <c r="S764" s="77">
        <v>0</v>
      </c>
      <c r="T764" s="77" t="s">
        <v>154</v>
      </c>
      <c r="U764" s="105">
        <v>1.2189066030000001E-9</v>
      </c>
      <c r="V764" s="105">
        <v>0</v>
      </c>
      <c r="W764" s="101">
        <v>1.21866708934E-9</v>
      </c>
    </row>
    <row r="765" spans="2:23" x14ac:dyDescent="0.25">
      <c r="B765" s="55" t="s">
        <v>114</v>
      </c>
      <c r="C765" s="76" t="s">
        <v>137</v>
      </c>
      <c r="D765" s="55" t="s">
        <v>67</v>
      </c>
      <c r="E765" s="55" t="s">
        <v>181</v>
      </c>
      <c r="F765" s="70">
        <v>109.12</v>
      </c>
      <c r="G765" s="77">
        <v>53404</v>
      </c>
      <c r="H765" s="77">
        <v>108.98</v>
      </c>
      <c r="I765" s="77">
        <v>1</v>
      </c>
      <c r="J765" s="77">
        <v>-14.0905979141077</v>
      </c>
      <c r="K765" s="77">
        <v>1.9298569098889801E-2</v>
      </c>
      <c r="L765" s="77">
        <v>-9.8591364624587392</v>
      </c>
      <c r="M765" s="77">
        <v>9.4480899775392698E-3</v>
      </c>
      <c r="N765" s="77">
        <v>-4.2314614516489497</v>
      </c>
      <c r="O765" s="77">
        <v>9.8504791213505603E-3</v>
      </c>
      <c r="P765" s="77">
        <v>-4.3099052494927399</v>
      </c>
      <c r="Q765" s="77">
        <v>-4.3099052494927301</v>
      </c>
      <c r="R765" s="77">
        <v>0</v>
      </c>
      <c r="S765" s="77">
        <v>1.8055175328336101E-3</v>
      </c>
      <c r="T765" s="77" t="s">
        <v>154</v>
      </c>
      <c r="U765" s="105">
        <v>0.481790144952424</v>
      </c>
      <c r="V765" s="105">
        <v>-0.48991490736610899</v>
      </c>
      <c r="W765" s="101">
        <v>0.97151411346283001</v>
      </c>
    </row>
    <row r="766" spans="2:23" x14ac:dyDescent="0.25">
      <c r="B766" s="55" t="s">
        <v>114</v>
      </c>
      <c r="C766" s="76" t="s">
        <v>137</v>
      </c>
      <c r="D766" s="55" t="s">
        <v>67</v>
      </c>
      <c r="E766" s="55" t="s">
        <v>182</v>
      </c>
      <c r="F766" s="70">
        <v>108.98</v>
      </c>
      <c r="G766" s="77">
        <v>53854</v>
      </c>
      <c r="H766" s="77">
        <v>106.4</v>
      </c>
      <c r="I766" s="77">
        <v>1</v>
      </c>
      <c r="J766" s="77">
        <v>-68.4120540437616</v>
      </c>
      <c r="K766" s="77">
        <v>0.92401369021140001</v>
      </c>
      <c r="L766" s="77">
        <v>-64.119508610764299</v>
      </c>
      <c r="M766" s="77">
        <v>0.81169620663904696</v>
      </c>
      <c r="N766" s="77">
        <v>-4.2925454329972599</v>
      </c>
      <c r="O766" s="77">
        <v>0.11231748357235399</v>
      </c>
      <c r="P766" s="77">
        <v>-4.3099052494928003</v>
      </c>
      <c r="Q766" s="77">
        <v>-4.3099052494927896</v>
      </c>
      <c r="R766" s="77">
        <v>0</v>
      </c>
      <c r="S766" s="77">
        <v>3.6673181739439301E-3</v>
      </c>
      <c r="T766" s="77" t="s">
        <v>154</v>
      </c>
      <c r="U766" s="105">
        <v>1.0207025887738099</v>
      </c>
      <c r="V766" s="105">
        <v>-1.0379154066691201</v>
      </c>
      <c r="W766" s="101">
        <v>2.0582134795217302</v>
      </c>
    </row>
    <row r="767" spans="2:23" x14ac:dyDescent="0.25">
      <c r="B767" s="55" t="s">
        <v>114</v>
      </c>
      <c r="C767" s="76" t="s">
        <v>137</v>
      </c>
      <c r="D767" s="55" t="s">
        <v>67</v>
      </c>
      <c r="E767" s="55" t="s">
        <v>183</v>
      </c>
      <c r="F767" s="70">
        <v>109.14</v>
      </c>
      <c r="G767" s="77">
        <v>53754</v>
      </c>
      <c r="H767" s="77">
        <v>106.92</v>
      </c>
      <c r="I767" s="77">
        <v>1</v>
      </c>
      <c r="J767" s="77">
        <v>-62.4612101759339</v>
      </c>
      <c r="K767" s="77">
        <v>0.63280753037136395</v>
      </c>
      <c r="L767" s="77">
        <v>-58.3200128136572</v>
      </c>
      <c r="M767" s="77">
        <v>0.55167851570171</v>
      </c>
      <c r="N767" s="77">
        <v>-4.1411973622767499</v>
      </c>
      <c r="O767" s="77">
        <v>8.1129014669654206E-2</v>
      </c>
      <c r="P767" s="77">
        <v>-4.1807730575358697</v>
      </c>
      <c r="Q767" s="77">
        <v>-4.1807730575358697</v>
      </c>
      <c r="R767" s="77">
        <v>0</v>
      </c>
      <c r="S767" s="77">
        <v>2.8350716367678101E-3</v>
      </c>
      <c r="T767" s="77" t="s">
        <v>154</v>
      </c>
      <c r="U767" s="105">
        <v>-0.42909068949163398</v>
      </c>
      <c r="V767" s="105">
        <v>-0.43632674432291002</v>
      </c>
      <c r="W767" s="101">
        <v>7.2346329553410402E-3</v>
      </c>
    </row>
    <row r="768" spans="2:23" x14ac:dyDescent="0.25">
      <c r="B768" s="55" t="s">
        <v>114</v>
      </c>
      <c r="C768" s="76" t="s">
        <v>137</v>
      </c>
      <c r="D768" s="55" t="s">
        <v>67</v>
      </c>
      <c r="E768" s="55" t="s">
        <v>184</v>
      </c>
      <c r="F768" s="70">
        <v>108.18</v>
      </c>
      <c r="G768" s="77">
        <v>54050</v>
      </c>
      <c r="H768" s="77">
        <v>107.73</v>
      </c>
      <c r="I768" s="77">
        <v>1</v>
      </c>
      <c r="J768" s="77">
        <v>-87.325436267205703</v>
      </c>
      <c r="K768" s="77">
        <v>0.106302701560454</v>
      </c>
      <c r="L768" s="77">
        <v>-55.197857420193699</v>
      </c>
      <c r="M768" s="77">
        <v>4.2472440285093602E-2</v>
      </c>
      <c r="N768" s="77">
        <v>-32.127578847012003</v>
      </c>
      <c r="O768" s="77">
        <v>6.3830261275360206E-2</v>
      </c>
      <c r="P768" s="77">
        <v>-32.096947569074302</v>
      </c>
      <c r="Q768" s="77">
        <v>-32.096947569074203</v>
      </c>
      <c r="R768" s="77">
        <v>0</v>
      </c>
      <c r="S768" s="77">
        <v>1.4361183762931501E-2</v>
      </c>
      <c r="T768" s="77" t="s">
        <v>153</v>
      </c>
      <c r="U768" s="105">
        <v>-7.5666146251739903</v>
      </c>
      <c r="V768" s="105">
        <v>-7.69421571197398</v>
      </c>
      <c r="W768" s="101">
        <v>0.127576013342318</v>
      </c>
    </row>
    <row r="769" spans="2:23" x14ac:dyDescent="0.25">
      <c r="B769" s="55" t="s">
        <v>114</v>
      </c>
      <c r="C769" s="76" t="s">
        <v>137</v>
      </c>
      <c r="D769" s="55" t="s">
        <v>67</v>
      </c>
      <c r="E769" s="55" t="s">
        <v>184</v>
      </c>
      <c r="F769" s="70">
        <v>108.18</v>
      </c>
      <c r="G769" s="77">
        <v>54850</v>
      </c>
      <c r="H769" s="77">
        <v>108.31</v>
      </c>
      <c r="I769" s="77">
        <v>1</v>
      </c>
      <c r="J769" s="77">
        <v>9.8894838158501308</v>
      </c>
      <c r="K769" s="77">
        <v>2.5418711248415601E-3</v>
      </c>
      <c r="L769" s="77">
        <v>3.8194093853264302</v>
      </c>
      <c r="M769" s="77">
        <v>3.79139210490184E-4</v>
      </c>
      <c r="N769" s="77">
        <v>6.0700744305237002</v>
      </c>
      <c r="O769" s="77">
        <v>2.16273191435138E-3</v>
      </c>
      <c r="P769" s="77">
        <v>6.2743831867338198</v>
      </c>
      <c r="Q769" s="77">
        <v>6.27438318673381</v>
      </c>
      <c r="R769" s="77">
        <v>0</v>
      </c>
      <c r="S769" s="77">
        <v>1.0231713148794301E-3</v>
      </c>
      <c r="T769" s="77" t="s">
        <v>154</v>
      </c>
      <c r="U769" s="105">
        <v>-0.55500475989908704</v>
      </c>
      <c r="V769" s="105">
        <v>-0.56436419130275295</v>
      </c>
      <c r="W769" s="101">
        <v>9.3575922868290601E-3</v>
      </c>
    </row>
    <row r="770" spans="2:23" x14ac:dyDescent="0.25">
      <c r="B770" s="55" t="s">
        <v>114</v>
      </c>
      <c r="C770" s="76" t="s">
        <v>137</v>
      </c>
      <c r="D770" s="55" t="s">
        <v>67</v>
      </c>
      <c r="E770" s="55" t="s">
        <v>185</v>
      </c>
      <c r="F770" s="70">
        <v>109.28</v>
      </c>
      <c r="G770" s="77">
        <v>53654</v>
      </c>
      <c r="H770" s="77">
        <v>108.9</v>
      </c>
      <c r="I770" s="77">
        <v>1</v>
      </c>
      <c r="J770" s="77">
        <v>-49.556661649985699</v>
      </c>
      <c r="K770" s="77">
        <v>9.6760990927311705E-2</v>
      </c>
      <c r="L770" s="77">
        <v>-47.598473190032401</v>
      </c>
      <c r="M770" s="77">
        <v>8.9265217210876005E-2</v>
      </c>
      <c r="N770" s="77">
        <v>-1.9581884599532799</v>
      </c>
      <c r="O770" s="77">
        <v>7.4957737164357604E-3</v>
      </c>
      <c r="P770" s="77">
        <v>-1.9927332958839501</v>
      </c>
      <c r="Q770" s="77">
        <v>-1.9927332958839401</v>
      </c>
      <c r="R770" s="77">
        <v>0</v>
      </c>
      <c r="S770" s="77">
        <v>1.5645684794786499E-4</v>
      </c>
      <c r="T770" s="77" t="s">
        <v>154</v>
      </c>
      <c r="U770" s="105">
        <v>7.3602339943741601E-2</v>
      </c>
      <c r="V770" s="105">
        <v>-7.4843547410102795E-2</v>
      </c>
      <c r="W770" s="101">
        <v>0.148416717918327</v>
      </c>
    </row>
    <row r="771" spans="2:23" x14ac:dyDescent="0.25">
      <c r="B771" s="55" t="s">
        <v>114</v>
      </c>
      <c r="C771" s="76" t="s">
        <v>137</v>
      </c>
      <c r="D771" s="55" t="s">
        <v>67</v>
      </c>
      <c r="E771" s="55" t="s">
        <v>186</v>
      </c>
      <c r="F771" s="70">
        <v>108.47</v>
      </c>
      <c r="G771" s="77">
        <v>58004</v>
      </c>
      <c r="H771" s="77">
        <v>105.64</v>
      </c>
      <c r="I771" s="77">
        <v>1</v>
      </c>
      <c r="J771" s="77">
        <v>-75.613374140284506</v>
      </c>
      <c r="K771" s="77">
        <v>1.1783525021038901</v>
      </c>
      <c r="L771" s="77">
        <v>-72.696014361143895</v>
      </c>
      <c r="M771" s="77">
        <v>1.0891788348735001</v>
      </c>
      <c r="N771" s="77">
        <v>-2.91735977914063</v>
      </c>
      <c r="O771" s="77">
        <v>8.9173667230387998E-2</v>
      </c>
      <c r="P771" s="77">
        <v>-2.9466643678340199</v>
      </c>
      <c r="Q771" s="77">
        <v>-2.9466643678340101</v>
      </c>
      <c r="R771" s="77">
        <v>0</v>
      </c>
      <c r="S771" s="77">
        <v>1.7895314478021699E-3</v>
      </c>
      <c r="T771" s="77" t="s">
        <v>154</v>
      </c>
      <c r="U771" s="105">
        <v>1.2903587703812101</v>
      </c>
      <c r="V771" s="105">
        <v>-1.31211898807682</v>
      </c>
      <c r="W771" s="101">
        <v>2.6019663747577999</v>
      </c>
    </row>
    <row r="772" spans="2:23" x14ac:dyDescent="0.25">
      <c r="B772" s="55" t="s">
        <v>114</v>
      </c>
      <c r="C772" s="76" t="s">
        <v>137</v>
      </c>
      <c r="D772" s="55" t="s">
        <v>67</v>
      </c>
      <c r="E772" s="55" t="s">
        <v>187</v>
      </c>
      <c r="F772" s="70">
        <v>106.92</v>
      </c>
      <c r="G772" s="77">
        <v>53854</v>
      </c>
      <c r="H772" s="77">
        <v>106.4</v>
      </c>
      <c r="I772" s="77">
        <v>1</v>
      </c>
      <c r="J772" s="77">
        <v>-56.805719865572598</v>
      </c>
      <c r="K772" s="77">
        <v>0.159731045567573</v>
      </c>
      <c r="L772" s="77">
        <v>-52.0207700441306</v>
      </c>
      <c r="M772" s="77">
        <v>0.133954945541223</v>
      </c>
      <c r="N772" s="77">
        <v>-4.7849498214420896</v>
      </c>
      <c r="O772" s="77">
        <v>2.5776100026349402E-2</v>
      </c>
      <c r="P772" s="77">
        <v>-4.7750765275901097</v>
      </c>
      <c r="Q772" s="77">
        <v>-4.7750765275901097</v>
      </c>
      <c r="R772" s="77">
        <v>0</v>
      </c>
      <c r="S772" s="77">
        <v>1.1286671142949299E-3</v>
      </c>
      <c r="T772" s="77" t="s">
        <v>153</v>
      </c>
      <c r="U772" s="105">
        <v>0.26110492166055699</v>
      </c>
      <c r="V772" s="105">
        <v>-0.26550811561493998</v>
      </c>
      <c r="W772" s="101">
        <v>0.52650955845700598</v>
      </c>
    </row>
    <row r="773" spans="2:23" x14ac:dyDescent="0.25">
      <c r="B773" s="55" t="s">
        <v>114</v>
      </c>
      <c r="C773" s="76" t="s">
        <v>137</v>
      </c>
      <c r="D773" s="55" t="s">
        <v>67</v>
      </c>
      <c r="E773" s="55" t="s">
        <v>187</v>
      </c>
      <c r="F773" s="70">
        <v>106.92</v>
      </c>
      <c r="G773" s="77">
        <v>58104</v>
      </c>
      <c r="H773" s="77">
        <v>105.13</v>
      </c>
      <c r="I773" s="77">
        <v>1</v>
      </c>
      <c r="J773" s="77">
        <v>-53.583589854351402</v>
      </c>
      <c r="K773" s="77">
        <v>0.36866222145562799</v>
      </c>
      <c r="L773" s="77">
        <v>-54.178003001918</v>
      </c>
      <c r="M773" s="77">
        <v>0.37688687159101703</v>
      </c>
      <c r="N773" s="77">
        <v>0.59441314756663</v>
      </c>
      <c r="O773" s="77">
        <v>-8.2246501353892207E-3</v>
      </c>
      <c r="P773" s="77">
        <v>0.59430347005463602</v>
      </c>
      <c r="Q773" s="77">
        <v>0.59430347005463502</v>
      </c>
      <c r="R773" s="77">
        <v>0</v>
      </c>
      <c r="S773" s="77">
        <v>4.5350445304236998E-5</v>
      </c>
      <c r="T773" s="77" t="s">
        <v>154</v>
      </c>
      <c r="U773" s="105">
        <v>0.19198100353962899</v>
      </c>
      <c r="V773" s="105">
        <v>-0.195218512770654</v>
      </c>
      <c r="W773" s="101">
        <v>0.38712343207834898</v>
      </c>
    </row>
    <row r="774" spans="2:23" x14ac:dyDescent="0.25">
      <c r="B774" s="55" t="s">
        <v>114</v>
      </c>
      <c r="C774" s="76" t="s">
        <v>137</v>
      </c>
      <c r="D774" s="55" t="s">
        <v>67</v>
      </c>
      <c r="E774" s="55" t="s">
        <v>188</v>
      </c>
      <c r="F774" s="70">
        <v>107.13</v>
      </c>
      <c r="G774" s="77">
        <v>54050</v>
      </c>
      <c r="H774" s="77">
        <v>107.73</v>
      </c>
      <c r="I774" s="77">
        <v>1</v>
      </c>
      <c r="J774" s="77">
        <v>91.572118183023804</v>
      </c>
      <c r="K774" s="77">
        <v>0.176849200153607</v>
      </c>
      <c r="L774" s="77">
        <v>57.0572637233699</v>
      </c>
      <c r="M774" s="77">
        <v>6.8659156036485605E-2</v>
      </c>
      <c r="N774" s="77">
        <v>34.514854459654003</v>
      </c>
      <c r="O774" s="77">
        <v>0.10819004411712101</v>
      </c>
      <c r="P774" s="77">
        <v>34.917950580082397</v>
      </c>
      <c r="Q774" s="77">
        <v>34.917950580082397</v>
      </c>
      <c r="R774" s="77">
        <v>0</v>
      </c>
      <c r="S774" s="77">
        <v>2.5714262421518901E-2</v>
      </c>
      <c r="T774" s="77" t="s">
        <v>153</v>
      </c>
      <c r="U774" s="105">
        <v>-9.0860562362903501</v>
      </c>
      <c r="V774" s="105">
        <v>-9.2392807241107295</v>
      </c>
      <c r="W774" s="101">
        <v>0.15319437939570901</v>
      </c>
    </row>
    <row r="775" spans="2:23" x14ac:dyDescent="0.25">
      <c r="B775" s="55" t="s">
        <v>114</v>
      </c>
      <c r="C775" s="76" t="s">
        <v>137</v>
      </c>
      <c r="D775" s="55" t="s">
        <v>67</v>
      </c>
      <c r="E775" s="55" t="s">
        <v>188</v>
      </c>
      <c r="F775" s="70">
        <v>107.13</v>
      </c>
      <c r="G775" s="77">
        <v>56000</v>
      </c>
      <c r="H775" s="77">
        <v>107.47</v>
      </c>
      <c r="I775" s="77">
        <v>1</v>
      </c>
      <c r="J775" s="77">
        <v>15.481791066189601</v>
      </c>
      <c r="K775" s="77">
        <v>2.31464629803779E-2</v>
      </c>
      <c r="L775" s="77">
        <v>42.797690799647</v>
      </c>
      <c r="M775" s="77">
        <v>0.17688170055962599</v>
      </c>
      <c r="N775" s="77">
        <v>-27.315899733457499</v>
      </c>
      <c r="O775" s="77">
        <v>-0.15373523757924901</v>
      </c>
      <c r="P775" s="77">
        <v>-25.4918185385771</v>
      </c>
      <c r="Q775" s="77">
        <v>-25.491818538577</v>
      </c>
      <c r="R775" s="77">
        <v>0</v>
      </c>
      <c r="S775" s="77">
        <v>6.2754354693829395E-2</v>
      </c>
      <c r="T775" s="77" t="s">
        <v>153</v>
      </c>
      <c r="U775" s="105">
        <v>-7.2083850828777196</v>
      </c>
      <c r="V775" s="105">
        <v>-7.3299450956723398</v>
      </c>
      <c r="W775" s="101">
        <v>0.12153612640060001</v>
      </c>
    </row>
    <row r="776" spans="2:23" x14ac:dyDescent="0.25">
      <c r="B776" s="55" t="s">
        <v>114</v>
      </c>
      <c r="C776" s="76" t="s">
        <v>137</v>
      </c>
      <c r="D776" s="55" t="s">
        <v>67</v>
      </c>
      <c r="E776" s="55" t="s">
        <v>188</v>
      </c>
      <c r="F776" s="70">
        <v>107.13</v>
      </c>
      <c r="G776" s="77">
        <v>58450</v>
      </c>
      <c r="H776" s="77">
        <v>106.72</v>
      </c>
      <c r="I776" s="77">
        <v>1</v>
      </c>
      <c r="J776" s="77">
        <v>-84.797498654027905</v>
      </c>
      <c r="K776" s="77">
        <v>0.18393595160072501</v>
      </c>
      <c r="L776" s="77">
        <v>-62.638919644808901</v>
      </c>
      <c r="M776" s="77">
        <v>0.100366564224197</v>
      </c>
      <c r="N776" s="77">
        <v>-22.158579009219</v>
      </c>
      <c r="O776" s="77">
        <v>8.3569387376528498E-2</v>
      </c>
      <c r="P776" s="77">
        <v>-24.310683701519899</v>
      </c>
      <c r="Q776" s="77">
        <v>-24.310683701519899</v>
      </c>
      <c r="R776" s="77">
        <v>0</v>
      </c>
      <c r="S776" s="77">
        <v>1.5118018969264201E-2</v>
      </c>
      <c r="T776" s="77" t="s">
        <v>153</v>
      </c>
      <c r="U776" s="105">
        <v>-0.14936064854442599</v>
      </c>
      <c r="V776" s="105">
        <v>-0.15187942107659799</v>
      </c>
      <c r="W776" s="101">
        <v>2.5182775964466201E-3</v>
      </c>
    </row>
    <row r="777" spans="2:23" x14ac:dyDescent="0.25">
      <c r="B777" s="55" t="s">
        <v>114</v>
      </c>
      <c r="C777" s="76" t="s">
        <v>137</v>
      </c>
      <c r="D777" s="55" t="s">
        <v>67</v>
      </c>
      <c r="E777" s="55" t="s">
        <v>189</v>
      </c>
      <c r="F777" s="70">
        <v>106.4</v>
      </c>
      <c r="G777" s="77">
        <v>53850</v>
      </c>
      <c r="H777" s="77">
        <v>107.13</v>
      </c>
      <c r="I777" s="77">
        <v>1</v>
      </c>
      <c r="J777" s="77">
        <v>6.7758924164402696</v>
      </c>
      <c r="K777" s="77">
        <v>0</v>
      </c>
      <c r="L777" s="77">
        <v>11.285616371222901</v>
      </c>
      <c r="M777" s="77">
        <v>0</v>
      </c>
      <c r="N777" s="77">
        <v>-4.5097239547826096</v>
      </c>
      <c r="O777" s="77">
        <v>0</v>
      </c>
      <c r="P777" s="77">
        <v>-4.4928024595897904</v>
      </c>
      <c r="Q777" s="77">
        <v>-4.4928024595897798</v>
      </c>
      <c r="R777" s="77">
        <v>0</v>
      </c>
      <c r="S777" s="77">
        <v>0</v>
      </c>
      <c r="T777" s="77" t="s">
        <v>153</v>
      </c>
      <c r="U777" s="105">
        <v>3.2920984869912502</v>
      </c>
      <c r="V777" s="105">
        <v>-3.3476154342129498</v>
      </c>
      <c r="W777" s="101">
        <v>6.63840922553005</v>
      </c>
    </row>
    <row r="778" spans="2:23" x14ac:dyDescent="0.25">
      <c r="B778" s="55" t="s">
        <v>114</v>
      </c>
      <c r="C778" s="76" t="s">
        <v>137</v>
      </c>
      <c r="D778" s="55" t="s">
        <v>67</v>
      </c>
      <c r="E778" s="55" t="s">
        <v>189</v>
      </c>
      <c r="F778" s="70">
        <v>106.4</v>
      </c>
      <c r="G778" s="77">
        <v>53850</v>
      </c>
      <c r="H778" s="77">
        <v>107.13</v>
      </c>
      <c r="I778" s="77">
        <v>2</v>
      </c>
      <c r="J778" s="77">
        <v>15.6724839861023</v>
      </c>
      <c r="K778" s="77">
        <v>0</v>
      </c>
      <c r="L778" s="77">
        <v>26.103372217392302</v>
      </c>
      <c r="M778" s="77">
        <v>0</v>
      </c>
      <c r="N778" s="77">
        <v>-10.43088823129</v>
      </c>
      <c r="O778" s="77">
        <v>0</v>
      </c>
      <c r="P778" s="77">
        <v>-10.391749200424</v>
      </c>
      <c r="Q778" s="77">
        <v>-10.3917492004239</v>
      </c>
      <c r="R778" s="77">
        <v>0</v>
      </c>
      <c r="S778" s="77">
        <v>0</v>
      </c>
      <c r="T778" s="77" t="s">
        <v>153</v>
      </c>
      <c r="U778" s="105">
        <v>7.6145484088415998</v>
      </c>
      <c r="V778" s="105">
        <v>-7.7429578363848997</v>
      </c>
      <c r="W778" s="101">
        <v>15.354488514010701</v>
      </c>
    </row>
    <row r="779" spans="2:23" x14ac:dyDescent="0.25">
      <c r="B779" s="55" t="s">
        <v>114</v>
      </c>
      <c r="C779" s="76" t="s">
        <v>137</v>
      </c>
      <c r="D779" s="55" t="s">
        <v>67</v>
      </c>
      <c r="E779" s="55" t="s">
        <v>189</v>
      </c>
      <c r="F779" s="70">
        <v>106.4</v>
      </c>
      <c r="G779" s="77">
        <v>58004</v>
      </c>
      <c r="H779" s="77">
        <v>105.64</v>
      </c>
      <c r="I779" s="77">
        <v>1</v>
      </c>
      <c r="J779" s="77">
        <v>-73.5451655597967</v>
      </c>
      <c r="K779" s="77">
        <v>0.18390230682540901</v>
      </c>
      <c r="L779" s="77">
        <v>-79.354344361622694</v>
      </c>
      <c r="M779" s="77">
        <v>0.21410180694814199</v>
      </c>
      <c r="N779" s="77">
        <v>5.8091788018259898</v>
      </c>
      <c r="O779" s="77">
        <v>-3.0199500122733099E-2</v>
      </c>
      <c r="P779" s="77">
        <v>5.7995698829308902</v>
      </c>
      <c r="Q779" s="77">
        <v>5.7995698829308902</v>
      </c>
      <c r="R779" s="77">
        <v>0</v>
      </c>
      <c r="S779" s="77">
        <v>1.14359036811797E-3</v>
      </c>
      <c r="T779" s="77" t="s">
        <v>153</v>
      </c>
      <c r="U779" s="105">
        <v>1.2132248863756101</v>
      </c>
      <c r="V779" s="105">
        <v>-1.2336843417203101</v>
      </c>
      <c r="W779" s="101">
        <v>2.4464284134218501</v>
      </c>
    </row>
    <row r="780" spans="2:23" x14ac:dyDescent="0.25">
      <c r="B780" s="55" t="s">
        <v>114</v>
      </c>
      <c r="C780" s="76" t="s">
        <v>137</v>
      </c>
      <c r="D780" s="55" t="s">
        <v>67</v>
      </c>
      <c r="E780" s="55" t="s">
        <v>190</v>
      </c>
      <c r="F780" s="70">
        <v>108.33</v>
      </c>
      <c r="G780" s="77">
        <v>54000</v>
      </c>
      <c r="H780" s="77">
        <v>107.51</v>
      </c>
      <c r="I780" s="77">
        <v>1</v>
      </c>
      <c r="J780" s="77">
        <v>-60.852925436315502</v>
      </c>
      <c r="K780" s="77">
        <v>0.224406559169961</v>
      </c>
      <c r="L780" s="77">
        <v>-47.601813940930597</v>
      </c>
      <c r="M780" s="77">
        <v>0.13731552104229899</v>
      </c>
      <c r="N780" s="77">
        <v>-13.251111495384899</v>
      </c>
      <c r="O780" s="77">
        <v>8.7091038127662695E-2</v>
      </c>
      <c r="P780" s="77">
        <v>-12.6512709002718</v>
      </c>
      <c r="Q780" s="77">
        <v>-12.651270900271699</v>
      </c>
      <c r="R780" s="77">
        <v>0</v>
      </c>
      <c r="S780" s="77">
        <v>9.6993121167590294E-3</v>
      </c>
      <c r="T780" s="77" t="s">
        <v>153</v>
      </c>
      <c r="U780" s="105">
        <v>-1.4670465914782</v>
      </c>
      <c r="V780" s="105">
        <v>-1.49178641882926</v>
      </c>
      <c r="W780" s="101">
        <v>2.47349660052128E-2</v>
      </c>
    </row>
    <row r="781" spans="2:23" x14ac:dyDescent="0.25">
      <c r="B781" s="55" t="s">
        <v>114</v>
      </c>
      <c r="C781" s="76" t="s">
        <v>137</v>
      </c>
      <c r="D781" s="55" t="s">
        <v>67</v>
      </c>
      <c r="E781" s="55" t="s">
        <v>190</v>
      </c>
      <c r="F781" s="70">
        <v>108.33</v>
      </c>
      <c r="G781" s="77">
        <v>54850</v>
      </c>
      <c r="H781" s="77">
        <v>108.31</v>
      </c>
      <c r="I781" s="77">
        <v>1</v>
      </c>
      <c r="J781" s="77">
        <v>2.03430338357916</v>
      </c>
      <c r="K781" s="77">
        <v>3.2527747415631002E-5</v>
      </c>
      <c r="L781" s="77">
        <v>8.1035382568869707</v>
      </c>
      <c r="M781" s="77">
        <v>5.1614523172732903E-4</v>
      </c>
      <c r="N781" s="77">
        <v>-6.0692348733078099</v>
      </c>
      <c r="O781" s="77">
        <v>-4.8361748431169799E-4</v>
      </c>
      <c r="P781" s="77">
        <v>-6.2743831867331803</v>
      </c>
      <c r="Q781" s="77">
        <v>-6.2743831867331803</v>
      </c>
      <c r="R781" s="77">
        <v>0</v>
      </c>
      <c r="S781" s="77">
        <v>3.0943157117932599E-4</v>
      </c>
      <c r="T781" s="77" t="s">
        <v>154</v>
      </c>
      <c r="U781" s="105">
        <v>-0.17377014336677499</v>
      </c>
      <c r="V781" s="105">
        <v>-0.17670055019273101</v>
      </c>
      <c r="W781" s="101">
        <v>2.9298310045949298E-3</v>
      </c>
    </row>
    <row r="782" spans="2:23" x14ac:dyDescent="0.25">
      <c r="B782" s="55" t="s">
        <v>114</v>
      </c>
      <c r="C782" s="76" t="s">
        <v>137</v>
      </c>
      <c r="D782" s="55" t="s">
        <v>67</v>
      </c>
      <c r="E782" s="55" t="s">
        <v>135</v>
      </c>
      <c r="F782" s="70">
        <v>107.51</v>
      </c>
      <c r="G782" s="77">
        <v>54250</v>
      </c>
      <c r="H782" s="77">
        <v>107.23</v>
      </c>
      <c r="I782" s="77">
        <v>1</v>
      </c>
      <c r="J782" s="77">
        <v>-99.065385790710394</v>
      </c>
      <c r="K782" s="77">
        <v>0.133469729001327</v>
      </c>
      <c r="L782" s="77">
        <v>-96.756831386836893</v>
      </c>
      <c r="M782" s="77">
        <v>0.12732162811228301</v>
      </c>
      <c r="N782" s="77">
        <v>-2.30855440387346</v>
      </c>
      <c r="O782" s="77">
        <v>6.1481008890443001E-3</v>
      </c>
      <c r="P782" s="77">
        <v>-2.8210030110086302</v>
      </c>
      <c r="Q782" s="77">
        <v>-2.8210030110086302</v>
      </c>
      <c r="R782" s="77">
        <v>0</v>
      </c>
      <c r="S782" s="77">
        <v>1.08229588638429E-4</v>
      </c>
      <c r="T782" s="77" t="s">
        <v>153</v>
      </c>
      <c r="U782" s="105">
        <v>1.3726359372114199E-2</v>
      </c>
      <c r="V782" s="105">
        <v>-1.39578365201457E-2</v>
      </c>
      <c r="W782" s="101">
        <v>2.76787559815873E-2</v>
      </c>
    </row>
    <row r="783" spans="2:23" x14ac:dyDescent="0.25">
      <c r="B783" s="55" t="s">
        <v>114</v>
      </c>
      <c r="C783" s="76" t="s">
        <v>137</v>
      </c>
      <c r="D783" s="55" t="s">
        <v>67</v>
      </c>
      <c r="E783" s="55" t="s">
        <v>191</v>
      </c>
      <c r="F783" s="70">
        <v>107.73</v>
      </c>
      <c r="G783" s="77">
        <v>54250</v>
      </c>
      <c r="H783" s="77">
        <v>107.23</v>
      </c>
      <c r="I783" s="77">
        <v>1</v>
      </c>
      <c r="J783" s="77">
        <v>-36.868793619360403</v>
      </c>
      <c r="K783" s="77">
        <v>8.0199168633872595E-2</v>
      </c>
      <c r="L783" s="77">
        <v>-39.175233112223999</v>
      </c>
      <c r="M783" s="77">
        <v>9.0547234474428195E-2</v>
      </c>
      <c r="N783" s="77">
        <v>2.3064394928635199</v>
      </c>
      <c r="O783" s="77">
        <v>-1.0348065840555601E-2</v>
      </c>
      <c r="P783" s="77">
        <v>2.8210030110086302</v>
      </c>
      <c r="Q783" s="77">
        <v>2.8210030110086302</v>
      </c>
      <c r="R783" s="77">
        <v>0</v>
      </c>
      <c r="S783" s="77">
        <v>4.6952542129906702E-4</v>
      </c>
      <c r="T783" s="77" t="s">
        <v>153</v>
      </c>
      <c r="U783" s="105">
        <v>4.1009629888840403E-2</v>
      </c>
      <c r="V783" s="105">
        <v>-4.1701203809583198E-2</v>
      </c>
      <c r="W783" s="101">
        <v>8.2694581120644997E-2</v>
      </c>
    </row>
    <row r="784" spans="2:23" x14ac:dyDescent="0.25">
      <c r="B784" s="55" t="s">
        <v>114</v>
      </c>
      <c r="C784" s="76" t="s">
        <v>137</v>
      </c>
      <c r="D784" s="55" t="s">
        <v>67</v>
      </c>
      <c r="E784" s="55" t="s">
        <v>192</v>
      </c>
      <c r="F784" s="70">
        <v>108.35</v>
      </c>
      <c r="G784" s="77">
        <v>53550</v>
      </c>
      <c r="H784" s="77">
        <v>108.18</v>
      </c>
      <c r="I784" s="77">
        <v>1</v>
      </c>
      <c r="J784" s="77">
        <v>-26.603806608914802</v>
      </c>
      <c r="K784" s="77">
        <v>1.2527396711696301E-2</v>
      </c>
      <c r="L784" s="77">
        <v>-13.4840120820287</v>
      </c>
      <c r="M784" s="77">
        <v>3.21818889836086E-3</v>
      </c>
      <c r="N784" s="77">
        <v>-13.119794526886</v>
      </c>
      <c r="O784" s="77">
        <v>9.3092078133354596E-3</v>
      </c>
      <c r="P784" s="77">
        <v>-13.022036626393501</v>
      </c>
      <c r="Q784" s="77">
        <v>-13.022036626393501</v>
      </c>
      <c r="R784" s="77">
        <v>0</v>
      </c>
      <c r="S784" s="77">
        <v>3.0014498508146902E-3</v>
      </c>
      <c r="T784" s="77" t="s">
        <v>154</v>
      </c>
      <c r="U784" s="105">
        <v>-1.22250368565969</v>
      </c>
      <c r="V784" s="105">
        <v>-1.2431196158523301</v>
      </c>
      <c r="W784" s="101">
        <v>2.06118791875393E-2</v>
      </c>
    </row>
    <row r="785" spans="2:23" x14ac:dyDescent="0.25">
      <c r="B785" s="55" t="s">
        <v>114</v>
      </c>
      <c r="C785" s="76" t="s">
        <v>137</v>
      </c>
      <c r="D785" s="55" t="s">
        <v>67</v>
      </c>
      <c r="E785" s="55" t="s">
        <v>193</v>
      </c>
      <c r="F785" s="70">
        <v>107.09</v>
      </c>
      <c r="G785" s="77">
        <v>58200</v>
      </c>
      <c r="H785" s="77">
        <v>107.07</v>
      </c>
      <c r="I785" s="77">
        <v>1</v>
      </c>
      <c r="J785" s="77">
        <v>-0.66238288008867496</v>
      </c>
      <c r="K785" s="77">
        <v>7.7395690482819992E-6</v>
      </c>
      <c r="L785" s="77">
        <v>20.585888754450501</v>
      </c>
      <c r="M785" s="77">
        <v>7.4754583108991596E-3</v>
      </c>
      <c r="N785" s="77">
        <v>-21.248271634539101</v>
      </c>
      <c r="O785" s="77">
        <v>-7.4677187418508801E-3</v>
      </c>
      <c r="P785" s="77">
        <v>-22.0334015362989</v>
      </c>
      <c r="Q785" s="77">
        <v>-22.0334015362988</v>
      </c>
      <c r="R785" s="77">
        <v>0</v>
      </c>
      <c r="S785" s="77">
        <v>8.5637046167024999E-3</v>
      </c>
      <c r="T785" s="77" t="s">
        <v>153</v>
      </c>
      <c r="U785" s="105">
        <v>-1.22460875556839</v>
      </c>
      <c r="V785" s="105">
        <v>-1.24526018501947</v>
      </c>
      <c r="W785" s="101">
        <v>2.0647371470424301E-2</v>
      </c>
    </row>
    <row r="786" spans="2:23" x14ac:dyDescent="0.25">
      <c r="B786" s="55" t="s">
        <v>114</v>
      </c>
      <c r="C786" s="76" t="s">
        <v>137</v>
      </c>
      <c r="D786" s="55" t="s">
        <v>67</v>
      </c>
      <c r="E786" s="55" t="s">
        <v>194</v>
      </c>
      <c r="F786" s="70">
        <v>108.97</v>
      </c>
      <c r="G786" s="77">
        <v>53000</v>
      </c>
      <c r="H786" s="77">
        <v>108.88</v>
      </c>
      <c r="I786" s="77">
        <v>1</v>
      </c>
      <c r="J786" s="77">
        <v>-16.1637350180598</v>
      </c>
      <c r="K786" s="77">
        <v>6.4585036710257497E-3</v>
      </c>
      <c r="L786" s="77">
        <v>-0.46219214480250498</v>
      </c>
      <c r="M786" s="77">
        <v>5.280725425888E-6</v>
      </c>
      <c r="N786" s="77">
        <v>-15.701542873257299</v>
      </c>
      <c r="O786" s="77">
        <v>6.4532229455998699E-3</v>
      </c>
      <c r="P786" s="77">
        <v>-15.806774511941599</v>
      </c>
      <c r="Q786" s="77">
        <v>-15.8067745119415</v>
      </c>
      <c r="R786" s="77">
        <v>0</v>
      </c>
      <c r="S786" s="77">
        <v>6.1763938580521802E-3</v>
      </c>
      <c r="T786" s="77" t="s">
        <v>154</v>
      </c>
      <c r="U786" s="105">
        <v>-0.71022154924374103</v>
      </c>
      <c r="V786" s="105">
        <v>-0.72219850935622898</v>
      </c>
      <c r="W786" s="101">
        <v>1.19746066544571E-2</v>
      </c>
    </row>
    <row r="787" spans="2:23" x14ac:dyDescent="0.25">
      <c r="B787" s="55" t="s">
        <v>114</v>
      </c>
      <c r="C787" s="76" t="s">
        <v>137</v>
      </c>
      <c r="D787" s="55" t="s">
        <v>67</v>
      </c>
      <c r="E787" s="55" t="s">
        <v>195</v>
      </c>
      <c r="F787" s="70">
        <v>107.47</v>
      </c>
      <c r="G787" s="77">
        <v>56100</v>
      </c>
      <c r="H787" s="77">
        <v>107.11</v>
      </c>
      <c r="I787" s="77">
        <v>1</v>
      </c>
      <c r="J787" s="77">
        <v>-19.6196391610845</v>
      </c>
      <c r="K787" s="77">
        <v>3.59139914676814E-2</v>
      </c>
      <c r="L787" s="77">
        <v>7.6346308333222996</v>
      </c>
      <c r="M787" s="77">
        <v>5.4382319567720704E-3</v>
      </c>
      <c r="N787" s="77">
        <v>-27.254269994406801</v>
      </c>
      <c r="O787" s="77">
        <v>3.0475759510909299E-2</v>
      </c>
      <c r="P787" s="77">
        <v>-25.491818538573298</v>
      </c>
      <c r="Q787" s="77">
        <v>-25.491818538573298</v>
      </c>
      <c r="R787" s="77">
        <v>0</v>
      </c>
      <c r="S787" s="77">
        <v>6.0629401397251197E-2</v>
      </c>
      <c r="T787" s="77" t="s">
        <v>153</v>
      </c>
      <c r="U787" s="105">
        <v>-6.5417929600609801</v>
      </c>
      <c r="V787" s="105">
        <v>-6.65211176611556</v>
      </c>
      <c r="W787" s="101">
        <v>0.110297128543959</v>
      </c>
    </row>
    <row r="788" spans="2:23" x14ac:dyDescent="0.25">
      <c r="B788" s="55" t="s">
        <v>114</v>
      </c>
      <c r="C788" s="76" t="s">
        <v>137</v>
      </c>
      <c r="D788" s="55" t="s">
        <v>67</v>
      </c>
      <c r="E788" s="55" t="s">
        <v>136</v>
      </c>
      <c r="F788" s="70">
        <v>106.81</v>
      </c>
      <c r="G788" s="77">
        <v>56100</v>
      </c>
      <c r="H788" s="77">
        <v>107.11</v>
      </c>
      <c r="I788" s="77">
        <v>1</v>
      </c>
      <c r="J788" s="77">
        <v>16.483609069340901</v>
      </c>
      <c r="K788" s="77">
        <v>2.24431937927408E-2</v>
      </c>
      <c r="L788" s="77">
        <v>-12.105176030972901</v>
      </c>
      <c r="M788" s="77">
        <v>1.2103814684793501E-2</v>
      </c>
      <c r="N788" s="77">
        <v>28.5887851003138</v>
      </c>
      <c r="O788" s="77">
        <v>1.0339379107947201E-2</v>
      </c>
      <c r="P788" s="77">
        <v>27.061520238908098</v>
      </c>
      <c r="Q788" s="77">
        <v>27.061520238907999</v>
      </c>
      <c r="R788" s="77">
        <v>0</v>
      </c>
      <c r="S788" s="77">
        <v>6.04901174931326E-2</v>
      </c>
      <c r="T788" s="77" t="s">
        <v>153</v>
      </c>
      <c r="U788" s="105">
        <v>-7.4707355407080298</v>
      </c>
      <c r="V788" s="105">
        <v>-7.5967197518000198</v>
      </c>
      <c r="W788" s="101">
        <v>0.12595945534841901</v>
      </c>
    </row>
    <row r="789" spans="2:23" x14ac:dyDescent="0.25">
      <c r="B789" s="55" t="s">
        <v>114</v>
      </c>
      <c r="C789" s="76" t="s">
        <v>137</v>
      </c>
      <c r="D789" s="55" t="s">
        <v>67</v>
      </c>
      <c r="E789" s="55" t="s">
        <v>196</v>
      </c>
      <c r="F789" s="70">
        <v>105.64</v>
      </c>
      <c r="G789" s="77">
        <v>58054</v>
      </c>
      <c r="H789" s="77">
        <v>105.33</v>
      </c>
      <c r="I789" s="77">
        <v>1</v>
      </c>
      <c r="J789" s="77">
        <v>-29.524653214219398</v>
      </c>
      <c r="K789" s="77">
        <v>4.8989829284999203E-2</v>
      </c>
      <c r="L789" s="77">
        <v>-29.226352613973301</v>
      </c>
      <c r="M789" s="77">
        <v>4.8004898415936401E-2</v>
      </c>
      <c r="N789" s="77">
        <v>-0.29830060024604899</v>
      </c>
      <c r="O789" s="77">
        <v>9.8493086906282709E-4</v>
      </c>
      <c r="P789" s="77">
        <v>-0.29730916641011101</v>
      </c>
      <c r="Q789" s="77">
        <v>-0.29730916641011101</v>
      </c>
      <c r="R789" s="77">
        <v>0</v>
      </c>
      <c r="S789" s="77">
        <v>4.9676720122490002E-6</v>
      </c>
      <c r="T789" s="77" t="s">
        <v>153</v>
      </c>
      <c r="U789" s="105">
        <v>1.14222466468165E-2</v>
      </c>
      <c r="V789" s="105">
        <v>-1.1614867938904301E-2</v>
      </c>
      <c r="W789" s="101">
        <v>2.30325878208478E-2</v>
      </c>
    </row>
    <row r="790" spans="2:23" x14ac:dyDescent="0.25">
      <c r="B790" s="55" t="s">
        <v>114</v>
      </c>
      <c r="C790" s="76" t="s">
        <v>137</v>
      </c>
      <c r="D790" s="55" t="s">
        <v>67</v>
      </c>
      <c r="E790" s="55" t="s">
        <v>196</v>
      </c>
      <c r="F790" s="70">
        <v>105.64</v>
      </c>
      <c r="G790" s="77">
        <v>58104</v>
      </c>
      <c r="H790" s="77">
        <v>105.13</v>
      </c>
      <c r="I790" s="77">
        <v>1</v>
      </c>
      <c r="J790" s="77">
        <v>-30.5981267156181</v>
      </c>
      <c r="K790" s="77">
        <v>8.3700335050348795E-2</v>
      </c>
      <c r="L790" s="77">
        <v>-30.299838841110901</v>
      </c>
      <c r="M790" s="77">
        <v>8.2076372901477804E-2</v>
      </c>
      <c r="N790" s="77">
        <v>-0.29828787450720801</v>
      </c>
      <c r="O790" s="77">
        <v>1.6239621488710501E-3</v>
      </c>
      <c r="P790" s="77">
        <v>-0.29699430364450702</v>
      </c>
      <c r="Q790" s="77">
        <v>-0.29699430364450602</v>
      </c>
      <c r="R790" s="77">
        <v>0</v>
      </c>
      <c r="S790" s="77">
        <v>7.8855821059169997E-6</v>
      </c>
      <c r="T790" s="77" t="s">
        <v>153</v>
      </c>
      <c r="U790" s="105">
        <v>1.9014435060097399E-2</v>
      </c>
      <c r="V790" s="105">
        <v>-1.93350887075667E-2</v>
      </c>
      <c r="W790" s="101">
        <v>3.8341988133093301E-2</v>
      </c>
    </row>
    <row r="791" spans="2:23" x14ac:dyDescent="0.25">
      <c r="B791" s="55" t="s">
        <v>114</v>
      </c>
      <c r="C791" s="76" t="s">
        <v>137</v>
      </c>
      <c r="D791" s="55" t="s">
        <v>67</v>
      </c>
      <c r="E791" s="55" t="s">
        <v>197</v>
      </c>
      <c r="F791" s="70">
        <v>105.33</v>
      </c>
      <c r="G791" s="77">
        <v>58104</v>
      </c>
      <c r="H791" s="77">
        <v>105.13</v>
      </c>
      <c r="I791" s="77">
        <v>1</v>
      </c>
      <c r="J791" s="77">
        <v>-32.494480991898897</v>
      </c>
      <c r="K791" s="77">
        <v>3.5266769250758098E-2</v>
      </c>
      <c r="L791" s="77">
        <v>-32.195365347321598</v>
      </c>
      <c r="M791" s="77">
        <v>3.4620487764906997E-2</v>
      </c>
      <c r="N791" s="77">
        <v>-0.29911564457729101</v>
      </c>
      <c r="O791" s="77">
        <v>6.4628148585109001E-4</v>
      </c>
      <c r="P791" s="77">
        <v>-0.29730916641010202</v>
      </c>
      <c r="Q791" s="77">
        <v>-0.29730916641010202</v>
      </c>
      <c r="R791" s="77">
        <v>0</v>
      </c>
      <c r="S791" s="77">
        <v>2.9523175304109998E-6</v>
      </c>
      <c r="T791" s="77" t="s">
        <v>153</v>
      </c>
      <c r="U791" s="105">
        <v>8.1850718406510804E-3</v>
      </c>
      <c r="V791" s="105">
        <v>-8.3231024017593903E-3</v>
      </c>
      <c r="W791" s="101">
        <v>1.6504930406338901E-2</v>
      </c>
    </row>
    <row r="792" spans="2:23" x14ac:dyDescent="0.25">
      <c r="B792" s="55" t="s">
        <v>114</v>
      </c>
      <c r="C792" s="76" t="s">
        <v>137</v>
      </c>
      <c r="D792" s="55" t="s">
        <v>67</v>
      </c>
      <c r="E792" s="55" t="s">
        <v>198</v>
      </c>
      <c r="F792" s="70">
        <v>106.69</v>
      </c>
      <c r="G792" s="77">
        <v>58200</v>
      </c>
      <c r="H792" s="77">
        <v>107.07</v>
      </c>
      <c r="I792" s="77">
        <v>1</v>
      </c>
      <c r="J792" s="77">
        <v>40.039311173215701</v>
      </c>
      <c r="K792" s="77">
        <v>6.5648846686287995E-2</v>
      </c>
      <c r="L792" s="77">
        <v>18.769161937184599</v>
      </c>
      <c r="M792" s="77">
        <v>1.44259249608034E-2</v>
      </c>
      <c r="N792" s="77">
        <v>21.270149236030999</v>
      </c>
      <c r="O792" s="77">
        <v>5.1222921725484601E-2</v>
      </c>
      <c r="P792" s="77">
        <v>22.0334015362989</v>
      </c>
      <c r="Q792" s="77">
        <v>22.0334015362988</v>
      </c>
      <c r="R792" s="77">
        <v>0</v>
      </c>
      <c r="S792" s="77">
        <v>1.9880028574487899E-2</v>
      </c>
      <c r="T792" s="77" t="s">
        <v>153</v>
      </c>
      <c r="U792" s="105">
        <v>-2.6079508356718999</v>
      </c>
      <c r="V792" s="105">
        <v>-2.6519305250623901</v>
      </c>
      <c r="W792" s="101">
        <v>4.3971047435250897E-2</v>
      </c>
    </row>
    <row r="793" spans="2:23" x14ac:dyDescent="0.25">
      <c r="B793" s="55" t="s">
        <v>114</v>
      </c>
      <c r="C793" s="76" t="s">
        <v>137</v>
      </c>
      <c r="D793" s="55" t="s">
        <v>67</v>
      </c>
      <c r="E793" s="55" t="s">
        <v>198</v>
      </c>
      <c r="F793" s="70">
        <v>106.69</v>
      </c>
      <c r="G793" s="77">
        <v>58300</v>
      </c>
      <c r="H793" s="77">
        <v>106.67</v>
      </c>
      <c r="I793" s="77">
        <v>1</v>
      </c>
      <c r="J793" s="77">
        <v>-4.9761190828714996</v>
      </c>
      <c r="K793" s="77">
        <v>9.5159448010745601E-4</v>
      </c>
      <c r="L793" s="77">
        <v>19.351282478999401</v>
      </c>
      <c r="M793" s="77">
        <v>1.43909640935573E-2</v>
      </c>
      <c r="N793" s="77">
        <v>-24.3274015618709</v>
      </c>
      <c r="O793" s="77">
        <v>-1.34393696134499E-2</v>
      </c>
      <c r="P793" s="77">
        <v>-25.8841355810697</v>
      </c>
      <c r="Q793" s="77">
        <v>-25.8841355810697</v>
      </c>
      <c r="R793" s="77">
        <v>0</v>
      </c>
      <c r="S793" s="77">
        <v>2.5747657085764701E-2</v>
      </c>
      <c r="T793" s="77" t="s">
        <v>153</v>
      </c>
      <c r="U793" s="105">
        <v>-1.92025998160015</v>
      </c>
      <c r="V793" s="105">
        <v>-1.95264266166628</v>
      </c>
      <c r="W793" s="101">
        <v>3.23763169090572E-2</v>
      </c>
    </row>
    <row r="794" spans="2:23" x14ac:dyDescent="0.25">
      <c r="B794" s="55" t="s">
        <v>114</v>
      </c>
      <c r="C794" s="76" t="s">
        <v>137</v>
      </c>
      <c r="D794" s="55" t="s">
        <v>67</v>
      </c>
      <c r="E794" s="55" t="s">
        <v>198</v>
      </c>
      <c r="F794" s="70">
        <v>106.69</v>
      </c>
      <c r="G794" s="77">
        <v>58500</v>
      </c>
      <c r="H794" s="77">
        <v>106.62</v>
      </c>
      <c r="I794" s="77">
        <v>1</v>
      </c>
      <c r="J794" s="77">
        <v>-58.453493103176797</v>
      </c>
      <c r="K794" s="77">
        <v>1.7801584559567998E-2</v>
      </c>
      <c r="L794" s="77">
        <v>-61.492803316139401</v>
      </c>
      <c r="M794" s="77">
        <v>1.97009109189193E-2</v>
      </c>
      <c r="N794" s="77">
        <v>3.03931021296258</v>
      </c>
      <c r="O794" s="77">
        <v>-1.89932635935132E-3</v>
      </c>
      <c r="P794" s="77">
        <v>3.8507340447679499</v>
      </c>
      <c r="Q794" s="77">
        <v>3.8507340447679499</v>
      </c>
      <c r="R794" s="77">
        <v>0</v>
      </c>
      <c r="S794" s="77">
        <v>7.7254675481216997E-5</v>
      </c>
      <c r="T794" s="77" t="s">
        <v>153</v>
      </c>
      <c r="U794" s="105">
        <v>1.01790620507445E-2</v>
      </c>
      <c r="V794" s="105">
        <v>-1.03507186560589E-2</v>
      </c>
      <c r="W794" s="101">
        <v>2.0525746629974601E-2</v>
      </c>
    </row>
    <row r="795" spans="2:23" x14ac:dyDescent="0.25">
      <c r="B795" s="55" t="s">
        <v>114</v>
      </c>
      <c r="C795" s="76" t="s">
        <v>137</v>
      </c>
      <c r="D795" s="55" t="s">
        <v>67</v>
      </c>
      <c r="E795" s="55" t="s">
        <v>199</v>
      </c>
      <c r="F795" s="70">
        <v>106.67</v>
      </c>
      <c r="G795" s="77">
        <v>58304</v>
      </c>
      <c r="H795" s="77">
        <v>106.67</v>
      </c>
      <c r="I795" s="77">
        <v>1</v>
      </c>
      <c r="J795" s="77">
        <v>16.166748690044301</v>
      </c>
      <c r="K795" s="77">
        <v>0</v>
      </c>
      <c r="L795" s="77">
        <v>16.166748690044301</v>
      </c>
      <c r="M795" s="77">
        <v>0</v>
      </c>
      <c r="N795" s="77">
        <v>0</v>
      </c>
      <c r="O795" s="77">
        <v>0</v>
      </c>
      <c r="P795" s="77">
        <v>0</v>
      </c>
      <c r="Q795" s="77">
        <v>0</v>
      </c>
      <c r="R795" s="77">
        <v>0</v>
      </c>
      <c r="S795" s="77">
        <v>0</v>
      </c>
      <c r="T795" s="77" t="s">
        <v>153</v>
      </c>
      <c r="U795" s="105">
        <v>0</v>
      </c>
      <c r="V795" s="105">
        <v>0</v>
      </c>
      <c r="W795" s="101">
        <v>0</v>
      </c>
    </row>
    <row r="796" spans="2:23" x14ac:dyDescent="0.25">
      <c r="B796" s="55" t="s">
        <v>114</v>
      </c>
      <c r="C796" s="76" t="s">
        <v>137</v>
      </c>
      <c r="D796" s="55" t="s">
        <v>67</v>
      </c>
      <c r="E796" s="55" t="s">
        <v>199</v>
      </c>
      <c r="F796" s="70">
        <v>106.67</v>
      </c>
      <c r="G796" s="77">
        <v>58350</v>
      </c>
      <c r="H796" s="77">
        <v>106.18</v>
      </c>
      <c r="I796" s="77">
        <v>1</v>
      </c>
      <c r="J796" s="77">
        <v>-35.585822551357403</v>
      </c>
      <c r="K796" s="77">
        <v>9.1557160429279402E-2</v>
      </c>
      <c r="L796" s="77">
        <v>7.9370401628418898</v>
      </c>
      <c r="M796" s="77">
        <v>4.5546546533166603E-3</v>
      </c>
      <c r="N796" s="77">
        <v>-43.522862714199299</v>
      </c>
      <c r="O796" s="77">
        <v>8.7002505775962705E-2</v>
      </c>
      <c r="P796" s="77">
        <v>-46.344085237815797</v>
      </c>
      <c r="Q796" s="77">
        <v>-46.344085237815797</v>
      </c>
      <c r="R796" s="77">
        <v>0</v>
      </c>
      <c r="S796" s="77">
        <v>0.15528407730111499</v>
      </c>
      <c r="T796" s="77" t="s">
        <v>153</v>
      </c>
      <c r="U796" s="105">
        <v>-12.066961052750599</v>
      </c>
      <c r="V796" s="105">
        <v>-12.270454612417399</v>
      </c>
      <c r="W796" s="101">
        <v>0.20345357343100401</v>
      </c>
    </row>
    <row r="797" spans="2:23" x14ac:dyDescent="0.25">
      <c r="B797" s="55" t="s">
        <v>114</v>
      </c>
      <c r="C797" s="76" t="s">
        <v>137</v>
      </c>
      <c r="D797" s="55" t="s">
        <v>67</v>
      </c>
      <c r="E797" s="55" t="s">
        <v>199</v>
      </c>
      <c r="F797" s="70">
        <v>106.67</v>
      </c>
      <c r="G797" s="77">
        <v>58600</v>
      </c>
      <c r="H797" s="77">
        <v>106.68</v>
      </c>
      <c r="I797" s="77">
        <v>1</v>
      </c>
      <c r="J797" s="77">
        <v>4.4333113548000398</v>
      </c>
      <c r="K797" s="77">
        <v>7.5472318343419996E-5</v>
      </c>
      <c r="L797" s="77">
        <v>-14.725746840728799</v>
      </c>
      <c r="M797" s="77">
        <v>8.3269486086618002E-4</v>
      </c>
      <c r="N797" s="77">
        <v>19.1590581955288</v>
      </c>
      <c r="O797" s="77">
        <v>-7.5722254252276E-4</v>
      </c>
      <c r="P797" s="77">
        <v>20.459949656752698</v>
      </c>
      <c r="Q797" s="77">
        <v>20.459949656752599</v>
      </c>
      <c r="R797" s="77">
        <v>0</v>
      </c>
      <c r="S797" s="77">
        <v>1.60746063343432E-3</v>
      </c>
      <c r="T797" s="77" t="s">
        <v>154</v>
      </c>
      <c r="U797" s="105">
        <v>-0.272367296679001</v>
      </c>
      <c r="V797" s="105">
        <v>-0.27696041589897502</v>
      </c>
      <c r="W797" s="101">
        <v>4.59221667765754E-3</v>
      </c>
    </row>
    <row r="798" spans="2:23" x14ac:dyDescent="0.25">
      <c r="B798" s="55" t="s">
        <v>114</v>
      </c>
      <c r="C798" s="76" t="s">
        <v>137</v>
      </c>
      <c r="D798" s="55" t="s">
        <v>67</v>
      </c>
      <c r="E798" s="55" t="s">
        <v>200</v>
      </c>
      <c r="F798" s="70">
        <v>106.67</v>
      </c>
      <c r="G798" s="77">
        <v>58300</v>
      </c>
      <c r="H798" s="77">
        <v>106.67</v>
      </c>
      <c r="I798" s="77">
        <v>2</v>
      </c>
      <c r="J798" s="77">
        <v>-9.9633513099556605</v>
      </c>
      <c r="K798" s="77">
        <v>0</v>
      </c>
      <c r="L798" s="77">
        <v>-9.9633513099556605</v>
      </c>
      <c r="M798" s="77">
        <v>0</v>
      </c>
      <c r="N798" s="77">
        <v>-1.3880000000000001E-15</v>
      </c>
      <c r="O798" s="77">
        <v>0</v>
      </c>
      <c r="P798" s="77">
        <v>1.7E-16</v>
      </c>
      <c r="Q798" s="77">
        <v>1.6900000000000001E-16</v>
      </c>
      <c r="R798" s="77">
        <v>0</v>
      </c>
      <c r="S798" s="77">
        <v>0</v>
      </c>
      <c r="T798" s="77" t="s">
        <v>153</v>
      </c>
      <c r="U798" s="105">
        <v>0</v>
      </c>
      <c r="V798" s="105">
        <v>0</v>
      </c>
      <c r="W798" s="101">
        <v>0</v>
      </c>
    </row>
    <row r="799" spans="2:23" x14ac:dyDescent="0.25">
      <c r="B799" s="55" t="s">
        <v>114</v>
      </c>
      <c r="C799" s="76" t="s">
        <v>137</v>
      </c>
      <c r="D799" s="55" t="s">
        <v>67</v>
      </c>
      <c r="E799" s="55" t="s">
        <v>201</v>
      </c>
      <c r="F799" s="70">
        <v>106.72</v>
      </c>
      <c r="G799" s="77">
        <v>58500</v>
      </c>
      <c r="H799" s="77">
        <v>106.62</v>
      </c>
      <c r="I799" s="77">
        <v>1</v>
      </c>
      <c r="J799" s="77">
        <v>-44.474807471162102</v>
      </c>
      <c r="K799" s="77">
        <v>2.78899198443168E-2</v>
      </c>
      <c r="L799" s="77">
        <v>-22.263997828259999</v>
      </c>
      <c r="M799" s="77">
        <v>6.9891669500844102E-3</v>
      </c>
      <c r="N799" s="77">
        <v>-22.210809642902099</v>
      </c>
      <c r="O799" s="77">
        <v>2.0900752894232402E-2</v>
      </c>
      <c r="P799" s="77">
        <v>-24.310683701520801</v>
      </c>
      <c r="Q799" s="77">
        <v>-24.310683701520698</v>
      </c>
      <c r="R799" s="77">
        <v>0</v>
      </c>
      <c r="S799" s="77">
        <v>8.3332317226989597E-3</v>
      </c>
      <c r="T799" s="77" t="s">
        <v>153</v>
      </c>
      <c r="U799" s="105">
        <v>8.4023469376859304E-3</v>
      </c>
      <c r="V799" s="105">
        <v>-8.5440415599219097E-3</v>
      </c>
      <c r="W799" s="101">
        <v>1.69430585529705E-2</v>
      </c>
    </row>
    <row r="800" spans="2:23" x14ac:dyDescent="0.25">
      <c r="B800" s="55" t="s">
        <v>114</v>
      </c>
      <c r="C800" s="76" t="s">
        <v>137</v>
      </c>
      <c r="D800" s="55" t="s">
        <v>67</v>
      </c>
      <c r="E800" s="55" t="s">
        <v>202</v>
      </c>
      <c r="F800" s="70">
        <v>106.62</v>
      </c>
      <c r="G800" s="77">
        <v>58600</v>
      </c>
      <c r="H800" s="77">
        <v>106.68</v>
      </c>
      <c r="I800" s="77">
        <v>1</v>
      </c>
      <c r="J800" s="77">
        <v>2.7203954099380701</v>
      </c>
      <c r="K800" s="77">
        <v>3.3805717819530601E-4</v>
      </c>
      <c r="L800" s="77">
        <v>21.890608086970101</v>
      </c>
      <c r="M800" s="77">
        <v>2.18897976400232E-2</v>
      </c>
      <c r="N800" s="77">
        <v>-19.170212677032001</v>
      </c>
      <c r="O800" s="77">
        <v>-2.1551740461827899E-2</v>
      </c>
      <c r="P800" s="77">
        <v>-20.4599496567518</v>
      </c>
      <c r="Q800" s="77">
        <v>-20.4599496567517</v>
      </c>
      <c r="R800" s="77">
        <v>0</v>
      </c>
      <c r="S800" s="77">
        <v>1.9122083785227399E-2</v>
      </c>
      <c r="T800" s="77" t="s">
        <v>154</v>
      </c>
      <c r="U800" s="105">
        <v>-1.1482803596319799</v>
      </c>
      <c r="V800" s="105">
        <v>-1.1676446102378799</v>
      </c>
      <c r="W800" s="101">
        <v>1.9360445554310601E-2</v>
      </c>
    </row>
    <row r="801" spans="2:23" x14ac:dyDescent="0.25">
      <c r="B801" s="55" t="s">
        <v>114</v>
      </c>
      <c r="C801" s="76" t="s">
        <v>115</v>
      </c>
      <c r="D801" s="55" t="s">
        <v>68</v>
      </c>
      <c r="E801" s="55" t="s">
        <v>116</v>
      </c>
      <c r="F801" s="70">
        <v>109.14</v>
      </c>
      <c r="G801" s="77">
        <v>50050</v>
      </c>
      <c r="H801" s="77">
        <v>107.79</v>
      </c>
      <c r="I801" s="77">
        <v>1</v>
      </c>
      <c r="J801" s="77">
        <v>-33.558575640585602</v>
      </c>
      <c r="K801" s="77">
        <v>0.20609057382155799</v>
      </c>
      <c r="L801" s="77">
        <v>6.8397247169188402</v>
      </c>
      <c r="M801" s="77">
        <v>8.5610756591911804E-3</v>
      </c>
      <c r="N801" s="77">
        <v>-40.398300357504503</v>
      </c>
      <c r="O801" s="77">
        <v>0.19752949816236701</v>
      </c>
      <c r="P801" s="77">
        <v>-40.441043525809498</v>
      </c>
      <c r="Q801" s="77">
        <v>-40.441043525809498</v>
      </c>
      <c r="R801" s="77">
        <v>0</v>
      </c>
      <c r="S801" s="77">
        <v>0.299292474266525</v>
      </c>
      <c r="T801" s="77" t="s">
        <v>131</v>
      </c>
      <c r="U801" s="105">
        <v>-33.167847581314703</v>
      </c>
      <c r="V801" s="105">
        <v>-33.386159925546302</v>
      </c>
      <c r="W801" s="101">
        <v>0.218316053423426</v>
      </c>
    </row>
    <row r="802" spans="2:23" x14ac:dyDescent="0.25">
      <c r="B802" s="55" t="s">
        <v>114</v>
      </c>
      <c r="C802" s="76" t="s">
        <v>115</v>
      </c>
      <c r="D802" s="55" t="s">
        <v>68</v>
      </c>
      <c r="E802" s="55" t="s">
        <v>132</v>
      </c>
      <c r="F802" s="70">
        <v>46.95</v>
      </c>
      <c r="G802" s="77">
        <v>56050</v>
      </c>
      <c r="H802" s="77">
        <v>106.57</v>
      </c>
      <c r="I802" s="77">
        <v>1</v>
      </c>
      <c r="J802" s="77">
        <v>-15.6083139597889</v>
      </c>
      <c r="K802" s="77">
        <v>7.7958228693549196E-3</v>
      </c>
      <c r="L802" s="77">
        <v>-40.671364614344903</v>
      </c>
      <c r="M802" s="77">
        <v>5.2933116786975501E-2</v>
      </c>
      <c r="N802" s="77">
        <v>25.063050654555902</v>
      </c>
      <c r="O802" s="77">
        <v>-4.5137293917620502E-2</v>
      </c>
      <c r="P802" s="77">
        <v>18.998276755471</v>
      </c>
      <c r="Q802" s="77">
        <v>18.998276755470901</v>
      </c>
      <c r="R802" s="77">
        <v>0</v>
      </c>
      <c r="S802" s="77">
        <v>1.1549904629679E-2</v>
      </c>
      <c r="T802" s="77" t="s">
        <v>131</v>
      </c>
      <c r="U802" s="105">
        <v>-1107.21037405532</v>
      </c>
      <c r="V802" s="105">
        <v>-1114.4980851956</v>
      </c>
      <c r="W802" s="101">
        <v>7.2878349606685999</v>
      </c>
    </row>
    <row r="803" spans="2:23" x14ac:dyDescent="0.25">
      <c r="B803" s="55" t="s">
        <v>114</v>
      </c>
      <c r="C803" s="76" t="s">
        <v>115</v>
      </c>
      <c r="D803" s="55" t="s">
        <v>68</v>
      </c>
      <c r="E803" s="55" t="s">
        <v>118</v>
      </c>
      <c r="F803" s="70">
        <v>107.79</v>
      </c>
      <c r="G803" s="77">
        <v>51450</v>
      </c>
      <c r="H803" s="77">
        <v>107.51</v>
      </c>
      <c r="I803" s="77">
        <v>10</v>
      </c>
      <c r="J803" s="77">
        <v>-5.5876252700159901</v>
      </c>
      <c r="K803" s="77">
        <v>5.4437905317300302E-3</v>
      </c>
      <c r="L803" s="77">
        <v>12.5195415258585</v>
      </c>
      <c r="M803" s="77">
        <v>2.7328998094285298E-2</v>
      </c>
      <c r="N803" s="77">
        <v>-18.107166795874502</v>
      </c>
      <c r="O803" s="77">
        <v>-2.1885207562555201E-2</v>
      </c>
      <c r="P803" s="77">
        <v>-17.951828334333999</v>
      </c>
      <c r="Q803" s="77">
        <v>-17.9518283343339</v>
      </c>
      <c r="R803" s="77">
        <v>0</v>
      </c>
      <c r="S803" s="77">
        <v>5.61906729854953E-2</v>
      </c>
      <c r="T803" s="77" t="s">
        <v>133</v>
      </c>
      <c r="U803" s="105">
        <v>-7.4259492969539398</v>
      </c>
      <c r="V803" s="105">
        <v>-7.4748272470587498</v>
      </c>
      <c r="W803" s="101">
        <v>4.88787805557441E-2</v>
      </c>
    </row>
    <row r="804" spans="2:23" x14ac:dyDescent="0.25">
      <c r="B804" s="55" t="s">
        <v>114</v>
      </c>
      <c r="C804" s="76" t="s">
        <v>115</v>
      </c>
      <c r="D804" s="55" t="s">
        <v>68</v>
      </c>
      <c r="E804" s="55" t="s">
        <v>134</v>
      </c>
      <c r="F804" s="70">
        <v>107.51</v>
      </c>
      <c r="G804" s="77">
        <v>54000</v>
      </c>
      <c r="H804" s="77">
        <v>107.24</v>
      </c>
      <c r="I804" s="77">
        <v>10</v>
      </c>
      <c r="J804" s="77">
        <v>-24.977770590727701</v>
      </c>
      <c r="K804" s="77">
        <v>2.98468508929958E-2</v>
      </c>
      <c r="L804" s="77">
        <v>-6.8677511840598502</v>
      </c>
      <c r="M804" s="77">
        <v>2.25642174264328E-3</v>
      </c>
      <c r="N804" s="77">
        <v>-18.110019406667899</v>
      </c>
      <c r="O804" s="77">
        <v>2.7590429150352602E-2</v>
      </c>
      <c r="P804" s="77">
        <v>-17.951828334333999</v>
      </c>
      <c r="Q804" s="77">
        <v>-17.9518283343339</v>
      </c>
      <c r="R804" s="77">
        <v>0</v>
      </c>
      <c r="S804" s="77">
        <v>1.54173078436917E-2</v>
      </c>
      <c r="T804" s="77" t="s">
        <v>133</v>
      </c>
      <c r="U804" s="105">
        <v>-1.9271829097813999</v>
      </c>
      <c r="V804" s="105">
        <v>-1.93986771900112</v>
      </c>
      <c r="W804" s="101">
        <v>1.26850247384028E-2</v>
      </c>
    </row>
    <row r="805" spans="2:23" x14ac:dyDescent="0.25">
      <c r="B805" s="55" t="s">
        <v>114</v>
      </c>
      <c r="C805" s="76" t="s">
        <v>115</v>
      </c>
      <c r="D805" s="55" t="s">
        <v>68</v>
      </c>
      <c r="E805" s="55" t="s">
        <v>135</v>
      </c>
      <c r="F805" s="70">
        <v>107.24</v>
      </c>
      <c r="G805" s="77">
        <v>56100</v>
      </c>
      <c r="H805" s="77">
        <v>106.86</v>
      </c>
      <c r="I805" s="77">
        <v>10</v>
      </c>
      <c r="J805" s="77">
        <v>-3.74153602816933</v>
      </c>
      <c r="K805" s="77">
        <v>2.55903399019629E-3</v>
      </c>
      <c r="L805" s="77">
        <v>25.3165089539545</v>
      </c>
      <c r="M805" s="77">
        <v>0.117161204362542</v>
      </c>
      <c r="N805" s="77">
        <v>-29.0580449821238</v>
      </c>
      <c r="O805" s="77">
        <v>-0.114602170372346</v>
      </c>
      <c r="P805" s="77">
        <v>-27.782096223597598</v>
      </c>
      <c r="Q805" s="77">
        <v>-27.782096223597499</v>
      </c>
      <c r="R805" s="77">
        <v>0</v>
      </c>
      <c r="S805" s="77">
        <v>0.14109324234151799</v>
      </c>
      <c r="T805" s="77" t="s">
        <v>133</v>
      </c>
      <c r="U805" s="105">
        <v>-23.310219431566502</v>
      </c>
      <c r="V805" s="105">
        <v>-23.463648400274302</v>
      </c>
      <c r="W805" s="101">
        <v>0.15343157551171799</v>
      </c>
    </row>
    <row r="806" spans="2:23" x14ac:dyDescent="0.25">
      <c r="B806" s="55" t="s">
        <v>114</v>
      </c>
      <c r="C806" s="76" t="s">
        <v>115</v>
      </c>
      <c r="D806" s="55" t="s">
        <v>68</v>
      </c>
      <c r="E806" s="55" t="s">
        <v>136</v>
      </c>
      <c r="F806" s="70">
        <v>106.57</v>
      </c>
      <c r="G806" s="77">
        <v>56100</v>
      </c>
      <c r="H806" s="77">
        <v>106.86</v>
      </c>
      <c r="I806" s="77">
        <v>10</v>
      </c>
      <c r="J806" s="77">
        <v>15.4495192287464</v>
      </c>
      <c r="K806" s="77">
        <v>1.71139041034374E-2</v>
      </c>
      <c r="L806" s="77">
        <v>-12.240991678427299</v>
      </c>
      <c r="M806" s="77">
        <v>1.07436626003542E-2</v>
      </c>
      <c r="N806" s="77">
        <v>27.690510907173799</v>
      </c>
      <c r="O806" s="77">
        <v>6.3702415030832101E-3</v>
      </c>
      <c r="P806" s="77">
        <v>26.2123945232638</v>
      </c>
      <c r="Q806" s="77">
        <v>26.212394523263701</v>
      </c>
      <c r="R806" s="77">
        <v>0</v>
      </c>
      <c r="S806" s="77">
        <v>4.92643262303194E-2</v>
      </c>
      <c r="T806" s="77" t="s">
        <v>133</v>
      </c>
      <c r="U806" s="105">
        <v>-7.3504478410790401</v>
      </c>
      <c r="V806" s="105">
        <v>-7.3988288370241104</v>
      </c>
      <c r="W806" s="101">
        <v>4.8381817952610998E-2</v>
      </c>
    </row>
    <row r="807" spans="2:23" x14ac:dyDescent="0.25">
      <c r="B807" s="55" t="s">
        <v>114</v>
      </c>
      <c r="C807" s="76" t="s">
        <v>137</v>
      </c>
      <c r="D807" s="55" t="s">
        <v>68</v>
      </c>
      <c r="E807" s="55" t="s">
        <v>138</v>
      </c>
      <c r="F807" s="70">
        <v>109.07</v>
      </c>
      <c r="G807" s="77">
        <v>50000</v>
      </c>
      <c r="H807" s="77">
        <v>107.71</v>
      </c>
      <c r="I807" s="77">
        <v>1</v>
      </c>
      <c r="J807" s="77">
        <v>-65.919067158907396</v>
      </c>
      <c r="K807" s="77">
        <v>0.41410932145908202</v>
      </c>
      <c r="L807" s="77">
        <v>-6.84799925303167</v>
      </c>
      <c r="M807" s="77">
        <v>4.4691024362354696E-3</v>
      </c>
      <c r="N807" s="77">
        <v>-59.071067905875701</v>
      </c>
      <c r="O807" s="77">
        <v>0.40964021902284597</v>
      </c>
      <c r="P807" s="77">
        <v>-59.176956474176897</v>
      </c>
      <c r="Q807" s="77">
        <v>-59.176956474176798</v>
      </c>
      <c r="R807" s="77">
        <v>0</v>
      </c>
      <c r="S807" s="77">
        <v>0.33373223052019302</v>
      </c>
      <c r="T807" s="77" t="s">
        <v>139</v>
      </c>
      <c r="U807" s="105">
        <v>-35.589553502103797</v>
      </c>
      <c r="V807" s="105">
        <v>-35.823805629443498</v>
      </c>
      <c r="W807" s="101">
        <v>0.23425610735314401</v>
      </c>
    </row>
    <row r="808" spans="2:23" x14ac:dyDescent="0.25">
      <c r="B808" s="55" t="s">
        <v>114</v>
      </c>
      <c r="C808" s="76" t="s">
        <v>137</v>
      </c>
      <c r="D808" s="55" t="s">
        <v>68</v>
      </c>
      <c r="E808" s="55" t="s">
        <v>140</v>
      </c>
      <c r="F808" s="70">
        <v>46.24</v>
      </c>
      <c r="G808" s="77">
        <v>56050</v>
      </c>
      <c r="H808" s="77">
        <v>106.57</v>
      </c>
      <c r="I808" s="77">
        <v>1</v>
      </c>
      <c r="J808" s="77">
        <v>70.818623583599106</v>
      </c>
      <c r="K808" s="77">
        <v>0.28687386992695901</v>
      </c>
      <c r="L808" s="77">
        <v>39.520349347424101</v>
      </c>
      <c r="M808" s="77">
        <v>8.9338278317427897E-2</v>
      </c>
      <c r="N808" s="77">
        <v>31.298274236175001</v>
      </c>
      <c r="O808" s="77">
        <v>0.19753559160953099</v>
      </c>
      <c r="P808" s="77">
        <v>34.275638006698003</v>
      </c>
      <c r="Q808" s="77">
        <v>34.275638006698003</v>
      </c>
      <c r="R808" s="77">
        <v>0</v>
      </c>
      <c r="S808" s="77">
        <v>6.7199667435826796E-2</v>
      </c>
      <c r="T808" s="77" t="s">
        <v>139</v>
      </c>
      <c r="U808" s="105">
        <v>-1481.46048060005</v>
      </c>
      <c r="V808" s="105">
        <v>-1491.2115236731199</v>
      </c>
      <c r="W808" s="101">
        <v>9.7512087461949406</v>
      </c>
    </row>
    <row r="809" spans="2:23" x14ac:dyDescent="0.25">
      <c r="B809" s="55" t="s">
        <v>114</v>
      </c>
      <c r="C809" s="76" t="s">
        <v>137</v>
      </c>
      <c r="D809" s="55" t="s">
        <v>68</v>
      </c>
      <c r="E809" s="55" t="s">
        <v>151</v>
      </c>
      <c r="F809" s="70">
        <v>45.82</v>
      </c>
      <c r="G809" s="77">
        <v>58350</v>
      </c>
      <c r="H809" s="77">
        <v>105.93</v>
      </c>
      <c r="I809" s="77">
        <v>1</v>
      </c>
      <c r="J809" s="77">
        <v>44.789737850178099</v>
      </c>
      <c r="K809" s="77">
        <v>0.14283578790816201</v>
      </c>
      <c r="L809" s="77">
        <v>1.1510345054818101</v>
      </c>
      <c r="M809" s="77">
        <v>9.4331486816053996E-5</v>
      </c>
      <c r="N809" s="77">
        <v>43.638703344696303</v>
      </c>
      <c r="O809" s="77">
        <v>0.142741456421346</v>
      </c>
      <c r="P809" s="77">
        <v>46.344085237816401</v>
      </c>
      <c r="Q809" s="77">
        <v>46.344085237816401</v>
      </c>
      <c r="R809" s="77">
        <v>0</v>
      </c>
      <c r="S809" s="77">
        <v>0.152921525640936</v>
      </c>
      <c r="T809" s="77" t="s">
        <v>139</v>
      </c>
      <c r="U809" s="105">
        <v>-2009.8960843919699</v>
      </c>
      <c r="V809" s="105">
        <v>-2023.1253156458199</v>
      </c>
      <c r="W809" s="101">
        <v>13.2294560224296</v>
      </c>
    </row>
    <row r="810" spans="2:23" x14ac:dyDescent="0.25">
      <c r="B810" s="55" t="s">
        <v>114</v>
      </c>
      <c r="C810" s="76" t="s">
        <v>137</v>
      </c>
      <c r="D810" s="55" t="s">
        <v>68</v>
      </c>
      <c r="E810" s="55" t="s">
        <v>152</v>
      </c>
      <c r="F810" s="70">
        <v>107.71</v>
      </c>
      <c r="G810" s="77">
        <v>50050</v>
      </c>
      <c r="H810" s="77">
        <v>107.79</v>
      </c>
      <c r="I810" s="77">
        <v>1</v>
      </c>
      <c r="J810" s="77">
        <v>11.201824210723601</v>
      </c>
      <c r="K810" s="77">
        <v>7.2653421210165199E-3</v>
      </c>
      <c r="L810" s="77">
        <v>46.960910371683397</v>
      </c>
      <c r="M810" s="77">
        <v>0.12768843926006901</v>
      </c>
      <c r="N810" s="77">
        <v>-35.759086160959797</v>
      </c>
      <c r="O810" s="77">
        <v>-0.120423097139052</v>
      </c>
      <c r="P810" s="77">
        <v>-35.5985295562717</v>
      </c>
      <c r="Q810" s="77">
        <v>-35.5985295562716</v>
      </c>
      <c r="R810" s="77">
        <v>0</v>
      </c>
      <c r="S810" s="77">
        <v>7.33740822503305E-2</v>
      </c>
      <c r="T810" s="77" t="s">
        <v>153</v>
      </c>
      <c r="U810" s="105">
        <v>-10.1148618238556</v>
      </c>
      <c r="V810" s="105">
        <v>-10.1814383236098</v>
      </c>
      <c r="W810" s="101">
        <v>6.6577630908779897E-2</v>
      </c>
    </row>
    <row r="811" spans="2:23" x14ac:dyDescent="0.25">
      <c r="B811" s="55" t="s">
        <v>114</v>
      </c>
      <c r="C811" s="76" t="s">
        <v>137</v>
      </c>
      <c r="D811" s="55" t="s">
        <v>68</v>
      </c>
      <c r="E811" s="55" t="s">
        <v>152</v>
      </c>
      <c r="F811" s="70">
        <v>107.71</v>
      </c>
      <c r="G811" s="77">
        <v>51150</v>
      </c>
      <c r="H811" s="77">
        <v>106.69</v>
      </c>
      <c r="I811" s="77">
        <v>1</v>
      </c>
      <c r="J811" s="77">
        <v>-141.561975075194</v>
      </c>
      <c r="K811" s="77">
        <v>0.70139274755164405</v>
      </c>
      <c r="L811" s="77">
        <v>-117.998351587668</v>
      </c>
      <c r="M811" s="77">
        <v>0.48732638420924101</v>
      </c>
      <c r="N811" s="77">
        <v>-23.563623487526101</v>
      </c>
      <c r="O811" s="77">
        <v>0.214066363342403</v>
      </c>
      <c r="P811" s="77">
        <v>-23.578426917905201</v>
      </c>
      <c r="Q811" s="77">
        <v>-23.578426917905102</v>
      </c>
      <c r="R811" s="77">
        <v>0</v>
      </c>
      <c r="S811" s="77">
        <v>1.9457977557304801E-2</v>
      </c>
      <c r="T811" s="77" t="s">
        <v>153</v>
      </c>
      <c r="U811" s="105">
        <v>-1.0869818069708701</v>
      </c>
      <c r="V811" s="105">
        <v>-1.0941363727241999</v>
      </c>
      <c r="W811" s="101">
        <v>7.1546873115346001E-3</v>
      </c>
    </row>
    <row r="812" spans="2:23" x14ac:dyDescent="0.25">
      <c r="B812" s="55" t="s">
        <v>114</v>
      </c>
      <c r="C812" s="76" t="s">
        <v>137</v>
      </c>
      <c r="D812" s="55" t="s">
        <v>68</v>
      </c>
      <c r="E812" s="55" t="s">
        <v>152</v>
      </c>
      <c r="F812" s="70">
        <v>107.71</v>
      </c>
      <c r="G812" s="77">
        <v>51200</v>
      </c>
      <c r="H812" s="77">
        <v>107.71</v>
      </c>
      <c r="I812" s="77">
        <v>1</v>
      </c>
      <c r="J812" s="77">
        <v>0</v>
      </c>
      <c r="K812" s="77">
        <v>0</v>
      </c>
      <c r="L812" s="77">
        <v>0</v>
      </c>
      <c r="M812" s="77">
        <v>0</v>
      </c>
      <c r="N812" s="77">
        <v>0</v>
      </c>
      <c r="O812" s="77">
        <v>0</v>
      </c>
      <c r="P812" s="77">
        <v>0</v>
      </c>
      <c r="Q812" s="77">
        <v>0</v>
      </c>
      <c r="R812" s="77">
        <v>0</v>
      </c>
      <c r="S812" s="77">
        <v>0</v>
      </c>
      <c r="T812" s="77" t="s">
        <v>154</v>
      </c>
      <c r="U812" s="105">
        <v>0</v>
      </c>
      <c r="V812" s="105">
        <v>0</v>
      </c>
      <c r="W812" s="101">
        <v>0</v>
      </c>
    </row>
    <row r="813" spans="2:23" x14ac:dyDescent="0.25">
      <c r="B813" s="55" t="s">
        <v>114</v>
      </c>
      <c r="C813" s="76" t="s">
        <v>137</v>
      </c>
      <c r="D813" s="55" t="s">
        <v>68</v>
      </c>
      <c r="E813" s="55" t="s">
        <v>118</v>
      </c>
      <c r="F813" s="70">
        <v>107.79</v>
      </c>
      <c r="G813" s="77">
        <v>50054</v>
      </c>
      <c r="H813" s="77">
        <v>107.79</v>
      </c>
      <c r="I813" s="77">
        <v>1</v>
      </c>
      <c r="J813" s="77">
        <v>80.411899916223504</v>
      </c>
      <c r="K813" s="77">
        <v>0</v>
      </c>
      <c r="L813" s="77">
        <v>80.411899862569797</v>
      </c>
      <c r="M813" s="77">
        <v>0</v>
      </c>
      <c r="N813" s="77">
        <v>5.3653692600000003E-8</v>
      </c>
      <c r="O813" s="77">
        <v>0</v>
      </c>
      <c r="P813" s="77">
        <v>2.8656999999999998E-14</v>
      </c>
      <c r="Q813" s="77">
        <v>2.8654999999999999E-14</v>
      </c>
      <c r="R813" s="77">
        <v>0</v>
      </c>
      <c r="S813" s="77">
        <v>0</v>
      </c>
      <c r="T813" s="77" t="s">
        <v>154</v>
      </c>
      <c r="U813" s="105">
        <v>0</v>
      </c>
      <c r="V813" s="105">
        <v>0</v>
      </c>
      <c r="W813" s="101">
        <v>0</v>
      </c>
    </row>
    <row r="814" spans="2:23" x14ac:dyDescent="0.25">
      <c r="B814" s="55" t="s">
        <v>114</v>
      </c>
      <c r="C814" s="76" t="s">
        <v>137</v>
      </c>
      <c r="D814" s="55" t="s">
        <v>68</v>
      </c>
      <c r="E814" s="55" t="s">
        <v>118</v>
      </c>
      <c r="F814" s="70">
        <v>107.79</v>
      </c>
      <c r="G814" s="77">
        <v>50100</v>
      </c>
      <c r="H814" s="77">
        <v>107.54</v>
      </c>
      <c r="I814" s="77">
        <v>1</v>
      </c>
      <c r="J814" s="77">
        <v>-132.20656004896699</v>
      </c>
      <c r="K814" s="77">
        <v>0.13930423892424901</v>
      </c>
      <c r="L814" s="77">
        <v>-101.586946836998</v>
      </c>
      <c r="M814" s="77">
        <v>8.2249664908275094E-2</v>
      </c>
      <c r="N814" s="77">
        <v>-30.619613211968598</v>
      </c>
      <c r="O814" s="77">
        <v>5.7054574015974198E-2</v>
      </c>
      <c r="P814" s="77">
        <v>-30.677634798326</v>
      </c>
      <c r="Q814" s="77">
        <v>-30.677634798326</v>
      </c>
      <c r="R814" s="77">
        <v>0</v>
      </c>
      <c r="S814" s="77">
        <v>7.5007046962511197E-3</v>
      </c>
      <c r="T814" s="77" t="s">
        <v>153</v>
      </c>
      <c r="U814" s="105">
        <v>-1.51212259156228</v>
      </c>
      <c r="V814" s="105">
        <v>-1.5220754541024299</v>
      </c>
      <c r="W814" s="101">
        <v>9.9530316422539108E-3</v>
      </c>
    </row>
    <row r="815" spans="2:23" x14ac:dyDescent="0.25">
      <c r="B815" s="55" t="s">
        <v>114</v>
      </c>
      <c r="C815" s="76" t="s">
        <v>137</v>
      </c>
      <c r="D815" s="55" t="s">
        <v>68</v>
      </c>
      <c r="E815" s="55" t="s">
        <v>118</v>
      </c>
      <c r="F815" s="70">
        <v>107.79</v>
      </c>
      <c r="G815" s="77">
        <v>50900</v>
      </c>
      <c r="H815" s="77">
        <v>108.05</v>
      </c>
      <c r="I815" s="77">
        <v>1</v>
      </c>
      <c r="J815" s="77">
        <v>12.781523335191199</v>
      </c>
      <c r="K815" s="77">
        <v>1.15173973831466E-2</v>
      </c>
      <c r="L815" s="77">
        <v>40.217012867094901</v>
      </c>
      <c r="M815" s="77">
        <v>0.114027272738622</v>
      </c>
      <c r="N815" s="77">
        <v>-27.435489531903698</v>
      </c>
      <c r="O815" s="77">
        <v>-0.102509875355475</v>
      </c>
      <c r="P815" s="77">
        <v>-27.4101099494209</v>
      </c>
      <c r="Q815" s="77">
        <v>-27.4101099494208</v>
      </c>
      <c r="R815" s="77">
        <v>0</v>
      </c>
      <c r="S815" s="77">
        <v>5.2967645984473601E-2</v>
      </c>
      <c r="T815" s="77" t="s">
        <v>153</v>
      </c>
      <c r="U815" s="105">
        <v>-3.9296384700681299</v>
      </c>
      <c r="V815" s="105">
        <v>-3.9555035366595099</v>
      </c>
      <c r="W815" s="101">
        <v>2.58655060465681E-2</v>
      </c>
    </row>
    <row r="816" spans="2:23" x14ac:dyDescent="0.25">
      <c r="B816" s="55" t="s">
        <v>114</v>
      </c>
      <c r="C816" s="76" t="s">
        <v>137</v>
      </c>
      <c r="D816" s="55" t="s">
        <v>68</v>
      </c>
      <c r="E816" s="55" t="s">
        <v>155</v>
      </c>
      <c r="F816" s="70">
        <v>107.79</v>
      </c>
      <c r="G816" s="77">
        <v>50454</v>
      </c>
      <c r="H816" s="77">
        <v>107.79</v>
      </c>
      <c r="I816" s="77">
        <v>1</v>
      </c>
      <c r="J816" s="77">
        <v>4.9039000000000002E-14</v>
      </c>
      <c r="K816" s="77">
        <v>0</v>
      </c>
      <c r="L816" s="77">
        <v>3.2923000000000003E-14</v>
      </c>
      <c r="M816" s="77">
        <v>0</v>
      </c>
      <c r="N816" s="77">
        <v>1.6115999999999999E-14</v>
      </c>
      <c r="O816" s="77">
        <v>0</v>
      </c>
      <c r="P816" s="77">
        <v>7.1640000000000004E-15</v>
      </c>
      <c r="Q816" s="77">
        <v>7.1640000000000004E-15</v>
      </c>
      <c r="R816" s="77">
        <v>0</v>
      </c>
      <c r="S816" s="77">
        <v>0</v>
      </c>
      <c r="T816" s="77" t="s">
        <v>154</v>
      </c>
      <c r="U816" s="105">
        <v>0</v>
      </c>
      <c r="V816" s="105">
        <v>0</v>
      </c>
      <c r="W816" s="101">
        <v>0</v>
      </c>
    </row>
    <row r="817" spans="2:23" x14ac:dyDescent="0.25">
      <c r="B817" s="55" t="s">
        <v>114</v>
      </c>
      <c r="C817" s="76" t="s">
        <v>137</v>
      </c>
      <c r="D817" s="55" t="s">
        <v>68</v>
      </c>
      <c r="E817" s="55" t="s">
        <v>155</v>
      </c>
      <c r="F817" s="70">
        <v>107.79</v>
      </c>
      <c r="G817" s="77">
        <v>50604</v>
      </c>
      <c r="H817" s="77">
        <v>107.79</v>
      </c>
      <c r="I817" s="77">
        <v>1</v>
      </c>
      <c r="J817" s="77">
        <v>9.8078000000000004E-14</v>
      </c>
      <c r="K817" s="77">
        <v>0</v>
      </c>
      <c r="L817" s="77">
        <v>6.5846000000000005E-14</v>
      </c>
      <c r="M817" s="77">
        <v>0</v>
      </c>
      <c r="N817" s="77">
        <v>3.2231999999999998E-14</v>
      </c>
      <c r="O817" s="77">
        <v>0</v>
      </c>
      <c r="P817" s="77">
        <v>1.4329000000000001E-14</v>
      </c>
      <c r="Q817" s="77">
        <v>1.4329000000000001E-14</v>
      </c>
      <c r="R817" s="77">
        <v>0</v>
      </c>
      <c r="S817" s="77">
        <v>0</v>
      </c>
      <c r="T817" s="77" t="s">
        <v>154</v>
      </c>
      <c r="U817" s="105">
        <v>0</v>
      </c>
      <c r="V817" s="105">
        <v>0</v>
      </c>
      <c r="W817" s="101">
        <v>0</v>
      </c>
    </row>
    <row r="818" spans="2:23" x14ac:dyDescent="0.25">
      <c r="B818" s="55" t="s">
        <v>114</v>
      </c>
      <c r="C818" s="76" t="s">
        <v>137</v>
      </c>
      <c r="D818" s="55" t="s">
        <v>68</v>
      </c>
      <c r="E818" s="55" t="s">
        <v>156</v>
      </c>
      <c r="F818" s="70">
        <v>107.54</v>
      </c>
      <c r="G818" s="77">
        <v>50103</v>
      </c>
      <c r="H818" s="77">
        <v>107.54</v>
      </c>
      <c r="I818" s="77">
        <v>1</v>
      </c>
      <c r="J818" s="77">
        <v>-1.2416339999999999E-12</v>
      </c>
      <c r="K818" s="77">
        <v>0</v>
      </c>
      <c r="L818" s="77">
        <v>-7.3806799999999996E-13</v>
      </c>
      <c r="M818" s="77">
        <v>0</v>
      </c>
      <c r="N818" s="77">
        <v>-5.0356599999999996E-13</v>
      </c>
      <c r="O818" s="77">
        <v>0</v>
      </c>
      <c r="P818" s="77">
        <v>-2.1709000000000001E-13</v>
      </c>
      <c r="Q818" s="77">
        <v>-2.1709000000000001E-13</v>
      </c>
      <c r="R818" s="77">
        <v>0</v>
      </c>
      <c r="S818" s="77">
        <v>0</v>
      </c>
      <c r="T818" s="77" t="s">
        <v>154</v>
      </c>
      <c r="U818" s="105">
        <v>0</v>
      </c>
      <c r="V818" s="105">
        <v>0</v>
      </c>
      <c r="W818" s="101">
        <v>0</v>
      </c>
    </row>
    <row r="819" spans="2:23" x14ac:dyDescent="0.25">
      <c r="B819" s="55" t="s">
        <v>114</v>
      </c>
      <c r="C819" s="76" t="s">
        <v>137</v>
      </c>
      <c r="D819" s="55" t="s">
        <v>68</v>
      </c>
      <c r="E819" s="55" t="s">
        <v>156</v>
      </c>
      <c r="F819" s="70">
        <v>107.54</v>
      </c>
      <c r="G819" s="77">
        <v>50200</v>
      </c>
      <c r="H819" s="77">
        <v>107.18</v>
      </c>
      <c r="I819" s="77">
        <v>1</v>
      </c>
      <c r="J819" s="77">
        <v>-94.710663547018797</v>
      </c>
      <c r="K819" s="77">
        <v>0.148903822505975</v>
      </c>
      <c r="L819" s="77">
        <v>-64.022091069257499</v>
      </c>
      <c r="M819" s="77">
        <v>6.8040547205013097E-2</v>
      </c>
      <c r="N819" s="77">
        <v>-30.688572477761198</v>
      </c>
      <c r="O819" s="77">
        <v>8.0863275300962406E-2</v>
      </c>
      <c r="P819" s="77">
        <v>-30.677634798325901</v>
      </c>
      <c r="Q819" s="77">
        <v>-30.677634798325901</v>
      </c>
      <c r="R819" s="77">
        <v>0</v>
      </c>
      <c r="S819" s="77">
        <v>1.5622546795203E-2</v>
      </c>
      <c r="T819" s="77" t="s">
        <v>153</v>
      </c>
      <c r="U819" s="105">
        <v>-2.3664048556827102</v>
      </c>
      <c r="V819" s="105">
        <v>-2.3819806445601301</v>
      </c>
      <c r="W819" s="101">
        <v>1.55760535147214E-2</v>
      </c>
    </row>
    <row r="820" spans="2:23" x14ac:dyDescent="0.25">
      <c r="B820" s="55" t="s">
        <v>114</v>
      </c>
      <c r="C820" s="76" t="s">
        <v>137</v>
      </c>
      <c r="D820" s="55" t="s">
        <v>68</v>
      </c>
      <c r="E820" s="55" t="s">
        <v>157</v>
      </c>
      <c r="F820" s="70">
        <v>107.13</v>
      </c>
      <c r="G820" s="77">
        <v>50800</v>
      </c>
      <c r="H820" s="77">
        <v>106.9</v>
      </c>
      <c r="I820" s="77">
        <v>1</v>
      </c>
      <c r="J820" s="77">
        <v>-23.800962751441201</v>
      </c>
      <c r="K820" s="77">
        <v>2.8754820623975001E-2</v>
      </c>
      <c r="L820" s="77">
        <v>2.0137744677528699</v>
      </c>
      <c r="M820" s="77">
        <v>2.0584639892996801E-4</v>
      </c>
      <c r="N820" s="77">
        <v>-25.814737219194001</v>
      </c>
      <c r="O820" s="77">
        <v>2.8548974225045098E-2</v>
      </c>
      <c r="P820" s="77">
        <v>-25.9745265724437</v>
      </c>
      <c r="Q820" s="77">
        <v>-25.974526572443601</v>
      </c>
      <c r="R820" s="77">
        <v>0</v>
      </c>
      <c r="S820" s="77">
        <v>3.4246555316432697E-2</v>
      </c>
      <c r="T820" s="77" t="s">
        <v>153</v>
      </c>
      <c r="U820" s="105">
        <v>-2.8822210837211601</v>
      </c>
      <c r="V820" s="105">
        <v>-2.90119199945027</v>
      </c>
      <c r="W820" s="101">
        <v>1.8971238050619701E-2</v>
      </c>
    </row>
    <row r="821" spans="2:23" x14ac:dyDescent="0.25">
      <c r="B821" s="55" t="s">
        <v>114</v>
      </c>
      <c r="C821" s="76" t="s">
        <v>137</v>
      </c>
      <c r="D821" s="55" t="s">
        <v>68</v>
      </c>
      <c r="E821" s="55" t="s">
        <v>158</v>
      </c>
      <c r="F821" s="70">
        <v>107.18</v>
      </c>
      <c r="G821" s="77">
        <v>50150</v>
      </c>
      <c r="H821" s="77">
        <v>107.13</v>
      </c>
      <c r="I821" s="77">
        <v>1</v>
      </c>
      <c r="J821" s="77">
        <v>-51.269725124049998</v>
      </c>
      <c r="K821" s="77">
        <v>1.37212122086232E-2</v>
      </c>
      <c r="L821" s="77">
        <v>-25.474429496700299</v>
      </c>
      <c r="M821" s="77">
        <v>3.3875010337118898E-3</v>
      </c>
      <c r="N821" s="77">
        <v>-25.795295627349699</v>
      </c>
      <c r="O821" s="77">
        <v>1.03337111749114E-2</v>
      </c>
      <c r="P821" s="77">
        <v>-25.9745265724438</v>
      </c>
      <c r="Q821" s="77">
        <v>-25.9745265724437</v>
      </c>
      <c r="R821" s="77">
        <v>0</v>
      </c>
      <c r="S821" s="77">
        <v>3.5218088800586999E-3</v>
      </c>
      <c r="T821" s="77" t="s">
        <v>153</v>
      </c>
      <c r="U821" s="105">
        <v>-0.18245596042015</v>
      </c>
      <c r="V821" s="105">
        <v>-0.18365689419617201</v>
      </c>
      <c r="W821" s="101">
        <v>1.2009541802449699E-3</v>
      </c>
    </row>
    <row r="822" spans="2:23" x14ac:dyDescent="0.25">
      <c r="B822" s="55" t="s">
        <v>114</v>
      </c>
      <c r="C822" s="76" t="s">
        <v>137</v>
      </c>
      <c r="D822" s="55" t="s">
        <v>68</v>
      </c>
      <c r="E822" s="55" t="s">
        <v>158</v>
      </c>
      <c r="F822" s="70">
        <v>107.18</v>
      </c>
      <c r="G822" s="77">
        <v>50250</v>
      </c>
      <c r="H822" s="77">
        <v>106.21</v>
      </c>
      <c r="I822" s="77">
        <v>1</v>
      </c>
      <c r="J822" s="77">
        <v>-86.420636512155497</v>
      </c>
      <c r="K822" s="77">
        <v>0.36872114911675102</v>
      </c>
      <c r="L822" s="77">
        <v>-110.069643113079</v>
      </c>
      <c r="M822" s="77">
        <v>0.59813366116095001</v>
      </c>
      <c r="N822" s="77">
        <v>23.649006600923201</v>
      </c>
      <c r="O822" s="77">
        <v>-0.22941251204419899</v>
      </c>
      <c r="P822" s="77">
        <v>23.578426917904999</v>
      </c>
      <c r="Q822" s="77">
        <v>23.578426917904899</v>
      </c>
      <c r="R822" s="77">
        <v>0</v>
      </c>
      <c r="S822" s="77">
        <v>2.7446867200117901E-2</v>
      </c>
      <c r="T822" s="77" t="s">
        <v>153</v>
      </c>
      <c r="U822" s="105">
        <v>-1.53763156966006</v>
      </c>
      <c r="V822" s="105">
        <v>-1.54775233350264</v>
      </c>
      <c r="W822" s="101">
        <v>1.01209357973704E-2</v>
      </c>
    </row>
    <row r="823" spans="2:23" x14ac:dyDescent="0.25">
      <c r="B823" s="55" t="s">
        <v>114</v>
      </c>
      <c r="C823" s="76" t="s">
        <v>137</v>
      </c>
      <c r="D823" s="55" t="s">
        <v>68</v>
      </c>
      <c r="E823" s="55" t="s">
        <v>158</v>
      </c>
      <c r="F823" s="70">
        <v>107.18</v>
      </c>
      <c r="G823" s="77">
        <v>50900</v>
      </c>
      <c r="H823" s="77">
        <v>108.05</v>
      </c>
      <c r="I823" s="77">
        <v>1</v>
      </c>
      <c r="J823" s="77">
        <v>44.7851030282511</v>
      </c>
      <c r="K823" s="77">
        <v>0.191544870785476</v>
      </c>
      <c r="L823" s="77">
        <v>56.801093341528698</v>
      </c>
      <c r="M823" s="77">
        <v>0.308117781557737</v>
      </c>
      <c r="N823" s="77">
        <v>-12.0159903132776</v>
      </c>
      <c r="O823" s="77">
        <v>-0.11657291077225999</v>
      </c>
      <c r="P823" s="77">
        <v>-11.990052311327799</v>
      </c>
      <c r="Q823" s="77">
        <v>-11.9900523113277</v>
      </c>
      <c r="R823" s="77">
        <v>0</v>
      </c>
      <c r="S823" s="77">
        <v>1.37292093479099E-2</v>
      </c>
      <c r="T823" s="77" t="s">
        <v>154</v>
      </c>
      <c r="U823" s="105">
        <v>-2.0910822202053598</v>
      </c>
      <c r="V823" s="105">
        <v>-2.1048458224516402</v>
      </c>
      <c r="W823" s="101">
        <v>1.3763836093974101E-2</v>
      </c>
    </row>
    <row r="824" spans="2:23" x14ac:dyDescent="0.25">
      <c r="B824" s="55" t="s">
        <v>114</v>
      </c>
      <c r="C824" s="76" t="s">
        <v>137</v>
      </c>
      <c r="D824" s="55" t="s">
        <v>68</v>
      </c>
      <c r="E824" s="55" t="s">
        <v>158</v>
      </c>
      <c r="F824" s="70">
        <v>107.18</v>
      </c>
      <c r="G824" s="77">
        <v>53050</v>
      </c>
      <c r="H824" s="77">
        <v>108.37</v>
      </c>
      <c r="I824" s="77">
        <v>1</v>
      </c>
      <c r="J824" s="77">
        <v>29.9115667967618</v>
      </c>
      <c r="K824" s="77">
        <v>0.17956665692719401</v>
      </c>
      <c r="L824" s="77">
        <v>46.186186434920799</v>
      </c>
      <c r="M824" s="77">
        <v>0.42812597815243297</v>
      </c>
      <c r="N824" s="77">
        <v>-16.274619638158999</v>
      </c>
      <c r="O824" s="77">
        <v>-0.24855932122523899</v>
      </c>
      <c r="P824" s="77">
        <v>-16.291482832459199</v>
      </c>
      <c r="Q824" s="77">
        <v>-16.291482832459199</v>
      </c>
      <c r="R824" s="77">
        <v>0</v>
      </c>
      <c r="S824" s="77">
        <v>5.3268271265078902E-2</v>
      </c>
      <c r="T824" s="77" t="s">
        <v>153</v>
      </c>
      <c r="U824" s="105">
        <v>-7.42168347564093</v>
      </c>
      <c r="V824" s="105">
        <v>-7.4705333479077503</v>
      </c>
      <c r="W824" s="101">
        <v>4.8850702240701697E-2</v>
      </c>
    </row>
    <row r="825" spans="2:23" x14ac:dyDescent="0.25">
      <c r="B825" s="55" t="s">
        <v>114</v>
      </c>
      <c r="C825" s="76" t="s">
        <v>137</v>
      </c>
      <c r="D825" s="55" t="s">
        <v>68</v>
      </c>
      <c r="E825" s="55" t="s">
        <v>159</v>
      </c>
      <c r="F825" s="70">
        <v>106.21</v>
      </c>
      <c r="G825" s="77">
        <v>50300</v>
      </c>
      <c r="H825" s="77">
        <v>106.28</v>
      </c>
      <c r="I825" s="77">
        <v>1</v>
      </c>
      <c r="J825" s="77">
        <v>28.130605026017701</v>
      </c>
      <c r="K825" s="77">
        <v>1.0999500053904401E-2</v>
      </c>
      <c r="L825" s="77">
        <v>4.3722602512935698</v>
      </c>
      <c r="M825" s="77">
        <v>2.6572156990007902E-4</v>
      </c>
      <c r="N825" s="77">
        <v>23.758344774724101</v>
      </c>
      <c r="O825" s="77">
        <v>1.07337784840043E-2</v>
      </c>
      <c r="P825" s="77">
        <v>23.578426917905102</v>
      </c>
      <c r="Q825" s="77">
        <v>23.578426917904999</v>
      </c>
      <c r="R825" s="77">
        <v>0</v>
      </c>
      <c r="S825" s="77">
        <v>7.7275968013295598E-3</v>
      </c>
      <c r="T825" s="77" t="s">
        <v>153</v>
      </c>
      <c r="U825" s="105">
        <v>-0.52267383919782695</v>
      </c>
      <c r="V825" s="105">
        <v>-0.526114103171064</v>
      </c>
      <c r="W825" s="101">
        <v>3.4403224243475901E-3</v>
      </c>
    </row>
    <row r="826" spans="2:23" x14ac:dyDescent="0.25">
      <c r="B826" s="55" t="s">
        <v>114</v>
      </c>
      <c r="C826" s="76" t="s">
        <v>137</v>
      </c>
      <c r="D826" s="55" t="s">
        <v>68</v>
      </c>
      <c r="E826" s="55" t="s">
        <v>160</v>
      </c>
      <c r="F826" s="70">
        <v>106.28</v>
      </c>
      <c r="G826" s="77">
        <v>51150</v>
      </c>
      <c r="H826" s="77">
        <v>106.69</v>
      </c>
      <c r="I826" s="77">
        <v>1</v>
      </c>
      <c r="J826" s="77">
        <v>72.549838155797303</v>
      </c>
      <c r="K826" s="77">
        <v>0.15053549986996601</v>
      </c>
      <c r="L826" s="77">
        <v>48.838020746091303</v>
      </c>
      <c r="M826" s="77">
        <v>6.82153549333155E-2</v>
      </c>
      <c r="N826" s="77">
        <v>23.711817409705901</v>
      </c>
      <c r="O826" s="77">
        <v>8.2320144936650505E-2</v>
      </c>
      <c r="P826" s="77">
        <v>23.578426917905102</v>
      </c>
      <c r="Q826" s="77">
        <v>23.578426917904999</v>
      </c>
      <c r="R826" s="77">
        <v>0</v>
      </c>
      <c r="S826" s="77">
        <v>1.5899947375397499E-2</v>
      </c>
      <c r="T826" s="77" t="s">
        <v>153</v>
      </c>
      <c r="U826" s="105">
        <v>-0.95598450440012495</v>
      </c>
      <c r="V826" s="105">
        <v>-0.96227683970144595</v>
      </c>
      <c r="W826" s="101">
        <v>6.2924422099720897E-3</v>
      </c>
    </row>
    <row r="827" spans="2:23" x14ac:dyDescent="0.25">
      <c r="B827" s="55" t="s">
        <v>114</v>
      </c>
      <c r="C827" s="76" t="s">
        <v>137</v>
      </c>
      <c r="D827" s="55" t="s">
        <v>68</v>
      </c>
      <c r="E827" s="55" t="s">
        <v>161</v>
      </c>
      <c r="F827" s="70">
        <v>108.12</v>
      </c>
      <c r="G827" s="77">
        <v>50354</v>
      </c>
      <c r="H827" s="77">
        <v>108.12</v>
      </c>
      <c r="I827" s="77">
        <v>1</v>
      </c>
      <c r="J827" s="77">
        <v>0</v>
      </c>
      <c r="K827" s="77">
        <v>0</v>
      </c>
      <c r="L827" s="77">
        <v>0</v>
      </c>
      <c r="M827" s="77">
        <v>0</v>
      </c>
      <c r="N827" s="77">
        <v>0</v>
      </c>
      <c r="O827" s="77">
        <v>0</v>
      </c>
      <c r="P827" s="77">
        <v>0</v>
      </c>
      <c r="Q827" s="77">
        <v>0</v>
      </c>
      <c r="R827" s="77">
        <v>0</v>
      </c>
      <c r="S827" s="77">
        <v>0</v>
      </c>
      <c r="T827" s="77" t="s">
        <v>154</v>
      </c>
      <c r="U827" s="105">
        <v>0</v>
      </c>
      <c r="V827" s="105">
        <v>0</v>
      </c>
      <c r="W827" s="101">
        <v>0</v>
      </c>
    </row>
    <row r="828" spans="2:23" x14ac:dyDescent="0.25">
      <c r="B828" s="55" t="s">
        <v>114</v>
      </c>
      <c r="C828" s="76" t="s">
        <v>137</v>
      </c>
      <c r="D828" s="55" t="s">
        <v>68</v>
      </c>
      <c r="E828" s="55" t="s">
        <v>161</v>
      </c>
      <c r="F828" s="70">
        <v>108.12</v>
      </c>
      <c r="G828" s="77">
        <v>50900</v>
      </c>
      <c r="H828" s="77">
        <v>108.05</v>
      </c>
      <c r="I828" s="77">
        <v>1</v>
      </c>
      <c r="J828" s="77">
        <v>-33.100714129168999</v>
      </c>
      <c r="K828" s="77">
        <v>8.65569247930165E-3</v>
      </c>
      <c r="L828" s="77">
        <v>-56.602703356139003</v>
      </c>
      <c r="M828" s="77">
        <v>2.5310541615062299E-2</v>
      </c>
      <c r="N828" s="77">
        <v>23.50198922697</v>
      </c>
      <c r="O828" s="77">
        <v>-1.66548491357606E-2</v>
      </c>
      <c r="P828" s="77">
        <v>23.593387748808901</v>
      </c>
      <c r="Q828" s="77">
        <v>23.593387748808901</v>
      </c>
      <c r="R828" s="77">
        <v>0</v>
      </c>
      <c r="S828" s="77">
        <v>4.3975187691786101E-3</v>
      </c>
      <c r="T828" s="77" t="s">
        <v>153</v>
      </c>
      <c r="U828" s="105">
        <v>-0.15500012295061</v>
      </c>
      <c r="V828" s="105">
        <v>-0.15602034110358501</v>
      </c>
      <c r="W828" s="101">
        <v>1.02023548678469E-3</v>
      </c>
    </row>
    <row r="829" spans="2:23" x14ac:dyDescent="0.25">
      <c r="B829" s="55" t="s">
        <v>114</v>
      </c>
      <c r="C829" s="76" t="s">
        <v>137</v>
      </c>
      <c r="D829" s="55" t="s">
        <v>68</v>
      </c>
      <c r="E829" s="55" t="s">
        <v>161</v>
      </c>
      <c r="F829" s="70">
        <v>108.12</v>
      </c>
      <c r="G829" s="77">
        <v>53200</v>
      </c>
      <c r="H829" s="77">
        <v>107.95</v>
      </c>
      <c r="I829" s="77">
        <v>1</v>
      </c>
      <c r="J829" s="77">
        <v>-19.665853628114501</v>
      </c>
      <c r="K829" s="77">
        <v>1.8679822087953098E-2</v>
      </c>
      <c r="L829" s="77">
        <v>3.8367925737309299</v>
      </c>
      <c r="M829" s="77">
        <v>7.1102320136031902E-4</v>
      </c>
      <c r="N829" s="77">
        <v>-23.502646201845501</v>
      </c>
      <c r="O829" s="77">
        <v>1.79687988865928E-2</v>
      </c>
      <c r="P829" s="77">
        <v>-23.593387748809</v>
      </c>
      <c r="Q829" s="77">
        <v>-23.593387748808901</v>
      </c>
      <c r="R829" s="77">
        <v>0</v>
      </c>
      <c r="S829" s="77">
        <v>2.6886095765990801E-2</v>
      </c>
      <c r="T829" s="77" t="s">
        <v>153</v>
      </c>
      <c r="U829" s="105">
        <v>-2.0541906666007099</v>
      </c>
      <c r="V829" s="105">
        <v>-2.0677114468932798</v>
      </c>
      <c r="W829" s="101">
        <v>1.3521010014654901E-2</v>
      </c>
    </row>
    <row r="830" spans="2:23" x14ac:dyDescent="0.25">
      <c r="B830" s="55" t="s">
        <v>114</v>
      </c>
      <c r="C830" s="76" t="s">
        <v>137</v>
      </c>
      <c r="D830" s="55" t="s">
        <v>68</v>
      </c>
      <c r="E830" s="55" t="s">
        <v>162</v>
      </c>
      <c r="F830" s="70">
        <v>108.12</v>
      </c>
      <c r="G830" s="77">
        <v>50404</v>
      </c>
      <c r="H830" s="77">
        <v>108.12</v>
      </c>
      <c r="I830" s="77">
        <v>1</v>
      </c>
      <c r="J830" s="77">
        <v>0</v>
      </c>
      <c r="K830" s="77">
        <v>0</v>
      </c>
      <c r="L830" s="77">
        <v>0</v>
      </c>
      <c r="M830" s="77">
        <v>0</v>
      </c>
      <c r="N830" s="77">
        <v>0</v>
      </c>
      <c r="O830" s="77">
        <v>0</v>
      </c>
      <c r="P830" s="77">
        <v>0</v>
      </c>
      <c r="Q830" s="77">
        <v>0</v>
      </c>
      <c r="R830" s="77">
        <v>0</v>
      </c>
      <c r="S830" s="77">
        <v>0</v>
      </c>
      <c r="T830" s="77" t="s">
        <v>154</v>
      </c>
      <c r="U830" s="105">
        <v>0</v>
      </c>
      <c r="V830" s="105">
        <v>0</v>
      </c>
      <c r="W830" s="101">
        <v>0</v>
      </c>
    </row>
    <row r="831" spans="2:23" x14ac:dyDescent="0.25">
      <c r="B831" s="55" t="s">
        <v>114</v>
      </c>
      <c r="C831" s="76" t="s">
        <v>137</v>
      </c>
      <c r="D831" s="55" t="s">
        <v>68</v>
      </c>
      <c r="E831" s="55" t="s">
        <v>163</v>
      </c>
      <c r="F831" s="70">
        <v>107.79</v>
      </c>
      <c r="G831" s="77">
        <v>50499</v>
      </c>
      <c r="H831" s="77">
        <v>107.79</v>
      </c>
      <c r="I831" s="77">
        <v>1</v>
      </c>
      <c r="J831" s="77">
        <v>-3.9231000000000002E-13</v>
      </c>
      <c r="K831" s="77">
        <v>0</v>
      </c>
      <c r="L831" s="77">
        <v>-2.6338199999999998E-13</v>
      </c>
      <c r="M831" s="77">
        <v>0</v>
      </c>
      <c r="N831" s="77">
        <v>-1.2892799999999999E-13</v>
      </c>
      <c r="O831" s="77">
        <v>0</v>
      </c>
      <c r="P831" s="77">
        <v>-5.7315000000000006E-14</v>
      </c>
      <c r="Q831" s="77">
        <v>-5.7315000000000006E-14</v>
      </c>
      <c r="R831" s="77">
        <v>0</v>
      </c>
      <c r="S831" s="77">
        <v>0</v>
      </c>
      <c r="T831" s="77" t="s">
        <v>154</v>
      </c>
      <c r="U831" s="105">
        <v>0</v>
      </c>
      <c r="V831" s="105">
        <v>0</v>
      </c>
      <c r="W831" s="101">
        <v>0</v>
      </c>
    </row>
    <row r="832" spans="2:23" x14ac:dyDescent="0.25">
      <c r="B832" s="55" t="s">
        <v>114</v>
      </c>
      <c r="C832" s="76" t="s">
        <v>137</v>
      </c>
      <c r="D832" s="55" t="s">
        <v>68</v>
      </c>
      <c r="E832" s="55" t="s">
        <v>163</v>
      </c>
      <c r="F832" s="70">
        <v>107.79</v>
      </c>
      <c r="G832" s="77">
        <v>50554</v>
      </c>
      <c r="H832" s="77">
        <v>107.79</v>
      </c>
      <c r="I832" s="77">
        <v>1</v>
      </c>
      <c r="J832" s="77">
        <v>-4.9039000000000002E-14</v>
      </c>
      <c r="K832" s="77">
        <v>0</v>
      </c>
      <c r="L832" s="77">
        <v>-3.2923000000000003E-14</v>
      </c>
      <c r="M832" s="77">
        <v>0</v>
      </c>
      <c r="N832" s="77">
        <v>-1.6115999999999999E-14</v>
      </c>
      <c r="O832" s="77">
        <v>0</v>
      </c>
      <c r="P832" s="77">
        <v>-7.1640000000000004E-15</v>
      </c>
      <c r="Q832" s="77">
        <v>-7.1640000000000004E-15</v>
      </c>
      <c r="R832" s="77">
        <v>0</v>
      </c>
      <c r="S832" s="77">
        <v>0</v>
      </c>
      <c r="T832" s="77" t="s">
        <v>154</v>
      </c>
      <c r="U832" s="105">
        <v>0</v>
      </c>
      <c r="V832" s="105">
        <v>0</v>
      </c>
      <c r="W832" s="101">
        <v>0</v>
      </c>
    </row>
    <row r="833" spans="2:23" x14ac:dyDescent="0.25">
      <c r="B833" s="55" t="s">
        <v>114</v>
      </c>
      <c r="C833" s="76" t="s">
        <v>137</v>
      </c>
      <c r="D833" s="55" t="s">
        <v>68</v>
      </c>
      <c r="E833" s="55" t="s">
        <v>164</v>
      </c>
      <c r="F833" s="70">
        <v>107.79</v>
      </c>
      <c r="G833" s="77">
        <v>50604</v>
      </c>
      <c r="H833" s="77">
        <v>107.79</v>
      </c>
      <c r="I833" s="77">
        <v>1</v>
      </c>
      <c r="J833" s="77">
        <v>-4.9039000000000002E-14</v>
      </c>
      <c r="K833" s="77">
        <v>0</v>
      </c>
      <c r="L833" s="77">
        <v>-3.2923000000000003E-14</v>
      </c>
      <c r="M833" s="77">
        <v>0</v>
      </c>
      <c r="N833" s="77">
        <v>-1.6115999999999999E-14</v>
      </c>
      <c r="O833" s="77">
        <v>0</v>
      </c>
      <c r="P833" s="77">
        <v>-7.1640000000000004E-15</v>
      </c>
      <c r="Q833" s="77">
        <v>-7.1640000000000004E-15</v>
      </c>
      <c r="R833" s="77">
        <v>0</v>
      </c>
      <c r="S833" s="77">
        <v>0</v>
      </c>
      <c r="T833" s="77" t="s">
        <v>154</v>
      </c>
      <c r="U833" s="105">
        <v>0</v>
      </c>
      <c r="V833" s="105">
        <v>0</v>
      </c>
      <c r="W833" s="101">
        <v>0</v>
      </c>
    </row>
    <row r="834" spans="2:23" x14ac:dyDescent="0.25">
      <c r="B834" s="55" t="s">
        <v>114</v>
      </c>
      <c r="C834" s="76" t="s">
        <v>137</v>
      </c>
      <c r="D834" s="55" t="s">
        <v>68</v>
      </c>
      <c r="E834" s="55" t="s">
        <v>165</v>
      </c>
      <c r="F834" s="70">
        <v>106.73</v>
      </c>
      <c r="G834" s="77">
        <v>50750</v>
      </c>
      <c r="H834" s="77">
        <v>106.76</v>
      </c>
      <c r="I834" s="77">
        <v>1</v>
      </c>
      <c r="J834" s="77">
        <v>4.9049975668966397</v>
      </c>
      <c r="K834" s="77">
        <v>5.7501012703716002E-4</v>
      </c>
      <c r="L834" s="77">
        <v>26.139241842722001</v>
      </c>
      <c r="M834" s="77">
        <v>1.63299131422842E-2</v>
      </c>
      <c r="N834" s="77">
        <v>-21.2342442758254</v>
      </c>
      <c r="O834" s="77">
        <v>-1.5754903015246999E-2</v>
      </c>
      <c r="P834" s="77">
        <v>-21.512952844896599</v>
      </c>
      <c r="Q834" s="77">
        <v>-21.512952844896599</v>
      </c>
      <c r="R834" s="77">
        <v>0</v>
      </c>
      <c r="S834" s="77">
        <v>1.10610906485512E-2</v>
      </c>
      <c r="T834" s="77" t="s">
        <v>153</v>
      </c>
      <c r="U834" s="105">
        <v>-1.04472979408775</v>
      </c>
      <c r="V834" s="105">
        <v>-1.0516062550904399</v>
      </c>
      <c r="W834" s="101">
        <v>6.8765778358074302E-3</v>
      </c>
    </row>
    <row r="835" spans="2:23" x14ac:dyDescent="0.25">
      <c r="B835" s="55" t="s">
        <v>114</v>
      </c>
      <c r="C835" s="76" t="s">
        <v>137</v>
      </c>
      <c r="D835" s="55" t="s">
        <v>68</v>
      </c>
      <c r="E835" s="55" t="s">
        <v>165</v>
      </c>
      <c r="F835" s="70">
        <v>106.73</v>
      </c>
      <c r="G835" s="77">
        <v>50800</v>
      </c>
      <c r="H835" s="77">
        <v>106.9</v>
      </c>
      <c r="I835" s="77">
        <v>1</v>
      </c>
      <c r="J835" s="77">
        <v>41.033672540212997</v>
      </c>
      <c r="K835" s="77">
        <v>3.1486354675970003E-2</v>
      </c>
      <c r="L835" s="77">
        <v>19.803627578578801</v>
      </c>
      <c r="M835" s="77">
        <v>7.3338345405685604E-3</v>
      </c>
      <c r="N835" s="77">
        <v>21.230044961634199</v>
      </c>
      <c r="O835" s="77">
        <v>2.4152520135401399E-2</v>
      </c>
      <c r="P835" s="77">
        <v>21.512952844896599</v>
      </c>
      <c r="Q835" s="77">
        <v>21.512952844896599</v>
      </c>
      <c r="R835" s="77">
        <v>0</v>
      </c>
      <c r="S835" s="77">
        <v>8.6544935199961495E-3</v>
      </c>
      <c r="T835" s="77" t="s">
        <v>153</v>
      </c>
      <c r="U835" s="105">
        <v>-1.0292562052149501</v>
      </c>
      <c r="V835" s="105">
        <v>-1.0360308183225599</v>
      </c>
      <c r="W835" s="101">
        <v>6.7747282103011296E-3</v>
      </c>
    </row>
    <row r="836" spans="2:23" x14ac:dyDescent="0.25">
      <c r="B836" s="55" t="s">
        <v>114</v>
      </c>
      <c r="C836" s="76" t="s">
        <v>137</v>
      </c>
      <c r="D836" s="55" t="s">
        <v>68</v>
      </c>
      <c r="E836" s="55" t="s">
        <v>166</v>
      </c>
      <c r="F836" s="70">
        <v>106.81</v>
      </c>
      <c r="G836" s="77">
        <v>50750</v>
      </c>
      <c r="H836" s="77">
        <v>106.76</v>
      </c>
      <c r="I836" s="77">
        <v>1</v>
      </c>
      <c r="J836" s="77">
        <v>-34.561271695097098</v>
      </c>
      <c r="K836" s="77">
        <v>9.0780594089856503E-3</v>
      </c>
      <c r="L836" s="77">
        <v>-55.780354471517398</v>
      </c>
      <c r="M836" s="77">
        <v>2.3647004381757802E-2</v>
      </c>
      <c r="N836" s="77">
        <v>21.219082776420301</v>
      </c>
      <c r="O836" s="77">
        <v>-1.4568944972772099E-2</v>
      </c>
      <c r="P836" s="77">
        <v>21.512952844896599</v>
      </c>
      <c r="Q836" s="77">
        <v>21.512952844896599</v>
      </c>
      <c r="R836" s="77">
        <v>0</v>
      </c>
      <c r="S836" s="77">
        <v>3.5173342648112701E-3</v>
      </c>
      <c r="T836" s="77" t="s">
        <v>153</v>
      </c>
      <c r="U836" s="105">
        <v>-0.49479065009652001</v>
      </c>
      <c r="V836" s="105">
        <v>-0.49804738559802297</v>
      </c>
      <c r="W836" s="101">
        <v>3.2567908344084901E-3</v>
      </c>
    </row>
    <row r="837" spans="2:23" x14ac:dyDescent="0.25">
      <c r="B837" s="55" t="s">
        <v>114</v>
      </c>
      <c r="C837" s="76" t="s">
        <v>137</v>
      </c>
      <c r="D837" s="55" t="s">
        <v>68</v>
      </c>
      <c r="E837" s="55" t="s">
        <v>166</v>
      </c>
      <c r="F837" s="70">
        <v>106.81</v>
      </c>
      <c r="G837" s="77">
        <v>50950</v>
      </c>
      <c r="H837" s="77">
        <v>106.97</v>
      </c>
      <c r="I837" s="77">
        <v>1</v>
      </c>
      <c r="J837" s="77">
        <v>86.231615555979701</v>
      </c>
      <c r="K837" s="77">
        <v>6.5435845388269701E-2</v>
      </c>
      <c r="L837" s="77">
        <v>107.425355392745</v>
      </c>
      <c r="M837" s="77">
        <v>0.101553821435067</v>
      </c>
      <c r="N837" s="77">
        <v>-21.193739836765399</v>
      </c>
      <c r="O837" s="77">
        <v>-3.6117976046797201E-2</v>
      </c>
      <c r="P837" s="77">
        <v>-21.512952844896599</v>
      </c>
      <c r="Q837" s="77">
        <v>-21.512952844896599</v>
      </c>
      <c r="R837" s="77">
        <v>0</v>
      </c>
      <c r="S837" s="77">
        <v>4.0727028329393504E-3</v>
      </c>
      <c r="T837" s="77" t="s">
        <v>153</v>
      </c>
      <c r="U837" s="105">
        <v>-0.46965208575975498</v>
      </c>
      <c r="V837" s="105">
        <v>-0.47274335803975898</v>
      </c>
      <c r="W837" s="101">
        <v>3.0913248016405E-3</v>
      </c>
    </row>
    <row r="838" spans="2:23" x14ac:dyDescent="0.25">
      <c r="B838" s="55" t="s">
        <v>114</v>
      </c>
      <c r="C838" s="76" t="s">
        <v>137</v>
      </c>
      <c r="D838" s="55" t="s">
        <v>68</v>
      </c>
      <c r="E838" s="55" t="s">
        <v>167</v>
      </c>
      <c r="F838" s="70">
        <v>106.9</v>
      </c>
      <c r="G838" s="77">
        <v>51300</v>
      </c>
      <c r="H838" s="77">
        <v>107.1</v>
      </c>
      <c r="I838" s="77">
        <v>1</v>
      </c>
      <c r="J838" s="77">
        <v>59.166792128640203</v>
      </c>
      <c r="K838" s="77">
        <v>5.3595859242051798E-2</v>
      </c>
      <c r="L838" s="77">
        <v>63.773500272717499</v>
      </c>
      <c r="M838" s="77">
        <v>6.2266678449994999E-2</v>
      </c>
      <c r="N838" s="77">
        <v>-4.6067081440773103</v>
      </c>
      <c r="O838" s="77">
        <v>-8.6708192079432804E-3</v>
      </c>
      <c r="P838" s="77">
        <v>-4.461573727547</v>
      </c>
      <c r="Q838" s="77">
        <v>-4.4615737275469902</v>
      </c>
      <c r="R838" s="77">
        <v>0</v>
      </c>
      <c r="S838" s="77">
        <v>3.04755350334229E-4</v>
      </c>
      <c r="T838" s="77" t="s">
        <v>153</v>
      </c>
      <c r="U838" s="105">
        <v>-6.4360264345211804E-3</v>
      </c>
      <c r="V838" s="105">
        <v>-6.4783886654441398E-3</v>
      </c>
      <c r="W838" s="101">
        <v>4.2362950669884698E-5</v>
      </c>
    </row>
    <row r="839" spans="2:23" x14ac:dyDescent="0.25">
      <c r="B839" s="55" t="s">
        <v>114</v>
      </c>
      <c r="C839" s="76" t="s">
        <v>137</v>
      </c>
      <c r="D839" s="55" t="s">
        <v>68</v>
      </c>
      <c r="E839" s="55" t="s">
        <v>168</v>
      </c>
      <c r="F839" s="70">
        <v>108.05</v>
      </c>
      <c r="G839" s="77">
        <v>54750</v>
      </c>
      <c r="H839" s="77">
        <v>108.69</v>
      </c>
      <c r="I839" s="77">
        <v>1</v>
      </c>
      <c r="J839" s="77">
        <v>29.474184843731901</v>
      </c>
      <c r="K839" s="77">
        <v>9.2337053649401202E-2</v>
      </c>
      <c r="L839" s="77">
        <v>45.243190286442797</v>
      </c>
      <c r="M839" s="77">
        <v>0.21756991875081499</v>
      </c>
      <c r="N839" s="77">
        <v>-15.769005442710901</v>
      </c>
      <c r="O839" s="77">
        <v>-0.12523286510141399</v>
      </c>
      <c r="P839" s="77">
        <v>-15.806774511939601</v>
      </c>
      <c r="Q839" s="77">
        <v>-15.806774511939601</v>
      </c>
      <c r="R839" s="77">
        <v>0</v>
      </c>
      <c r="S839" s="77">
        <v>2.6556994464895001E-2</v>
      </c>
      <c r="T839" s="77" t="s">
        <v>154</v>
      </c>
      <c r="U839" s="105">
        <v>-3.4793221077052001</v>
      </c>
      <c r="V839" s="105">
        <v>-3.5022231706640699</v>
      </c>
      <c r="W839" s="101">
        <v>2.2901452054760199E-2</v>
      </c>
    </row>
    <row r="840" spans="2:23" x14ac:dyDescent="0.25">
      <c r="B840" s="55" t="s">
        <v>114</v>
      </c>
      <c r="C840" s="76" t="s">
        <v>137</v>
      </c>
      <c r="D840" s="55" t="s">
        <v>68</v>
      </c>
      <c r="E840" s="55" t="s">
        <v>169</v>
      </c>
      <c r="F840" s="70">
        <v>106.97</v>
      </c>
      <c r="G840" s="77">
        <v>53150</v>
      </c>
      <c r="H840" s="77">
        <v>108.12</v>
      </c>
      <c r="I840" s="77">
        <v>1</v>
      </c>
      <c r="J840" s="77">
        <v>117.945146256298</v>
      </c>
      <c r="K840" s="77">
        <v>0.61208653111845601</v>
      </c>
      <c r="L840" s="77">
        <v>117.864879067608</v>
      </c>
      <c r="M840" s="77">
        <v>0.61125370757536002</v>
      </c>
      <c r="N840" s="77">
        <v>8.0267188689853206E-2</v>
      </c>
      <c r="O840" s="77">
        <v>8.3282354309578699E-4</v>
      </c>
      <c r="P840" s="77">
        <v>0.52044869140184402</v>
      </c>
      <c r="Q840" s="77">
        <v>0.52044869140184402</v>
      </c>
      <c r="R840" s="77">
        <v>0</v>
      </c>
      <c r="S840" s="77">
        <v>1.1918140976803001E-5</v>
      </c>
      <c r="T840" s="77" t="s">
        <v>153</v>
      </c>
      <c r="U840" s="105">
        <v>-2.74125905109517E-3</v>
      </c>
      <c r="V840" s="105">
        <v>-2.7593021480469301E-3</v>
      </c>
      <c r="W840" s="101">
        <v>1.8043403509352101E-5</v>
      </c>
    </row>
    <row r="841" spans="2:23" x14ac:dyDescent="0.25">
      <c r="B841" s="55" t="s">
        <v>114</v>
      </c>
      <c r="C841" s="76" t="s">
        <v>137</v>
      </c>
      <c r="D841" s="55" t="s">
        <v>68</v>
      </c>
      <c r="E841" s="55" t="s">
        <v>169</v>
      </c>
      <c r="F841" s="70">
        <v>106.97</v>
      </c>
      <c r="G841" s="77">
        <v>54500</v>
      </c>
      <c r="H841" s="77">
        <v>106.8</v>
      </c>
      <c r="I841" s="77">
        <v>1</v>
      </c>
      <c r="J841" s="77">
        <v>-10.2074760479885</v>
      </c>
      <c r="K841" s="77">
        <v>5.7691424497541902E-3</v>
      </c>
      <c r="L841" s="77">
        <v>11.048393811120899</v>
      </c>
      <c r="M841" s="77">
        <v>6.7588501114569204E-3</v>
      </c>
      <c r="N841" s="77">
        <v>-21.255869859109399</v>
      </c>
      <c r="O841" s="77">
        <v>-9.8970766170272694E-4</v>
      </c>
      <c r="P841" s="77">
        <v>-22.033401536298499</v>
      </c>
      <c r="Q841" s="77">
        <v>-22.033401536298399</v>
      </c>
      <c r="R841" s="77">
        <v>0</v>
      </c>
      <c r="S841" s="77">
        <v>2.68805172690929E-2</v>
      </c>
      <c r="T841" s="77" t="s">
        <v>153</v>
      </c>
      <c r="U841" s="105">
        <v>-3.7192827794697201</v>
      </c>
      <c r="V841" s="105">
        <v>-3.74376327493919</v>
      </c>
      <c r="W841" s="101">
        <v>2.4480911400381999E-2</v>
      </c>
    </row>
    <row r="842" spans="2:23" x14ac:dyDescent="0.25">
      <c r="B842" s="55" t="s">
        <v>114</v>
      </c>
      <c r="C842" s="76" t="s">
        <v>137</v>
      </c>
      <c r="D842" s="55" t="s">
        <v>68</v>
      </c>
      <c r="E842" s="55" t="s">
        <v>170</v>
      </c>
      <c r="F842" s="70">
        <v>107.71</v>
      </c>
      <c r="G842" s="77">
        <v>51250</v>
      </c>
      <c r="H842" s="77">
        <v>107.71</v>
      </c>
      <c r="I842" s="77">
        <v>1</v>
      </c>
      <c r="J842" s="77">
        <v>0</v>
      </c>
      <c r="K842" s="77">
        <v>0</v>
      </c>
      <c r="L842" s="77">
        <v>0</v>
      </c>
      <c r="M842" s="77">
        <v>0</v>
      </c>
      <c r="N842" s="77">
        <v>0</v>
      </c>
      <c r="O842" s="77">
        <v>0</v>
      </c>
      <c r="P842" s="77">
        <v>0</v>
      </c>
      <c r="Q842" s="77">
        <v>0</v>
      </c>
      <c r="R842" s="77">
        <v>0</v>
      </c>
      <c r="S842" s="77">
        <v>0</v>
      </c>
      <c r="T842" s="77" t="s">
        <v>154</v>
      </c>
      <c r="U842" s="105">
        <v>0</v>
      </c>
      <c r="V842" s="105">
        <v>0</v>
      </c>
      <c r="W842" s="101">
        <v>0</v>
      </c>
    </row>
    <row r="843" spans="2:23" x14ac:dyDescent="0.25">
      <c r="B843" s="55" t="s">
        <v>114</v>
      </c>
      <c r="C843" s="76" t="s">
        <v>137</v>
      </c>
      <c r="D843" s="55" t="s">
        <v>68</v>
      </c>
      <c r="E843" s="55" t="s">
        <v>171</v>
      </c>
      <c r="F843" s="70">
        <v>107.1</v>
      </c>
      <c r="G843" s="77">
        <v>53200</v>
      </c>
      <c r="H843" s="77">
        <v>107.95</v>
      </c>
      <c r="I843" s="77">
        <v>1</v>
      </c>
      <c r="J843" s="77">
        <v>75.126102399763198</v>
      </c>
      <c r="K843" s="77">
        <v>0.28778405503814702</v>
      </c>
      <c r="L843" s="77">
        <v>79.710378593052397</v>
      </c>
      <c r="M843" s="77">
        <v>0.32397742978328098</v>
      </c>
      <c r="N843" s="77">
        <v>-4.5842761932892202</v>
      </c>
      <c r="O843" s="77">
        <v>-3.6193374745133497E-2</v>
      </c>
      <c r="P843" s="77">
        <v>-4.4615737275469902</v>
      </c>
      <c r="Q843" s="77">
        <v>-4.4615737275469796</v>
      </c>
      <c r="R843" s="77">
        <v>0</v>
      </c>
      <c r="S843" s="77">
        <v>1.0149885900419501E-3</v>
      </c>
      <c r="T843" s="77" t="s">
        <v>154</v>
      </c>
      <c r="U843" s="105">
        <v>4.9421448253900097E-3</v>
      </c>
      <c r="V843" s="105">
        <v>-4.9746742567834202E-3</v>
      </c>
      <c r="W843" s="101">
        <v>9.9169875718837803E-3</v>
      </c>
    </row>
    <row r="844" spans="2:23" x14ac:dyDescent="0.25">
      <c r="B844" s="55" t="s">
        <v>114</v>
      </c>
      <c r="C844" s="76" t="s">
        <v>137</v>
      </c>
      <c r="D844" s="55" t="s">
        <v>68</v>
      </c>
      <c r="E844" s="55" t="s">
        <v>172</v>
      </c>
      <c r="F844" s="70">
        <v>108.6</v>
      </c>
      <c r="G844" s="77">
        <v>53100</v>
      </c>
      <c r="H844" s="77">
        <v>108.6</v>
      </c>
      <c r="I844" s="77">
        <v>1</v>
      </c>
      <c r="J844" s="77">
        <v>-1.4082019999999999E-12</v>
      </c>
      <c r="K844" s="77">
        <v>0</v>
      </c>
      <c r="L844" s="77">
        <v>-1.019105E-12</v>
      </c>
      <c r="M844" s="77">
        <v>0</v>
      </c>
      <c r="N844" s="77">
        <v>-3.8909599999999999E-13</v>
      </c>
      <c r="O844" s="77">
        <v>0</v>
      </c>
      <c r="P844" s="77">
        <v>-1.0250299999999999E-13</v>
      </c>
      <c r="Q844" s="77">
        <v>-1.02505E-13</v>
      </c>
      <c r="R844" s="77">
        <v>0</v>
      </c>
      <c r="S844" s="77">
        <v>0</v>
      </c>
      <c r="T844" s="77" t="s">
        <v>154</v>
      </c>
      <c r="U844" s="105">
        <v>0</v>
      </c>
      <c r="V844" s="105">
        <v>0</v>
      </c>
      <c r="W844" s="101">
        <v>0</v>
      </c>
    </row>
    <row r="845" spans="2:23" x14ac:dyDescent="0.25">
      <c r="B845" s="55" t="s">
        <v>114</v>
      </c>
      <c r="C845" s="76" t="s">
        <v>137</v>
      </c>
      <c r="D845" s="55" t="s">
        <v>68</v>
      </c>
      <c r="E845" s="55" t="s">
        <v>173</v>
      </c>
      <c r="F845" s="70">
        <v>108.6</v>
      </c>
      <c r="G845" s="77">
        <v>52000</v>
      </c>
      <c r="H845" s="77">
        <v>108.6</v>
      </c>
      <c r="I845" s="77">
        <v>1</v>
      </c>
      <c r="J845" s="77">
        <v>-1.4082019999999999E-12</v>
      </c>
      <c r="K845" s="77">
        <v>0</v>
      </c>
      <c r="L845" s="77">
        <v>-1.019105E-12</v>
      </c>
      <c r="M845" s="77">
        <v>0</v>
      </c>
      <c r="N845" s="77">
        <v>-3.8909599999999999E-13</v>
      </c>
      <c r="O845" s="77">
        <v>0</v>
      </c>
      <c r="P845" s="77">
        <v>-1.0250299999999999E-13</v>
      </c>
      <c r="Q845" s="77">
        <v>-1.02505E-13</v>
      </c>
      <c r="R845" s="77">
        <v>0</v>
      </c>
      <c r="S845" s="77">
        <v>0</v>
      </c>
      <c r="T845" s="77" t="s">
        <v>154</v>
      </c>
      <c r="U845" s="105">
        <v>0</v>
      </c>
      <c r="V845" s="105">
        <v>0</v>
      </c>
      <c r="W845" s="101">
        <v>0</v>
      </c>
    </row>
    <row r="846" spans="2:23" x14ac:dyDescent="0.25">
      <c r="B846" s="55" t="s">
        <v>114</v>
      </c>
      <c r="C846" s="76" t="s">
        <v>137</v>
      </c>
      <c r="D846" s="55" t="s">
        <v>68</v>
      </c>
      <c r="E846" s="55" t="s">
        <v>173</v>
      </c>
      <c r="F846" s="70">
        <v>108.6</v>
      </c>
      <c r="G846" s="77">
        <v>53050</v>
      </c>
      <c r="H846" s="77">
        <v>108.37</v>
      </c>
      <c r="I846" s="77">
        <v>1</v>
      </c>
      <c r="J846" s="77">
        <v>-113.60447674378</v>
      </c>
      <c r="K846" s="77">
        <v>0.121316185080544</v>
      </c>
      <c r="L846" s="77">
        <v>-110.891744148672</v>
      </c>
      <c r="M846" s="77">
        <v>0.115591601851145</v>
      </c>
      <c r="N846" s="77">
        <v>-2.71273259510785</v>
      </c>
      <c r="O846" s="77">
        <v>5.72458322939877E-3</v>
      </c>
      <c r="P846" s="77">
        <v>-2.6432964590168502</v>
      </c>
      <c r="Q846" s="77">
        <v>-2.64329645901684</v>
      </c>
      <c r="R846" s="77">
        <v>0</v>
      </c>
      <c r="S846" s="77">
        <v>6.5677952000358999E-5</v>
      </c>
      <c r="T846" s="77" t="s">
        <v>153</v>
      </c>
      <c r="U846" s="105">
        <v>-2.89708523345186E-3</v>
      </c>
      <c r="V846" s="105">
        <v>-2.91615398571874E-3</v>
      </c>
      <c r="W846" s="101">
        <v>1.9069076250664399E-5</v>
      </c>
    </row>
    <row r="847" spans="2:23" x14ac:dyDescent="0.25">
      <c r="B847" s="55" t="s">
        <v>114</v>
      </c>
      <c r="C847" s="76" t="s">
        <v>137</v>
      </c>
      <c r="D847" s="55" t="s">
        <v>68</v>
      </c>
      <c r="E847" s="55" t="s">
        <v>173</v>
      </c>
      <c r="F847" s="70">
        <v>108.6</v>
      </c>
      <c r="G847" s="77">
        <v>53050</v>
      </c>
      <c r="H847" s="77">
        <v>108.37</v>
      </c>
      <c r="I847" s="77">
        <v>2</v>
      </c>
      <c r="J847" s="77">
        <v>-100.871225409977</v>
      </c>
      <c r="K847" s="77">
        <v>8.6487534983539005E-2</v>
      </c>
      <c r="L847" s="77">
        <v>-98.462546906089798</v>
      </c>
      <c r="M847" s="77">
        <v>8.2406421717488298E-2</v>
      </c>
      <c r="N847" s="77">
        <v>-2.4086785038876601</v>
      </c>
      <c r="O847" s="77">
        <v>4.0811132660506597E-3</v>
      </c>
      <c r="P847" s="77">
        <v>-2.3470250520518099</v>
      </c>
      <c r="Q847" s="77">
        <v>-2.3470250520518099</v>
      </c>
      <c r="R847" s="77">
        <v>0</v>
      </c>
      <c r="S847" s="77">
        <v>4.6822476057149999E-5</v>
      </c>
      <c r="T847" s="77" t="s">
        <v>153</v>
      </c>
      <c r="U847" s="105">
        <v>-0.11125648322663199</v>
      </c>
      <c r="V847" s="105">
        <v>-0.11198877867042301</v>
      </c>
      <c r="W847" s="101">
        <v>7.3230788570951102E-4</v>
      </c>
    </row>
    <row r="848" spans="2:23" x14ac:dyDescent="0.25">
      <c r="B848" s="55" t="s">
        <v>114</v>
      </c>
      <c r="C848" s="76" t="s">
        <v>137</v>
      </c>
      <c r="D848" s="55" t="s">
        <v>68</v>
      </c>
      <c r="E848" s="55" t="s">
        <v>173</v>
      </c>
      <c r="F848" s="70">
        <v>108.6</v>
      </c>
      <c r="G848" s="77">
        <v>53100</v>
      </c>
      <c r="H848" s="77">
        <v>108.6</v>
      </c>
      <c r="I848" s="77">
        <v>2</v>
      </c>
      <c r="J848" s="77">
        <v>-1.4082019999999999E-12</v>
      </c>
      <c r="K848" s="77">
        <v>0</v>
      </c>
      <c r="L848" s="77">
        <v>-1.019105E-12</v>
      </c>
      <c r="M848" s="77">
        <v>0</v>
      </c>
      <c r="N848" s="77">
        <v>-3.8909599999999999E-13</v>
      </c>
      <c r="O848" s="77">
        <v>0</v>
      </c>
      <c r="P848" s="77">
        <v>-1.0250299999999999E-13</v>
      </c>
      <c r="Q848" s="77">
        <v>-1.02505E-13</v>
      </c>
      <c r="R848" s="77">
        <v>0</v>
      </c>
      <c r="S848" s="77">
        <v>0</v>
      </c>
      <c r="T848" s="77" t="s">
        <v>154</v>
      </c>
      <c r="U848" s="105">
        <v>0</v>
      </c>
      <c r="V848" s="105">
        <v>0</v>
      </c>
      <c r="W848" s="101">
        <v>0</v>
      </c>
    </row>
    <row r="849" spans="2:23" x14ac:dyDescent="0.25">
      <c r="B849" s="55" t="s">
        <v>114</v>
      </c>
      <c r="C849" s="76" t="s">
        <v>137</v>
      </c>
      <c r="D849" s="55" t="s">
        <v>68</v>
      </c>
      <c r="E849" s="55" t="s">
        <v>174</v>
      </c>
      <c r="F849" s="70">
        <v>108.73</v>
      </c>
      <c r="G849" s="77">
        <v>53000</v>
      </c>
      <c r="H849" s="77">
        <v>108.6</v>
      </c>
      <c r="I849" s="77">
        <v>1</v>
      </c>
      <c r="J849" s="77">
        <v>-18.095516498746498</v>
      </c>
      <c r="K849" s="77">
        <v>0</v>
      </c>
      <c r="L849" s="77">
        <v>-20.931351103194501</v>
      </c>
      <c r="M849" s="77">
        <v>0</v>
      </c>
      <c r="N849" s="77">
        <v>2.83583460444803</v>
      </c>
      <c r="O849" s="77">
        <v>0</v>
      </c>
      <c r="P849" s="77">
        <v>2.8950575978829498</v>
      </c>
      <c r="Q849" s="77">
        <v>2.89505759788294</v>
      </c>
      <c r="R849" s="77">
        <v>0</v>
      </c>
      <c r="S849" s="77">
        <v>0</v>
      </c>
      <c r="T849" s="77" t="s">
        <v>153</v>
      </c>
      <c r="U849" s="105">
        <v>0.36865849857827099</v>
      </c>
      <c r="V849" s="105">
        <v>-0.37108502628249601</v>
      </c>
      <c r="W849" s="101">
        <v>0.73975609332361902</v>
      </c>
    </row>
    <row r="850" spans="2:23" x14ac:dyDescent="0.25">
      <c r="B850" s="55" t="s">
        <v>114</v>
      </c>
      <c r="C850" s="76" t="s">
        <v>137</v>
      </c>
      <c r="D850" s="55" t="s">
        <v>68</v>
      </c>
      <c r="E850" s="55" t="s">
        <v>174</v>
      </c>
      <c r="F850" s="70">
        <v>108.73</v>
      </c>
      <c r="G850" s="77">
        <v>53000</v>
      </c>
      <c r="H850" s="77">
        <v>108.6</v>
      </c>
      <c r="I850" s="77">
        <v>2</v>
      </c>
      <c r="J850" s="77">
        <v>-15.984372907226099</v>
      </c>
      <c r="K850" s="77">
        <v>0</v>
      </c>
      <c r="L850" s="77">
        <v>-18.489360141155199</v>
      </c>
      <c r="M850" s="77">
        <v>0</v>
      </c>
      <c r="N850" s="77">
        <v>2.5049872339291102</v>
      </c>
      <c r="O850" s="77">
        <v>0</v>
      </c>
      <c r="P850" s="77">
        <v>2.55730087812994</v>
      </c>
      <c r="Q850" s="77">
        <v>2.5573008781299298</v>
      </c>
      <c r="R850" s="77">
        <v>0</v>
      </c>
      <c r="S850" s="77">
        <v>0</v>
      </c>
      <c r="T850" s="77" t="s">
        <v>153</v>
      </c>
      <c r="U850" s="105">
        <v>0.32564834041080798</v>
      </c>
      <c r="V850" s="105">
        <v>-0.32779177321620601</v>
      </c>
      <c r="W850" s="101">
        <v>0.65345121576919896</v>
      </c>
    </row>
    <row r="851" spans="2:23" x14ac:dyDescent="0.25">
      <c r="B851" s="55" t="s">
        <v>114</v>
      </c>
      <c r="C851" s="76" t="s">
        <v>137</v>
      </c>
      <c r="D851" s="55" t="s">
        <v>68</v>
      </c>
      <c r="E851" s="55" t="s">
        <v>174</v>
      </c>
      <c r="F851" s="70">
        <v>108.73</v>
      </c>
      <c r="G851" s="77">
        <v>53000</v>
      </c>
      <c r="H851" s="77">
        <v>108.6</v>
      </c>
      <c r="I851" s="77">
        <v>3</v>
      </c>
      <c r="J851" s="77">
        <v>-15.984372907226099</v>
      </c>
      <c r="K851" s="77">
        <v>0</v>
      </c>
      <c r="L851" s="77">
        <v>-18.489360141155199</v>
      </c>
      <c r="M851" s="77">
        <v>0</v>
      </c>
      <c r="N851" s="77">
        <v>2.5049872339291102</v>
      </c>
      <c r="O851" s="77">
        <v>0</v>
      </c>
      <c r="P851" s="77">
        <v>2.55730087812994</v>
      </c>
      <c r="Q851" s="77">
        <v>2.5573008781299298</v>
      </c>
      <c r="R851" s="77">
        <v>0</v>
      </c>
      <c r="S851" s="77">
        <v>0</v>
      </c>
      <c r="T851" s="77" t="s">
        <v>153</v>
      </c>
      <c r="U851" s="105">
        <v>0.32564834041080798</v>
      </c>
      <c r="V851" s="105">
        <v>-0.32779177321620601</v>
      </c>
      <c r="W851" s="101">
        <v>0.65345121576919896</v>
      </c>
    </row>
    <row r="852" spans="2:23" x14ac:dyDescent="0.25">
      <c r="B852" s="55" t="s">
        <v>114</v>
      </c>
      <c r="C852" s="76" t="s">
        <v>137</v>
      </c>
      <c r="D852" s="55" t="s">
        <v>68</v>
      </c>
      <c r="E852" s="55" t="s">
        <v>174</v>
      </c>
      <c r="F852" s="70">
        <v>108.73</v>
      </c>
      <c r="G852" s="77">
        <v>53000</v>
      </c>
      <c r="H852" s="77">
        <v>108.6</v>
      </c>
      <c r="I852" s="77">
        <v>4</v>
      </c>
      <c r="J852" s="77">
        <v>-17.543823922565199</v>
      </c>
      <c r="K852" s="77">
        <v>0</v>
      </c>
      <c r="L852" s="77">
        <v>-20.293200154926399</v>
      </c>
      <c r="M852" s="77">
        <v>0</v>
      </c>
      <c r="N852" s="77">
        <v>2.7493762323612101</v>
      </c>
      <c r="O852" s="77">
        <v>0</v>
      </c>
      <c r="P852" s="77">
        <v>2.8067936467279799</v>
      </c>
      <c r="Q852" s="77">
        <v>2.8067936467279702</v>
      </c>
      <c r="R852" s="77">
        <v>0</v>
      </c>
      <c r="S852" s="77">
        <v>0</v>
      </c>
      <c r="T852" s="77" t="s">
        <v>153</v>
      </c>
      <c r="U852" s="105">
        <v>0.35741891020698402</v>
      </c>
      <c r="V852" s="105">
        <v>-0.35977145840802999</v>
      </c>
      <c r="W852" s="101">
        <v>0.71720255389302301</v>
      </c>
    </row>
    <row r="853" spans="2:23" x14ac:dyDescent="0.25">
      <c r="B853" s="55" t="s">
        <v>114</v>
      </c>
      <c r="C853" s="76" t="s">
        <v>137</v>
      </c>
      <c r="D853" s="55" t="s">
        <v>68</v>
      </c>
      <c r="E853" s="55" t="s">
        <v>174</v>
      </c>
      <c r="F853" s="70">
        <v>108.73</v>
      </c>
      <c r="G853" s="77">
        <v>53204</v>
      </c>
      <c r="H853" s="77">
        <v>108.62</v>
      </c>
      <c r="I853" s="77">
        <v>1</v>
      </c>
      <c r="J853" s="77">
        <v>1.02760025059716</v>
      </c>
      <c r="K853" s="77">
        <v>1.34951978748494E-4</v>
      </c>
      <c r="L853" s="77">
        <v>-0.64980224944495102</v>
      </c>
      <c r="M853" s="77">
        <v>5.3962650720439002E-5</v>
      </c>
      <c r="N853" s="77">
        <v>1.67740250004211</v>
      </c>
      <c r="O853" s="77">
        <v>8.0989328028053999E-5</v>
      </c>
      <c r="P853" s="77">
        <v>1.69226888179613</v>
      </c>
      <c r="Q853" s="77">
        <v>1.69226888179612</v>
      </c>
      <c r="R853" s="77">
        <v>0</v>
      </c>
      <c r="S853" s="77">
        <v>3.6599031314816702E-4</v>
      </c>
      <c r="T853" s="77" t="s">
        <v>153</v>
      </c>
      <c r="U853" s="105">
        <v>0.19331579022807899</v>
      </c>
      <c r="V853" s="105">
        <v>-0.19458820391842299</v>
      </c>
      <c r="W853" s="101">
        <v>0.387910584750916</v>
      </c>
    </row>
    <row r="854" spans="2:23" x14ac:dyDescent="0.25">
      <c r="B854" s="55" t="s">
        <v>114</v>
      </c>
      <c r="C854" s="76" t="s">
        <v>137</v>
      </c>
      <c r="D854" s="55" t="s">
        <v>68</v>
      </c>
      <c r="E854" s="55" t="s">
        <v>174</v>
      </c>
      <c r="F854" s="70">
        <v>108.73</v>
      </c>
      <c r="G854" s="77">
        <v>53304</v>
      </c>
      <c r="H854" s="77">
        <v>109.27</v>
      </c>
      <c r="I854" s="77">
        <v>1</v>
      </c>
      <c r="J854" s="77">
        <v>30.164611775022902</v>
      </c>
      <c r="K854" s="77">
        <v>8.4348082587958506E-2</v>
      </c>
      <c r="L854" s="77">
        <v>29.092976815260901</v>
      </c>
      <c r="M854" s="77">
        <v>7.8461400507525397E-2</v>
      </c>
      <c r="N854" s="77">
        <v>1.0716349597620101</v>
      </c>
      <c r="O854" s="77">
        <v>5.8866820804330698E-3</v>
      </c>
      <c r="P854" s="77">
        <v>1.0811107585462501</v>
      </c>
      <c r="Q854" s="77">
        <v>1.0811107585462501</v>
      </c>
      <c r="R854" s="77">
        <v>0</v>
      </c>
      <c r="S854" s="77">
        <v>1.0834780377706099E-4</v>
      </c>
      <c r="T854" s="77" t="s">
        <v>154</v>
      </c>
      <c r="U854" s="105">
        <v>6.2965468495729204E-2</v>
      </c>
      <c r="V854" s="105">
        <v>-6.33799101925938E-2</v>
      </c>
      <c r="W854" s="101">
        <v>0.126347525333944</v>
      </c>
    </row>
    <row r="855" spans="2:23" x14ac:dyDescent="0.25">
      <c r="B855" s="55" t="s">
        <v>114</v>
      </c>
      <c r="C855" s="76" t="s">
        <v>137</v>
      </c>
      <c r="D855" s="55" t="s">
        <v>68</v>
      </c>
      <c r="E855" s="55" t="s">
        <v>174</v>
      </c>
      <c r="F855" s="70">
        <v>108.73</v>
      </c>
      <c r="G855" s="77">
        <v>53354</v>
      </c>
      <c r="H855" s="77">
        <v>108.85</v>
      </c>
      <c r="I855" s="77">
        <v>1</v>
      </c>
      <c r="J855" s="77">
        <v>19.075014363613299</v>
      </c>
      <c r="K855" s="77">
        <v>7.6409796324131401E-3</v>
      </c>
      <c r="L855" s="77">
        <v>23.3034939998462</v>
      </c>
      <c r="M855" s="77">
        <v>1.1404109484618299E-2</v>
      </c>
      <c r="N855" s="77">
        <v>-4.22847963623291</v>
      </c>
      <c r="O855" s="77">
        <v>-3.7631298522051099E-3</v>
      </c>
      <c r="P855" s="77">
        <v>-4.3099052494921404</v>
      </c>
      <c r="Q855" s="77">
        <v>-4.3099052494921297</v>
      </c>
      <c r="R855" s="77">
        <v>0</v>
      </c>
      <c r="S855" s="77">
        <v>3.9008094845159803E-4</v>
      </c>
      <c r="T855" s="77" t="s">
        <v>154</v>
      </c>
      <c r="U855" s="105">
        <v>9.8026659726514503E-2</v>
      </c>
      <c r="V855" s="105">
        <v>-9.8671875845215903E-2</v>
      </c>
      <c r="W855" s="101">
        <v>0.19670187753844401</v>
      </c>
    </row>
    <row r="856" spans="2:23" x14ac:dyDescent="0.25">
      <c r="B856" s="55" t="s">
        <v>114</v>
      </c>
      <c r="C856" s="76" t="s">
        <v>137</v>
      </c>
      <c r="D856" s="55" t="s">
        <v>68</v>
      </c>
      <c r="E856" s="55" t="s">
        <v>174</v>
      </c>
      <c r="F856" s="70">
        <v>108.73</v>
      </c>
      <c r="G856" s="77">
        <v>53454</v>
      </c>
      <c r="H856" s="77">
        <v>108.88</v>
      </c>
      <c r="I856" s="77">
        <v>1</v>
      </c>
      <c r="J856" s="77">
        <v>10.837351483413</v>
      </c>
      <c r="K856" s="77">
        <v>8.0099663653372902E-3</v>
      </c>
      <c r="L856" s="77">
        <v>14.941221373057701</v>
      </c>
      <c r="M856" s="77">
        <v>1.52249745552964E-2</v>
      </c>
      <c r="N856" s="77">
        <v>-4.1038698896446704</v>
      </c>
      <c r="O856" s="77">
        <v>-7.2150081899590704E-3</v>
      </c>
      <c r="P856" s="77">
        <v>-4.1807730575353101</v>
      </c>
      <c r="Q856" s="77">
        <v>-4.1807730575353004</v>
      </c>
      <c r="R856" s="77">
        <v>0</v>
      </c>
      <c r="S856" s="77">
        <v>1.19205848105741E-3</v>
      </c>
      <c r="T856" s="77" t="s">
        <v>154</v>
      </c>
      <c r="U856" s="105">
        <v>-0.16944848266182999</v>
      </c>
      <c r="V856" s="105">
        <v>-0.170563800602969</v>
      </c>
      <c r="W856" s="101">
        <v>1.1153368907230201E-3</v>
      </c>
    </row>
    <row r="857" spans="2:23" x14ac:dyDescent="0.25">
      <c r="B857" s="55" t="s">
        <v>114</v>
      </c>
      <c r="C857" s="76" t="s">
        <v>137</v>
      </c>
      <c r="D857" s="55" t="s">
        <v>68</v>
      </c>
      <c r="E857" s="55" t="s">
        <v>174</v>
      </c>
      <c r="F857" s="70">
        <v>108.73</v>
      </c>
      <c r="G857" s="77">
        <v>53604</v>
      </c>
      <c r="H857" s="77">
        <v>109.02</v>
      </c>
      <c r="I857" s="77">
        <v>1</v>
      </c>
      <c r="J857" s="77">
        <v>25.063843045233099</v>
      </c>
      <c r="K857" s="77">
        <v>2.7326535926529501E-2</v>
      </c>
      <c r="L857" s="77">
        <v>27.021132868800301</v>
      </c>
      <c r="M857" s="77">
        <v>3.1761160535831202E-2</v>
      </c>
      <c r="N857" s="77">
        <v>-1.95728982356724</v>
      </c>
      <c r="O857" s="77">
        <v>-4.4346246093017799E-3</v>
      </c>
      <c r="P857" s="77">
        <v>-1.99273329588382</v>
      </c>
      <c r="Q857" s="77">
        <v>-1.99273329588381</v>
      </c>
      <c r="R857" s="77">
        <v>0</v>
      </c>
      <c r="S857" s="77">
        <v>1.7273789050079299E-4</v>
      </c>
      <c r="T857" s="77" t="s">
        <v>154</v>
      </c>
      <c r="U857" s="105">
        <v>8.4794294496752201E-2</v>
      </c>
      <c r="V857" s="105">
        <v>-8.5352414560578294E-2</v>
      </c>
      <c r="W857" s="101">
        <v>0.17014959990060199</v>
      </c>
    </row>
    <row r="858" spans="2:23" x14ac:dyDescent="0.25">
      <c r="B858" s="55" t="s">
        <v>114</v>
      </c>
      <c r="C858" s="76" t="s">
        <v>137</v>
      </c>
      <c r="D858" s="55" t="s">
        <v>68</v>
      </c>
      <c r="E858" s="55" t="s">
        <v>174</v>
      </c>
      <c r="F858" s="70">
        <v>108.73</v>
      </c>
      <c r="G858" s="77">
        <v>53654</v>
      </c>
      <c r="H858" s="77">
        <v>108.63</v>
      </c>
      <c r="I858" s="77">
        <v>1</v>
      </c>
      <c r="J858" s="77">
        <v>-18.632530710090201</v>
      </c>
      <c r="K858" s="77">
        <v>1.69315394563079E-2</v>
      </c>
      <c r="L858" s="77">
        <v>-15.5801232917525</v>
      </c>
      <c r="M858" s="77">
        <v>1.1838441591913501E-2</v>
      </c>
      <c r="N858" s="77">
        <v>-3.0524074183376801</v>
      </c>
      <c r="O858" s="77">
        <v>5.0930978643944696E-3</v>
      </c>
      <c r="P858" s="77">
        <v>-3.1064210383019901</v>
      </c>
      <c r="Q858" s="77">
        <v>-3.1064210383019901</v>
      </c>
      <c r="R858" s="77">
        <v>0</v>
      </c>
      <c r="S858" s="77">
        <v>4.70623265809598E-4</v>
      </c>
      <c r="T858" s="77" t="s">
        <v>154</v>
      </c>
      <c r="U858" s="105">
        <v>0.248277134068597</v>
      </c>
      <c r="V858" s="105">
        <v>-0.24991130592809899</v>
      </c>
      <c r="W858" s="101">
        <v>0.498196904366698</v>
      </c>
    </row>
    <row r="859" spans="2:23" x14ac:dyDescent="0.25">
      <c r="B859" s="55" t="s">
        <v>114</v>
      </c>
      <c r="C859" s="76" t="s">
        <v>137</v>
      </c>
      <c r="D859" s="55" t="s">
        <v>68</v>
      </c>
      <c r="E859" s="55" t="s">
        <v>175</v>
      </c>
      <c r="F859" s="70">
        <v>108.37</v>
      </c>
      <c r="G859" s="77">
        <v>53150</v>
      </c>
      <c r="H859" s="77">
        <v>108.12</v>
      </c>
      <c r="I859" s="77">
        <v>1</v>
      </c>
      <c r="J859" s="77">
        <v>-32.392939783885303</v>
      </c>
      <c r="K859" s="77">
        <v>2.87089177089686E-2</v>
      </c>
      <c r="L859" s="77">
        <v>-18.745036778009801</v>
      </c>
      <c r="M859" s="77">
        <v>9.6136584082125703E-3</v>
      </c>
      <c r="N859" s="77">
        <v>-13.6479030058755</v>
      </c>
      <c r="O859" s="77">
        <v>1.9095259300756E-2</v>
      </c>
      <c r="P859" s="77">
        <v>-13.8391828345415</v>
      </c>
      <c r="Q859" s="77">
        <v>-13.8391828345415</v>
      </c>
      <c r="R859" s="77">
        <v>0</v>
      </c>
      <c r="S859" s="77">
        <v>5.2400687746024998E-3</v>
      </c>
      <c r="T859" s="77" t="s">
        <v>153</v>
      </c>
      <c r="U859" s="105">
        <v>-1.34500940845854</v>
      </c>
      <c r="V859" s="105">
        <v>-1.3538623241098899</v>
      </c>
      <c r="W859" s="101">
        <v>8.8530660650246295E-3</v>
      </c>
    </row>
    <row r="860" spans="2:23" x14ac:dyDescent="0.25">
      <c r="B860" s="55" t="s">
        <v>114</v>
      </c>
      <c r="C860" s="76" t="s">
        <v>137</v>
      </c>
      <c r="D860" s="55" t="s">
        <v>68</v>
      </c>
      <c r="E860" s="55" t="s">
        <v>175</v>
      </c>
      <c r="F860" s="70">
        <v>108.37</v>
      </c>
      <c r="G860" s="77">
        <v>53150</v>
      </c>
      <c r="H860" s="77">
        <v>108.12</v>
      </c>
      <c r="I860" s="77">
        <v>2</v>
      </c>
      <c r="J860" s="77">
        <v>-32.297830049879103</v>
      </c>
      <c r="K860" s="77">
        <v>2.8571873732246698E-2</v>
      </c>
      <c r="L860" s="77">
        <v>-18.6899989989818</v>
      </c>
      <c r="M860" s="77">
        <v>9.5677669541193201E-3</v>
      </c>
      <c r="N860" s="77">
        <v>-13.607831050897399</v>
      </c>
      <c r="O860" s="77">
        <v>1.9004106778127298E-2</v>
      </c>
      <c r="P860" s="77">
        <v>-13.7985492579956</v>
      </c>
      <c r="Q860" s="77">
        <v>-13.7985492579955</v>
      </c>
      <c r="R860" s="77">
        <v>0</v>
      </c>
      <c r="S860" s="77">
        <v>5.21505494891781E-3</v>
      </c>
      <c r="T860" s="77" t="s">
        <v>153</v>
      </c>
      <c r="U860" s="105">
        <v>-1.3448582245259399</v>
      </c>
      <c r="V860" s="105">
        <v>-1.35371014507748</v>
      </c>
      <c r="W860" s="101">
        <v>8.8520709483103002E-3</v>
      </c>
    </row>
    <row r="861" spans="2:23" x14ac:dyDescent="0.25">
      <c r="B861" s="55" t="s">
        <v>114</v>
      </c>
      <c r="C861" s="76" t="s">
        <v>137</v>
      </c>
      <c r="D861" s="55" t="s">
        <v>68</v>
      </c>
      <c r="E861" s="55" t="s">
        <v>175</v>
      </c>
      <c r="F861" s="70">
        <v>108.37</v>
      </c>
      <c r="G861" s="77">
        <v>53900</v>
      </c>
      <c r="H861" s="77">
        <v>108.06</v>
      </c>
      <c r="I861" s="77">
        <v>1</v>
      </c>
      <c r="J861" s="77">
        <v>-24.800853679035502</v>
      </c>
      <c r="K861" s="77">
        <v>2.8847361896498801E-2</v>
      </c>
      <c r="L861" s="77">
        <v>-15.1734472598491</v>
      </c>
      <c r="M861" s="77">
        <v>1.07979512319541E-2</v>
      </c>
      <c r="N861" s="77">
        <v>-9.6274064191864692</v>
      </c>
      <c r="O861" s="77">
        <v>1.80494106645448E-2</v>
      </c>
      <c r="P861" s="77">
        <v>-9.4577201160577999</v>
      </c>
      <c r="Q861" s="77">
        <v>-9.4577201160577999</v>
      </c>
      <c r="R861" s="77">
        <v>0</v>
      </c>
      <c r="S861" s="77">
        <v>4.1951332333237997E-3</v>
      </c>
      <c r="T861" s="77" t="s">
        <v>153</v>
      </c>
      <c r="U861" s="105">
        <v>-1.03127901488411</v>
      </c>
      <c r="V861" s="105">
        <v>-1.03806694222079</v>
      </c>
      <c r="W861" s="101">
        <v>6.7880426655944504E-3</v>
      </c>
    </row>
    <row r="862" spans="2:23" x14ac:dyDescent="0.25">
      <c r="B862" s="55" t="s">
        <v>114</v>
      </c>
      <c r="C862" s="76" t="s">
        <v>137</v>
      </c>
      <c r="D862" s="55" t="s">
        <v>68</v>
      </c>
      <c r="E862" s="55" t="s">
        <v>175</v>
      </c>
      <c r="F862" s="70">
        <v>108.37</v>
      </c>
      <c r="G862" s="77">
        <v>53900</v>
      </c>
      <c r="H862" s="77">
        <v>108.06</v>
      </c>
      <c r="I862" s="77">
        <v>2</v>
      </c>
      <c r="J862" s="77">
        <v>-24.827637334872399</v>
      </c>
      <c r="K862" s="77">
        <v>2.8885046434113201E-2</v>
      </c>
      <c r="L862" s="77">
        <v>-15.189833808252899</v>
      </c>
      <c r="M862" s="77">
        <v>1.08120570555929E-2</v>
      </c>
      <c r="N862" s="77">
        <v>-9.6378035266195408</v>
      </c>
      <c r="O862" s="77">
        <v>1.8072989378520199E-2</v>
      </c>
      <c r="P862" s="77">
        <v>-9.4679339709463601</v>
      </c>
      <c r="Q862" s="77">
        <v>-9.4679339709463601</v>
      </c>
      <c r="R862" s="77">
        <v>0</v>
      </c>
      <c r="S862" s="77">
        <v>4.20061351456046E-3</v>
      </c>
      <c r="T862" s="77" t="s">
        <v>153</v>
      </c>
      <c r="U862" s="105">
        <v>-1.03195054765551</v>
      </c>
      <c r="V862" s="105">
        <v>-1.03874289505271</v>
      </c>
      <c r="W862" s="101">
        <v>6.7924628012103298E-3</v>
      </c>
    </row>
    <row r="863" spans="2:23" x14ac:dyDescent="0.25">
      <c r="B863" s="55" t="s">
        <v>114</v>
      </c>
      <c r="C863" s="76" t="s">
        <v>137</v>
      </c>
      <c r="D863" s="55" t="s">
        <v>68</v>
      </c>
      <c r="E863" s="55" t="s">
        <v>176</v>
      </c>
      <c r="F863" s="70">
        <v>108.12</v>
      </c>
      <c r="G863" s="77">
        <v>53550</v>
      </c>
      <c r="H863" s="77">
        <v>107.9</v>
      </c>
      <c r="I863" s="77">
        <v>1</v>
      </c>
      <c r="J863" s="77">
        <v>-20.245826994750601</v>
      </c>
      <c r="K863" s="77">
        <v>1.00710835579327E-2</v>
      </c>
      <c r="L863" s="77">
        <v>-7.3465019227542099</v>
      </c>
      <c r="M863" s="77">
        <v>1.32606969361034E-3</v>
      </c>
      <c r="N863" s="77">
        <v>-12.899325071996399</v>
      </c>
      <c r="O863" s="77">
        <v>8.7450138643223804E-3</v>
      </c>
      <c r="P863" s="77">
        <v>-12.8005277559433</v>
      </c>
      <c r="Q863" s="77">
        <v>-12.8005277559433</v>
      </c>
      <c r="R863" s="77">
        <v>0</v>
      </c>
      <c r="S863" s="77">
        <v>4.0258807611097003E-3</v>
      </c>
      <c r="T863" s="77" t="s">
        <v>154</v>
      </c>
      <c r="U863" s="105">
        <v>-1.8933025683537299</v>
      </c>
      <c r="V863" s="105">
        <v>-1.9057643755609599</v>
      </c>
      <c r="W863" s="101">
        <v>1.2462018937046701E-2</v>
      </c>
    </row>
    <row r="864" spans="2:23" x14ac:dyDescent="0.25">
      <c r="B864" s="55" t="s">
        <v>114</v>
      </c>
      <c r="C864" s="76" t="s">
        <v>137</v>
      </c>
      <c r="D864" s="55" t="s">
        <v>68</v>
      </c>
      <c r="E864" s="55" t="s">
        <v>176</v>
      </c>
      <c r="F864" s="70">
        <v>108.12</v>
      </c>
      <c r="G864" s="77">
        <v>54200</v>
      </c>
      <c r="H864" s="77">
        <v>108.08</v>
      </c>
      <c r="I864" s="77">
        <v>1</v>
      </c>
      <c r="J864" s="77">
        <v>-6.9781916368357599</v>
      </c>
      <c r="K864" s="77">
        <v>3.2138804623466999E-4</v>
      </c>
      <c r="L864" s="77">
        <v>6.1410917284276501</v>
      </c>
      <c r="M864" s="77">
        <v>2.4890585027195202E-4</v>
      </c>
      <c r="N864" s="77">
        <v>-13.119283365263399</v>
      </c>
      <c r="O864" s="77">
        <v>7.2482195962718005E-5</v>
      </c>
      <c r="P864" s="77">
        <v>-13.0220366263922</v>
      </c>
      <c r="Q864" s="77">
        <v>-13.0220366263922</v>
      </c>
      <c r="R864" s="77">
        <v>0</v>
      </c>
      <c r="S864" s="77">
        <v>1.11918469013406E-3</v>
      </c>
      <c r="T864" s="77" t="s">
        <v>154</v>
      </c>
      <c r="U864" s="105">
        <v>-0.51693600922704797</v>
      </c>
      <c r="V864" s="105">
        <v>-0.52033850653156699</v>
      </c>
      <c r="W864" s="101">
        <v>3.4025551139617101E-3</v>
      </c>
    </row>
    <row r="865" spans="2:23" x14ac:dyDescent="0.25">
      <c r="B865" s="55" t="s">
        <v>114</v>
      </c>
      <c r="C865" s="76" t="s">
        <v>137</v>
      </c>
      <c r="D865" s="55" t="s">
        <v>68</v>
      </c>
      <c r="E865" s="55" t="s">
        <v>177</v>
      </c>
      <c r="F865" s="70">
        <v>108.22</v>
      </c>
      <c r="G865" s="77">
        <v>53150</v>
      </c>
      <c r="H865" s="77">
        <v>108.12</v>
      </c>
      <c r="I865" s="77">
        <v>1</v>
      </c>
      <c r="J865" s="77">
        <v>-16.274931007639299</v>
      </c>
      <c r="K865" s="77">
        <v>0</v>
      </c>
      <c r="L865" s="77">
        <v>-16.686779283311299</v>
      </c>
      <c r="M865" s="77">
        <v>0</v>
      </c>
      <c r="N865" s="77">
        <v>0.41184827567195798</v>
      </c>
      <c r="O865" s="77">
        <v>0</v>
      </c>
      <c r="P865" s="77">
        <v>0.45160732509664497</v>
      </c>
      <c r="Q865" s="77">
        <v>0.45160732509664397</v>
      </c>
      <c r="R865" s="77">
        <v>0</v>
      </c>
      <c r="S865" s="77">
        <v>0</v>
      </c>
      <c r="T865" s="77" t="s">
        <v>154</v>
      </c>
      <c r="U865" s="105">
        <v>4.1184827567193397E-2</v>
      </c>
      <c r="V865" s="105">
        <v>-4.1455908053526697E-2</v>
      </c>
      <c r="W865" s="101">
        <v>8.2642139711436496E-2</v>
      </c>
    </row>
    <row r="866" spans="2:23" x14ac:dyDescent="0.25">
      <c r="B866" s="55" t="s">
        <v>114</v>
      </c>
      <c r="C866" s="76" t="s">
        <v>137</v>
      </c>
      <c r="D866" s="55" t="s">
        <v>68</v>
      </c>
      <c r="E866" s="55" t="s">
        <v>177</v>
      </c>
      <c r="F866" s="70">
        <v>108.22</v>
      </c>
      <c r="G866" s="77">
        <v>53150</v>
      </c>
      <c r="H866" s="77">
        <v>108.12</v>
      </c>
      <c r="I866" s="77">
        <v>2</v>
      </c>
      <c r="J866" s="77">
        <v>-13.664586424824</v>
      </c>
      <c r="K866" s="77">
        <v>0</v>
      </c>
      <c r="L866" s="77">
        <v>-14.0103781430312</v>
      </c>
      <c r="M866" s="77">
        <v>0</v>
      </c>
      <c r="N866" s="77">
        <v>0.34579171820714699</v>
      </c>
      <c r="O866" s="77">
        <v>0</v>
      </c>
      <c r="P866" s="77">
        <v>0.37917379317738298</v>
      </c>
      <c r="Q866" s="77">
        <v>0.37917379317738298</v>
      </c>
      <c r="R866" s="77">
        <v>0</v>
      </c>
      <c r="S866" s="77">
        <v>0</v>
      </c>
      <c r="T866" s="77" t="s">
        <v>154</v>
      </c>
      <c r="U866" s="105">
        <v>3.4579171820712698E-2</v>
      </c>
      <c r="V866" s="105">
        <v>-3.4806773567954898E-2</v>
      </c>
      <c r="W866" s="101">
        <v>6.9387124276549403E-2</v>
      </c>
    </row>
    <row r="867" spans="2:23" x14ac:dyDescent="0.25">
      <c r="B867" s="55" t="s">
        <v>114</v>
      </c>
      <c r="C867" s="76" t="s">
        <v>137</v>
      </c>
      <c r="D867" s="55" t="s">
        <v>68</v>
      </c>
      <c r="E867" s="55" t="s">
        <v>177</v>
      </c>
      <c r="F867" s="70">
        <v>108.22</v>
      </c>
      <c r="G867" s="77">
        <v>53150</v>
      </c>
      <c r="H867" s="77">
        <v>108.12</v>
      </c>
      <c r="I867" s="77">
        <v>3</v>
      </c>
      <c r="J867" s="77">
        <v>-16.719297724571501</v>
      </c>
      <c r="K867" s="77">
        <v>0</v>
      </c>
      <c r="L867" s="77">
        <v>-17.1423910043573</v>
      </c>
      <c r="M867" s="77">
        <v>0</v>
      </c>
      <c r="N867" s="77">
        <v>0.42309327978586903</v>
      </c>
      <c r="O867" s="77">
        <v>0</v>
      </c>
      <c r="P867" s="77">
        <v>0.463937900525905</v>
      </c>
      <c r="Q867" s="77">
        <v>0.463937900525905</v>
      </c>
      <c r="R867" s="77">
        <v>0</v>
      </c>
      <c r="S867" s="77">
        <v>0</v>
      </c>
      <c r="T867" s="77" t="s">
        <v>154</v>
      </c>
      <c r="U867" s="105">
        <v>4.2309327978584402E-2</v>
      </c>
      <c r="V867" s="105">
        <v>-4.2587809979902899E-2</v>
      </c>
      <c r="W867" s="101">
        <v>8.4898580386151501E-2</v>
      </c>
    </row>
    <row r="868" spans="2:23" x14ac:dyDescent="0.25">
      <c r="B868" s="55" t="s">
        <v>114</v>
      </c>
      <c r="C868" s="76" t="s">
        <v>137</v>
      </c>
      <c r="D868" s="55" t="s">
        <v>68</v>
      </c>
      <c r="E868" s="55" t="s">
        <v>177</v>
      </c>
      <c r="F868" s="70">
        <v>108.22</v>
      </c>
      <c r="G868" s="77">
        <v>53654</v>
      </c>
      <c r="H868" s="77">
        <v>108.63</v>
      </c>
      <c r="I868" s="77">
        <v>1</v>
      </c>
      <c r="J868" s="77">
        <v>67.901537402161594</v>
      </c>
      <c r="K868" s="77">
        <v>0.14477342974152199</v>
      </c>
      <c r="L868" s="77">
        <v>65.387417662848193</v>
      </c>
      <c r="M868" s="77">
        <v>0.134251151802535</v>
      </c>
      <c r="N868" s="77">
        <v>2.5141197393133501</v>
      </c>
      <c r="O868" s="77">
        <v>1.05222779389877E-2</v>
      </c>
      <c r="P868" s="77">
        <v>2.54957716709289</v>
      </c>
      <c r="Q868" s="77">
        <v>2.5495771670928802</v>
      </c>
      <c r="R868" s="77">
        <v>0</v>
      </c>
      <c r="S868" s="77">
        <v>2.0411079315218699E-4</v>
      </c>
      <c r="T868" s="77" t="s">
        <v>154</v>
      </c>
      <c r="U868" s="105">
        <v>0.110088892416272</v>
      </c>
      <c r="V868" s="105">
        <v>-0.110813502722031</v>
      </c>
      <c r="W868" s="101">
        <v>0.22090614833580099</v>
      </c>
    </row>
    <row r="869" spans="2:23" x14ac:dyDescent="0.25">
      <c r="B869" s="55" t="s">
        <v>114</v>
      </c>
      <c r="C869" s="76" t="s">
        <v>137</v>
      </c>
      <c r="D869" s="55" t="s">
        <v>68</v>
      </c>
      <c r="E869" s="55" t="s">
        <v>177</v>
      </c>
      <c r="F869" s="70">
        <v>108.22</v>
      </c>
      <c r="G869" s="77">
        <v>53654</v>
      </c>
      <c r="H869" s="77">
        <v>108.63</v>
      </c>
      <c r="I869" s="77">
        <v>2</v>
      </c>
      <c r="J869" s="77">
        <v>67.901537402161594</v>
      </c>
      <c r="K869" s="77">
        <v>0.14477342974152199</v>
      </c>
      <c r="L869" s="77">
        <v>65.387417662848193</v>
      </c>
      <c r="M869" s="77">
        <v>0.134251151802535</v>
      </c>
      <c r="N869" s="77">
        <v>2.5141197393133501</v>
      </c>
      <c r="O869" s="77">
        <v>1.05222779389877E-2</v>
      </c>
      <c r="P869" s="77">
        <v>2.54957716709289</v>
      </c>
      <c r="Q869" s="77">
        <v>2.5495771670928802</v>
      </c>
      <c r="R869" s="77">
        <v>0</v>
      </c>
      <c r="S869" s="77">
        <v>2.0411079315218699E-4</v>
      </c>
      <c r="T869" s="77" t="s">
        <v>154</v>
      </c>
      <c r="U869" s="105">
        <v>0.110088892416272</v>
      </c>
      <c r="V869" s="105">
        <v>-0.110813502722031</v>
      </c>
      <c r="W869" s="101">
        <v>0.22090614833580099</v>
      </c>
    </row>
    <row r="870" spans="2:23" x14ac:dyDescent="0.25">
      <c r="B870" s="55" t="s">
        <v>114</v>
      </c>
      <c r="C870" s="76" t="s">
        <v>137</v>
      </c>
      <c r="D870" s="55" t="s">
        <v>68</v>
      </c>
      <c r="E870" s="55" t="s">
        <v>177</v>
      </c>
      <c r="F870" s="70">
        <v>108.22</v>
      </c>
      <c r="G870" s="77">
        <v>53704</v>
      </c>
      <c r="H870" s="77">
        <v>108.21</v>
      </c>
      <c r="I870" s="77">
        <v>1</v>
      </c>
      <c r="J870" s="77">
        <v>-12.9829847936908</v>
      </c>
      <c r="K870" s="77">
        <v>7.0457199756040496E-3</v>
      </c>
      <c r="L870" s="77">
        <v>-10.111886166189301</v>
      </c>
      <c r="M870" s="77">
        <v>4.2740601088271301E-3</v>
      </c>
      <c r="N870" s="77">
        <v>-2.87109862750156</v>
      </c>
      <c r="O870" s="77">
        <v>2.7716598667769199E-3</v>
      </c>
      <c r="P870" s="77">
        <v>-2.9466643678333302</v>
      </c>
      <c r="Q870" s="77">
        <v>-2.94666436783332</v>
      </c>
      <c r="R870" s="77">
        <v>0</v>
      </c>
      <c r="S870" s="77">
        <v>3.6294233148032799E-4</v>
      </c>
      <c r="T870" s="77" t="s">
        <v>154</v>
      </c>
      <c r="U870" s="105">
        <v>0.27122418620823302</v>
      </c>
      <c r="V870" s="105">
        <v>-0.27300939665212098</v>
      </c>
      <c r="W870" s="101">
        <v>0.54424282955105097</v>
      </c>
    </row>
    <row r="871" spans="2:23" x14ac:dyDescent="0.25">
      <c r="B871" s="55" t="s">
        <v>114</v>
      </c>
      <c r="C871" s="76" t="s">
        <v>137</v>
      </c>
      <c r="D871" s="55" t="s">
        <v>68</v>
      </c>
      <c r="E871" s="55" t="s">
        <v>177</v>
      </c>
      <c r="F871" s="70">
        <v>108.22</v>
      </c>
      <c r="G871" s="77">
        <v>58004</v>
      </c>
      <c r="H871" s="77">
        <v>105.35</v>
      </c>
      <c r="I871" s="77">
        <v>1</v>
      </c>
      <c r="J871" s="77">
        <v>-76.936415700569697</v>
      </c>
      <c r="K871" s="77">
        <v>1.2536891144882101</v>
      </c>
      <c r="L871" s="77">
        <v>-73.532391545684504</v>
      </c>
      <c r="M871" s="77">
        <v>1.1452052700414199</v>
      </c>
      <c r="N871" s="77">
        <v>-3.4040241548852102</v>
      </c>
      <c r="O871" s="77">
        <v>0.108483844446795</v>
      </c>
      <c r="P871" s="77">
        <v>-3.44720898515232</v>
      </c>
      <c r="Q871" s="77">
        <v>-3.44720898515232</v>
      </c>
      <c r="R871" s="77">
        <v>0</v>
      </c>
      <c r="S871" s="77">
        <v>2.5168723049532999E-3</v>
      </c>
      <c r="T871" s="77" t="s">
        <v>154</v>
      </c>
      <c r="U871" s="105">
        <v>1.81489800473041</v>
      </c>
      <c r="V871" s="105">
        <v>-1.8268437493851599</v>
      </c>
      <c r="W871" s="101">
        <v>3.6418036283928199</v>
      </c>
    </row>
    <row r="872" spans="2:23" x14ac:dyDescent="0.25">
      <c r="B872" s="55" t="s">
        <v>114</v>
      </c>
      <c r="C872" s="76" t="s">
        <v>137</v>
      </c>
      <c r="D872" s="55" t="s">
        <v>68</v>
      </c>
      <c r="E872" s="55" t="s">
        <v>178</v>
      </c>
      <c r="F872" s="70">
        <v>107.95</v>
      </c>
      <c r="G872" s="77">
        <v>53050</v>
      </c>
      <c r="H872" s="77">
        <v>108.37</v>
      </c>
      <c r="I872" s="77">
        <v>1</v>
      </c>
      <c r="J872" s="77">
        <v>84.892106158558406</v>
      </c>
      <c r="K872" s="77">
        <v>0.17368073948166601</v>
      </c>
      <c r="L872" s="77">
        <v>110.15867059676199</v>
      </c>
      <c r="M872" s="77">
        <v>0.29245187825426799</v>
      </c>
      <c r="N872" s="77">
        <v>-25.266564438203801</v>
      </c>
      <c r="O872" s="77">
        <v>-0.118771138772601</v>
      </c>
      <c r="P872" s="77">
        <v>-25.281581836013501</v>
      </c>
      <c r="Q872" s="77">
        <v>-25.281581836013501</v>
      </c>
      <c r="R872" s="77">
        <v>0</v>
      </c>
      <c r="S872" s="77">
        <v>1.54037169611583E-2</v>
      </c>
      <c r="T872" s="77" t="s">
        <v>153</v>
      </c>
      <c r="U872" s="105">
        <v>-2.23432930559891</v>
      </c>
      <c r="V872" s="105">
        <v>-2.24903576694811</v>
      </c>
      <c r="W872" s="101">
        <v>1.47067112163605E-2</v>
      </c>
    </row>
    <row r="873" spans="2:23" x14ac:dyDescent="0.25">
      <c r="B873" s="55" t="s">
        <v>114</v>
      </c>
      <c r="C873" s="76" t="s">
        <v>137</v>
      </c>
      <c r="D873" s="55" t="s">
        <v>68</v>
      </c>
      <c r="E873" s="55" t="s">
        <v>178</v>
      </c>
      <c r="F873" s="70">
        <v>107.95</v>
      </c>
      <c r="G873" s="77">
        <v>53204</v>
      </c>
      <c r="H873" s="77">
        <v>108.62</v>
      </c>
      <c r="I873" s="77">
        <v>1</v>
      </c>
      <c r="J873" s="77">
        <v>18.538870987039999</v>
      </c>
      <c r="K873" s="77">
        <v>0</v>
      </c>
      <c r="L873" s="77">
        <v>21.2907315235962</v>
      </c>
      <c r="M873" s="77">
        <v>0</v>
      </c>
      <c r="N873" s="77">
        <v>-2.7518605365562401</v>
      </c>
      <c r="O873" s="77">
        <v>0</v>
      </c>
      <c r="P873" s="77">
        <v>-2.7733796403424398</v>
      </c>
      <c r="Q873" s="77">
        <v>-2.77337964034243</v>
      </c>
      <c r="R873" s="77">
        <v>0</v>
      </c>
      <c r="S873" s="77">
        <v>0</v>
      </c>
      <c r="T873" s="77" t="s">
        <v>154</v>
      </c>
      <c r="U873" s="105">
        <v>1.8437465594926801</v>
      </c>
      <c r="V873" s="105">
        <v>-1.8558821867016899</v>
      </c>
      <c r="W873" s="101">
        <v>3.6996916039888599</v>
      </c>
    </row>
    <row r="874" spans="2:23" x14ac:dyDescent="0.25">
      <c r="B874" s="55" t="s">
        <v>114</v>
      </c>
      <c r="C874" s="76" t="s">
        <v>137</v>
      </c>
      <c r="D874" s="55" t="s">
        <v>68</v>
      </c>
      <c r="E874" s="55" t="s">
        <v>179</v>
      </c>
      <c r="F874" s="70">
        <v>108.62</v>
      </c>
      <c r="G874" s="77">
        <v>53254</v>
      </c>
      <c r="H874" s="77">
        <v>109.17</v>
      </c>
      <c r="I874" s="77">
        <v>1</v>
      </c>
      <c r="J874" s="77">
        <v>23.868115073480201</v>
      </c>
      <c r="K874" s="77">
        <v>6.0045001068758201E-2</v>
      </c>
      <c r="L874" s="77">
        <v>23.868115050877702</v>
      </c>
      <c r="M874" s="77">
        <v>6.00450009550361E-2</v>
      </c>
      <c r="N874" s="77">
        <v>2.2602483774000001E-8</v>
      </c>
      <c r="O874" s="77">
        <v>1.13722096E-10</v>
      </c>
      <c r="P874" s="77">
        <v>-3.0389999999999999E-15</v>
      </c>
      <c r="Q874" s="77">
        <v>-3.0380000000000001E-15</v>
      </c>
      <c r="R874" s="77">
        <v>0</v>
      </c>
      <c r="S874" s="77">
        <v>0</v>
      </c>
      <c r="T874" s="77" t="s">
        <v>154</v>
      </c>
      <c r="U874" s="105">
        <v>-4.7598434000000003E-11</v>
      </c>
      <c r="V874" s="105">
        <v>0</v>
      </c>
      <c r="W874" s="101">
        <v>-4.7597625289999999E-11</v>
      </c>
    </row>
    <row r="875" spans="2:23" x14ac:dyDescent="0.25">
      <c r="B875" s="55" t="s">
        <v>114</v>
      </c>
      <c r="C875" s="76" t="s">
        <v>137</v>
      </c>
      <c r="D875" s="55" t="s">
        <v>68</v>
      </c>
      <c r="E875" s="55" t="s">
        <v>179</v>
      </c>
      <c r="F875" s="70">
        <v>108.62</v>
      </c>
      <c r="G875" s="77">
        <v>53304</v>
      </c>
      <c r="H875" s="77">
        <v>109.27</v>
      </c>
      <c r="I875" s="77">
        <v>1</v>
      </c>
      <c r="J875" s="77">
        <v>23.7892845161482</v>
      </c>
      <c r="K875" s="77">
        <v>6.3044608437833799E-2</v>
      </c>
      <c r="L875" s="77">
        <v>24.860879924478301</v>
      </c>
      <c r="M875" s="77">
        <v>6.8852257258993105E-2</v>
      </c>
      <c r="N875" s="77">
        <v>-1.0715954083300501</v>
      </c>
      <c r="O875" s="77">
        <v>-5.8076488211592199E-3</v>
      </c>
      <c r="P875" s="77">
        <v>-1.08111075854626</v>
      </c>
      <c r="Q875" s="77">
        <v>-1.0811107585462501</v>
      </c>
      <c r="R875" s="77">
        <v>0</v>
      </c>
      <c r="S875" s="77">
        <v>1.30204372608033E-4</v>
      </c>
      <c r="T875" s="77" t="s">
        <v>154</v>
      </c>
      <c r="U875" s="105">
        <v>6.3822714593333704E-2</v>
      </c>
      <c r="V875" s="105">
        <v>-6.4242798724628E-2</v>
      </c>
      <c r="W875" s="101">
        <v>0.12806768918918199</v>
      </c>
    </row>
    <row r="876" spans="2:23" x14ac:dyDescent="0.25">
      <c r="B876" s="55" t="s">
        <v>114</v>
      </c>
      <c r="C876" s="76" t="s">
        <v>137</v>
      </c>
      <c r="D876" s="55" t="s">
        <v>68</v>
      </c>
      <c r="E876" s="55" t="s">
        <v>179</v>
      </c>
      <c r="F876" s="70">
        <v>108.62</v>
      </c>
      <c r="G876" s="77">
        <v>54104</v>
      </c>
      <c r="H876" s="77">
        <v>109.06</v>
      </c>
      <c r="I876" s="77">
        <v>1</v>
      </c>
      <c r="J876" s="77">
        <v>20.486795904674199</v>
      </c>
      <c r="K876" s="77">
        <v>4.1928909763333702E-2</v>
      </c>
      <c r="L876" s="77">
        <v>20.486795861356999</v>
      </c>
      <c r="M876" s="77">
        <v>4.1928909586024903E-2</v>
      </c>
      <c r="N876" s="77">
        <v>4.3317235909E-8</v>
      </c>
      <c r="O876" s="77">
        <v>1.7730879200000001E-10</v>
      </c>
      <c r="P876" s="77">
        <v>0</v>
      </c>
      <c r="Q876" s="77">
        <v>0</v>
      </c>
      <c r="R876" s="77">
        <v>0</v>
      </c>
      <c r="S876" s="77">
        <v>0</v>
      </c>
      <c r="T876" s="77" t="s">
        <v>154</v>
      </c>
      <c r="U876" s="105">
        <v>2.3870507399999998E-10</v>
      </c>
      <c r="V876" s="105">
        <v>0</v>
      </c>
      <c r="W876" s="101">
        <v>2.3870912967000001E-10</v>
      </c>
    </row>
    <row r="877" spans="2:23" x14ac:dyDescent="0.25">
      <c r="B877" s="55" t="s">
        <v>114</v>
      </c>
      <c r="C877" s="76" t="s">
        <v>137</v>
      </c>
      <c r="D877" s="55" t="s">
        <v>68</v>
      </c>
      <c r="E877" s="55" t="s">
        <v>180</v>
      </c>
      <c r="F877" s="70">
        <v>109.17</v>
      </c>
      <c r="G877" s="77">
        <v>54104</v>
      </c>
      <c r="H877" s="77">
        <v>109.06</v>
      </c>
      <c r="I877" s="77">
        <v>1</v>
      </c>
      <c r="J877" s="77">
        <v>-6.0667194897931802</v>
      </c>
      <c r="K877" s="77">
        <v>3.2241254782224699E-3</v>
      </c>
      <c r="L877" s="77">
        <v>-6.0667195123508204</v>
      </c>
      <c r="M877" s="77">
        <v>3.2241255021987401E-3</v>
      </c>
      <c r="N877" s="77">
        <v>2.2557640477999999E-8</v>
      </c>
      <c r="O877" s="77">
        <v>-2.3976273999999999E-11</v>
      </c>
      <c r="P877" s="77">
        <v>3.0389999999999999E-15</v>
      </c>
      <c r="Q877" s="77">
        <v>3.0380000000000001E-15</v>
      </c>
      <c r="R877" s="77">
        <v>0</v>
      </c>
      <c r="S877" s="77">
        <v>0</v>
      </c>
      <c r="T877" s="77" t="s">
        <v>154</v>
      </c>
      <c r="U877" s="105">
        <v>-1.3483066800000001E-10</v>
      </c>
      <c r="V877" s="105">
        <v>0</v>
      </c>
      <c r="W877" s="101">
        <v>-1.3482837719E-10</v>
      </c>
    </row>
    <row r="878" spans="2:23" x14ac:dyDescent="0.25">
      <c r="B878" s="55" t="s">
        <v>114</v>
      </c>
      <c r="C878" s="76" t="s">
        <v>137</v>
      </c>
      <c r="D878" s="55" t="s">
        <v>68</v>
      </c>
      <c r="E878" s="55" t="s">
        <v>181</v>
      </c>
      <c r="F878" s="70">
        <v>108.85</v>
      </c>
      <c r="G878" s="77">
        <v>53404</v>
      </c>
      <c r="H878" s="77">
        <v>108.73</v>
      </c>
      <c r="I878" s="77">
        <v>1</v>
      </c>
      <c r="J878" s="77">
        <v>-13.8358095936275</v>
      </c>
      <c r="K878" s="77">
        <v>1.8606959755200402E-2</v>
      </c>
      <c r="L878" s="77">
        <v>-9.6043911088360492</v>
      </c>
      <c r="M878" s="77">
        <v>8.9661487371487207E-3</v>
      </c>
      <c r="N878" s="77">
        <v>-4.23141848479146</v>
      </c>
      <c r="O878" s="77">
        <v>9.6408110180516392E-3</v>
      </c>
      <c r="P878" s="77">
        <v>-4.3099052494921599</v>
      </c>
      <c r="Q878" s="77">
        <v>-4.3099052494921501</v>
      </c>
      <c r="R878" s="77">
        <v>0</v>
      </c>
      <c r="S878" s="77">
        <v>1.80551753283313E-3</v>
      </c>
      <c r="T878" s="77" t="s">
        <v>154</v>
      </c>
      <c r="U878" s="105">
        <v>0.54105361247890404</v>
      </c>
      <c r="V878" s="105">
        <v>-0.54461485299068901</v>
      </c>
      <c r="W878" s="101">
        <v>1.0856869113002301</v>
      </c>
    </row>
    <row r="879" spans="2:23" x14ac:dyDescent="0.25">
      <c r="B879" s="55" t="s">
        <v>114</v>
      </c>
      <c r="C879" s="76" t="s">
        <v>137</v>
      </c>
      <c r="D879" s="55" t="s">
        <v>68</v>
      </c>
      <c r="E879" s="55" t="s">
        <v>182</v>
      </c>
      <c r="F879" s="70">
        <v>108.73</v>
      </c>
      <c r="G879" s="77">
        <v>53854</v>
      </c>
      <c r="H879" s="77">
        <v>106.1</v>
      </c>
      <c r="I879" s="77">
        <v>1</v>
      </c>
      <c r="J879" s="77">
        <v>-70.062987458117902</v>
      </c>
      <c r="K879" s="77">
        <v>0.96914876922757698</v>
      </c>
      <c r="L879" s="77">
        <v>-65.769174235365597</v>
      </c>
      <c r="M879" s="77">
        <v>0.85400010432179796</v>
      </c>
      <c r="N879" s="77">
        <v>-4.2938132227523402</v>
      </c>
      <c r="O879" s="77">
        <v>0.11514866490577901</v>
      </c>
      <c r="P879" s="77">
        <v>-4.3099052494921501</v>
      </c>
      <c r="Q879" s="77">
        <v>-4.3099052494921404</v>
      </c>
      <c r="R879" s="77">
        <v>0</v>
      </c>
      <c r="S879" s="77">
        <v>3.6673181739428199E-3</v>
      </c>
      <c r="T879" s="77" t="s">
        <v>154</v>
      </c>
      <c r="U879" s="105">
        <v>1.0759650650155901</v>
      </c>
      <c r="V879" s="105">
        <v>-1.0830471180514101</v>
      </c>
      <c r="W879" s="101">
        <v>2.1590488653271498</v>
      </c>
    </row>
    <row r="880" spans="2:23" x14ac:dyDescent="0.25">
      <c r="B880" s="55" t="s">
        <v>114</v>
      </c>
      <c r="C880" s="76" t="s">
        <v>137</v>
      </c>
      <c r="D880" s="55" t="s">
        <v>68</v>
      </c>
      <c r="E880" s="55" t="s">
        <v>183</v>
      </c>
      <c r="F880" s="70">
        <v>108.88</v>
      </c>
      <c r="G880" s="77">
        <v>53754</v>
      </c>
      <c r="H880" s="77">
        <v>106.61</v>
      </c>
      <c r="I880" s="77">
        <v>1</v>
      </c>
      <c r="J880" s="77">
        <v>-64.209416567942696</v>
      </c>
      <c r="K880" s="77">
        <v>0.66872613634648503</v>
      </c>
      <c r="L880" s="77">
        <v>-60.067407492436402</v>
      </c>
      <c r="M880" s="77">
        <v>0.58523275643228101</v>
      </c>
      <c r="N880" s="77">
        <v>-4.1420090755063503</v>
      </c>
      <c r="O880" s="77">
        <v>8.3493379914204399E-2</v>
      </c>
      <c r="P880" s="77">
        <v>-4.1807730575353199</v>
      </c>
      <c r="Q880" s="77">
        <v>-4.1807730575353101</v>
      </c>
      <c r="R880" s="77">
        <v>0</v>
      </c>
      <c r="S880" s="77">
        <v>2.8350716367670599E-3</v>
      </c>
      <c r="T880" s="77" t="s">
        <v>154</v>
      </c>
      <c r="U880" s="105">
        <v>-0.40636638254344198</v>
      </c>
      <c r="V880" s="105">
        <v>-0.40904110532647803</v>
      </c>
      <c r="W880" s="101">
        <v>2.67476822737262E-3</v>
      </c>
    </row>
    <row r="881" spans="2:23" x14ac:dyDescent="0.25">
      <c r="B881" s="55" t="s">
        <v>114</v>
      </c>
      <c r="C881" s="76" t="s">
        <v>137</v>
      </c>
      <c r="D881" s="55" t="s">
        <v>68</v>
      </c>
      <c r="E881" s="55" t="s">
        <v>184</v>
      </c>
      <c r="F881" s="70">
        <v>107.9</v>
      </c>
      <c r="G881" s="77">
        <v>54050</v>
      </c>
      <c r="H881" s="77">
        <v>107.45</v>
      </c>
      <c r="I881" s="77">
        <v>1</v>
      </c>
      <c r="J881" s="77">
        <v>-85.746720115586001</v>
      </c>
      <c r="K881" s="77">
        <v>0.102493850147494</v>
      </c>
      <c r="L881" s="77">
        <v>-53.610610488849197</v>
      </c>
      <c r="M881" s="77">
        <v>4.0064919944400298E-2</v>
      </c>
      <c r="N881" s="77">
        <v>-32.136109626736797</v>
      </c>
      <c r="O881" s="77">
        <v>6.2428930203093702E-2</v>
      </c>
      <c r="P881" s="77">
        <v>-32.096947569068099</v>
      </c>
      <c r="Q881" s="77">
        <v>-32.096947569068099</v>
      </c>
      <c r="R881" s="77">
        <v>0</v>
      </c>
      <c r="S881" s="77">
        <v>1.4361183762926E-2</v>
      </c>
      <c r="T881" s="77" t="s">
        <v>153</v>
      </c>
      <c r="U881" s="105">
        <v>-7.73921427241351</v>
      </c>
      <c r="V881" s="105">
        <v>-7.7901541474289004</v>
      </c>
      <c r="W881" s="101">
        <v>5.0940740499043201E-2</v>
      </c>
    </row>
    <row r="882" spans="2:23" x14ac:dyDescent="0.25">
      <c r="B882" s="55" t="s">
        <v>114</v>
      </c>
      <c r="C882" s="76" t="s">
        <v>137</v>
      </c>
      <c r="D882" s="55" t="s">
        <v>68</v>
      </c>
      <c r="E882" s="55" t="s">
        <v>184</v>
      </c>
      <c r="F882" s="70">
        <v>107.9</v>
      </c>
      <c r="G882" s="77">
        <v>54850</v>
      </c>
      <c r="H882" s="77">
        <v>108.04</v>
      </c>
      <c r="I882" s="77">
        <v>1</v>
      </c>
      <c r="J882" s="77">
        <v>9.2770844446836893</v>
      </c>
      <c r="K882" s="77">
        <v>2.2368110476806602E-3</v>
      </c>
      <c r="L882" s="77">
        <v>3.20506460220476</v>
      </c>
      <c r="M882" s="77">
        <v>2.6698069232091099E-4</v>
      </c>
      <c r="N882" s="77">
        <v>6.0720198424789302</v>
      </c>
      <c r="O882" s="77">
        <v>1.96983035535975E-3</v>
      </c>
      <c r="P882" s="77">
        <v>6.2743831867325204</v>
      </c>
      <c r="Q882" s="77">
        <v>6.2743831867325097</v>
      </c>
      <c r="R882" s="77">
        <v>0</v>
      </c>
      <c r="S882" s="77">
        <v>1.02317131487901E-3</v>
      </c>
      <c r="T882" s="77" t="s">
        <v>154</v>
      </c>
      <c r="U882" s="105">
        <v>-0.63740019447886198</v>
      </c>
      <c r="V882" s="105">
        <v>-0.64159559275815203</v>
      </c>
      <c r="W882" s="101">
        <v>4.1954695603564898E-3</v>
      </c>
    </row>
    <row r="883" spans="2:23" x14ac:dyDescent="0.25">
      <c r="B883" s="55" t="s">
        <v>114</v>
      </c>
      <c r="C883" s="76" t="s">
        <v>137</v>
      </c>
      <c r="D883" s="55" t="s">
        <v>68</v>
      </c>
      <c r="E883" s="55" t="s">
        <v>185</v>
      </c>
      <c r="F883" s="70">
        <v>109.02</v>
      </c>
      <c r="G883" s="77">
        <v>53654</v>
      </c>
      <c r="H883" s="77">
        <v>108.63</v>
      </c>
      <c r="I883" s="77">
        <v>1</v>
      </c>
      <c r="J883" s="77">
        <v>-50.801862558746798</v>
      </c>
      <c r="K883" s="77">
        <v>0.101684672033849</v>
      </c>
      <c r="L883" s="77">
        <v>-48.842944686406497</v>
      </c>
      <c r="M883" s="77">
        <v>9.3993949878190805E-2</v>
      </c>
      <c r="N883" s="77">
        <v>-1.9589178723403</v>
      </c>
      <c r="O883" s="77">
        <v>7.6907221556583496E-3</v>
      </c>
      <c r="P883" s="77">
        <v>-1.9927332958838</v>
      </c>
      <c r="Q883" s="77">
        <v>-1.99273329588379</v>
      </c>
      <c r="R883" s="77">
        <v>0</v>
      </c>
      <c r="S883" s="77">
        <v>1.5645684794784101E-4</v>
      </c>
      <c r="T883" s="77" t="s">
        <v>154</v>
      </c>
      <c r="U883" s="105">
        <v>7.2964868376799899E-2</v>
      </c>
      <c r="V883" s="105">
        <v>-7.3445126597440902E-2</v>
      </c>
      <c r="W883" s="101">
        <v>0.14641248252366901</v>
      </c>
    </row>
    <row r="884" spans="2:23" x14ac:dyDescent="0.25">
      <c r="B884" s="55" t="s">
        <v>114</v>
      </c>
      <c r="C884" s="76" t="s">
        <v>137</v>
      </c>
      <c r="D884" s="55" t="s">
        <v>68</v>
      </c>
      <c r="E884" s="55" t="s">
        <v>186</v>
      </c>
      <c r="F884" s="70">
        <v>108.21</v>
      </c>
      <c r="G884" s="77">
        <v>58004</v>
      </c>
      <c r="H884" s="77">
        <v>105.35</v>
      </c>
      <c r="I884" s="77">
        <v>1</v>
      </c>
      <c r="J884" s="77">
        <v>-76.475394126372194</v>
      </c>
      <c r="K884" s="77">
        <v>1.2053729453881801</v>
      </c>
      <c r="L884" s="77">
        <v>-73.557800992696698</v>
      </c>
      <c r="M884" s="77">
        <v>1.11515559290621</v>
      </c>
      <c r="N884" s="77">
        <v>-2.91759313367558</v>
      </c>
      <c r="O884" s="77">
        <v>9.02173524819678E-2</v>
      </c>
      <c r="P884" s="77">
        <v>-2.9466643678333102</v>
      </c>
      <c r="Q884" s="77">
        <v>-2.9466643678333</v>
      </c>
      <c r="R884" s="77">
        <v>0</v>
      </c>
      <c r="S884" s="77">
        <v>1.7895314478013099E-3</v>
      </c>
      <c r="T884" s="77" t="s">
        <v>154</v>
      </c>
      <c r="U884" s="105">
        <v>1.2890925357123699</v>
      </c>
      <c r="V884" s="105">
        <v>-1.2975774038580301</v>
      </c>
      <c r="W884" s="101">
        <v>2.5867138878632301</v>
      </c>
    </row>
    <row r="885" spans="2:23" x14ac:dyDescent="0.25">
      <c r="B885" s="55" t="s">
        <v>114</v>
      </c>
      <c r="C885" s="76" t="s">
        <v>137</v>
      </c>
      <c r="D885" s="55" t="s">
        <v>68</v>
      </c>
      <c r="E885" s="55" t="s">
        <v>187</v>
      </c>
      <c r="F885" s="70">
        <v>106.61</v>
      </c>
      <c r="G885" s="77">
        <v>53854</v>
      </c>
      <c r="H885" s="77">
        <v>106.1</v>
      </c>
      <c r="I885" s="77">
        <v>1</v>
      </c>
      <c r="J885" s="77">
        <v>-56.361552010438402</v>
      </c>
      <c r="K885" s="77">
        <v>0.15724291497875501</v>
      </c>
      <c r="L885" s="77">
        <v>-51.574605846737199</v>
      </c>
      <c r="M885" s="77">
        <v>0.131667028428192</v>
      </c>
      <c r="N885" s="77">
        <v>-4.7869461637012298</v>
      </c>
      <c r="O885" s="77">
        <v>2.5575886550563299E-2</v>
      </c>
      <c r="P885" s="77">
        <v>-4.7750765275899099</v>
      </c>
      <c r="Q885" s="77">
        <v>-4.7750765275899001</v>
      </c>
      <c r="R885" s="77">
        <v>0</v>
      </c>
      <c r="S885" s="77">
        <v>1.12866711429483E-3</v>
      </c>
      <c r="T885" s="77" t="s">
        <v>153</v>
      </c>
      <c r="U885" s="105">
        <v>0.278780870597509</v>
      </c>
      <c r="V885" s="105">
        <v>-0.280615819496073</v>
      </c>
      <c r="W885" s="101">
        <v>0.55940619440998696</v>
      </c>
    </row>
    <row r="886" spans="2:23" x14ac:dyDescent="0.25">
      <c r="B886" s="55" t="s">
        <v>114</v>
      </c>
      <c r="C886" s="76" t="s">
        <v>137</v>
      </c>
      <c r="D886" s="55" t="s">
        <v>68</v>
      </c>
      <c r="E886" s="55" t="s">
        <v>187</v>
      </c>
      <c r="F886" s="70">
        <v>106.61</v>
      </c>
      <c r="G886" s="77">
        <v>58104</v>
      </c>
      <c r="H886" s="77">
        <v>104.85</v>
      </c>
      <c r="I886" s="77">
        <v>1</v>
      </c>
      <c r="J886" s="77">
        <v>-53.042375185810101</v>
      </c>
      <c r="K886" s="77">
        <v>0.36125257379122799</v>
      </c>
      <c r="L886" s="77">
        <v>-53.636848958424999</v>
      </c>
      <c r="M886" s="77">
        <v>0.36939544509865502</v>
      </c>
      <c r="N886" s="77">
        <v>0.59447377261496703</v>
      </c>
      <c r="O886" s="77">
        <v>-8.14287130742734E-3</v>
      </c>
      <c r="P886" s="77">
        <v>0.59430347005457895</v>
      </c>
      <c r="Q886" s="77">
        <v>0.59430347005457895</v>
      </c>
      <c r="R886" s="77">
        <v>0</v>
      </c>
      <c r="S886" s="77">
        <v>4.5350445304229002E-5</v>
      </c>
      <c r="T886" s="77" t="s">
        <v>154</v>
      </c>
      <c r="U886" s="105">
        <v>0.185328056468053</v>
      </c>
      <c r="V886" s="105">
        <v>-0.18654789451633899</v>
      </c>
      <c r="W886" s="101">
        <v>0.371882269267578</v>
      </c>
    </row>
    <row r="887" spans="2:23" x14ac:dyDescent="0.25">
      <c r="B887" s="55" t="s">
        <v>114</v>
      </c>
      <c r="C887" s="76" t="s">
        <v>137</v>
      </c>
      <c r="D887" s="55" t="s">
        <v>68</v>
      </c>
      <c r="E887" s="55" t="s">
        <v>188</v>
      </c>
      <c r="F887" s="70">
        <v>106.85</v>
      </c>
      <c r="G887" s="77">
        <v>54050</v>
      </c>
      <c r="H887" s="77">
        <v>107.45</v>
      </c>
      <c r="I887" s="77">
        <v>1</v>
      </c>
      <c r="J887" s="77">
        <v>90.992159010376497</v>
      </c>
      <c r="K887" s="77">
        <v>0.174616194598886</v>
      </c>
      <c r="L887" s="77">
        <v>56.469195802726396</v>
      </c>
      <c r="M887" s="77">
        <v>6.7251160873454202E-2</v>
      </c>
      <c r="N887" s="77">
        <v>34.5229632076502</v>
      </c>
      <c r="O887" s="77">
        <v>0.107365033725432</v>
      </c>
      <c r="P887" s="77">
        <v>34.917950580076301</v>
      </c>
      <c r="Q887" s="77">
        <v>34.917950580076202</v>
      </c>
      <c r="R887" s="77">
        <v>0</v>
      </c>
      <c r="S887" s="77">
        <v>2.5714262421509801E-2</v>
      </c>
      <c r="T887" s="77" t="s">
        <v>153</v>
      </c>
      <c r="U887" s="105">
        <v>-9.2096145609103992</v>
      </c>
      <c r="V887" s="105">
        <v>-9.2702326802904196</v>
      </c>
      <c r="W887" s="101">
        <v>6.0619149299925103E-2</v>
      </c>
    </row>
    <row r="888" spans="2:23" x14ac:dyDescent="0.25">
      <c r="B888" s="55" t="s">
        <v>114</v>
      </c>
      <c r="C888" s="76" t="s">
        <v>137</v>
      </c>
      <c r="D888" s="55" t="s">
        <v>68</v>
      </c>
      <c r="E888" s="55" t="s">
        <v>188</v>
      </c>
      <c r="F888" s="70">
        <v>106.85</v>
      </c>
      <c r="G888" s="77">
        <v>56000</v>
      </c>
      <c r="H888" s="77">
        <v>107.23</v>
      </c>
      <c r="I888" s="77">
        <v>1</v>
      </c>
      <c r="J888" s="77">
        <v>16.9183107266863</v>
      </c>
      <c r="K888" s="77">
        <v>2.7641157498663499E-2</v>
      </c>
      <c r="L888" s="77">
        <v>44.239955317283801</v>
      </c>
      <c r="M888" s="77">
        <v>0.189004259040117</v>
      </c>
      <c r="N888" s="77">
        <v>-27.3216445905976</v>
      </c>
      <c r="O888" s="77">
        <v>-0.161363101541453</v>
      </c>
      <c r="P888" s="77">
        <v>-25.491818538571501</v>
      </c>
      <c r="Q888" s="77">
        <v>-25.491818538571501</v>
      </c>
      <c r="R888" s="77">
        <v>0</v>
      </c>
      <c r="S888" s="77">
        <v>6.2754354693802E-2</v>
      </c>
      <c r="T888" s="77" t="s">
        <v>153</v>
      </c>
      <c r="U888" s="105">
        <v>-6.8900814445698302</v>
      </c>
      <c r="V888" s="105">
        <v>-6.9354322870814897</v>
      </c>
      <c r="W888" s="101">
        <v>4.5351613035989398E-2</v>
      </c>
    </row>
    <row r="889" spans="2:23" x14ac:dyDescent="0.25">
      <c r="B889" s="55" t="s">
        <v>114</v>
      </c>
      <c r="C889" s="76" t="s">
        <v>137</v>
      </c>
      <c r="D889" s="55" t="s">
        <v>68</v>
      </c>
      <c r="E889" s="55" t="s">
        <v>188</v>
      </c>
      <c r="F889" s="70">
        <v>106.85</v>
      </c>
      <c r="G889" s="77">
        <v>58450</v>
      </c>
      <c r="H889" s="77">
        <v>106.45</v>
      </c>
      <c r="I889" s="77">
        <v>1</v>
      </c>
      <c r="J889" s="77">
        <v>-84.3256767635296</v>
      </c>
      <c r="K889" s="77">
        <v>0.181894769502426</v>
      </c>
      <c r="L889" s="77">
        <v>-62.162656561558698</v>
      </c>
      <c r="M889" s="77">
        <v>9.8846130374815905E-2</v>
      </c>
      <c r="N889" s="77">
        <v>-22.163020201970902</v>
      </c>
      <c r="O889" s="77">
        <v>8.3048639127609902E-2</v>
      </c>
      <c r="P889" s="77">
        <v>-24.310683701517899</v>
      </c>
      <c r="Q889" s="77">
        <v>-24.310683701517799</v>
      </c>
      <c r="R889" s="77">
        <v>0</v>
      </c>
      <c r="S889" s="77">
        <v>1.51180189692616E-2</v>
      </c>
      <c r="T889" s="77" t="s">
        <v>153</v>
      </c>
      <c r="U889" s="105">
        <v>-8.0707178285691003E-3</v>
      </c>
      <c r="V889" s="105">
        <v>-8.1238396756973408E-3</v>
      </c>
      <c r="W889" s="101">
        <v>5.3122749684242301E-5</v>
      </c>
    </row>
    <row r="890" spans="2:23" x14ac:dyDescent="0.25">
      <c r="B890" s="55" t="s">
        <v>114</v>
      </c>
      <c r="C890" s="76" t="s">
        <v>137</v>
      </c>
      <c r="D890" s="55" t="s">
        <v>68</v>
      </c>
      <c r="E890" s="55" t="s">
        <v>189</v>
      </c>
      <c r="F890" s="70">
        <v>106.1</v>
      </c>
      <c r="G890" s="77">
        <v>53850</v>
      </c>
      <c r="H890" s="77">
        <v>106.85</v>
      </c>
      <c r="I890" s="77">
        <v>1</v>
      </c>
      <c r="J890" s="77">
        <v>7.1768890403169499</v>
      </c>
      <c r="K890" s="77">
        <v>0</v>
      </c>
      <c r="L890" s="77">
        <v>11.688594328804101</v>
      </c>
      <c r="M890" s="77">
        <v>0</v>
      </c>
      <c r="N890" s="77">
        <v>-4.5117052884872004</v>
      </c>
      <c r="O890" s="77">
        <v>0</v>
      </c>
      <c r="P890" s="77">
        <v>-4.4928024595892202</v>
      </c>
      <c r="Q890" s="77">
        <v>-4.4928024595892104</v>
      </c>
      <c r="R890" s="77">
        <v>0</v>
      </c>
      <c r="S890" s="77">
        <v>0</v>
      </c>
      <c r="T890" s="77" t="s">
        <v>153</v>
      </c>
      <c r="U890" s="105">
        <v>3.3837789663653899</v>
      </c>
      <c r="V890" s="105">
        <v>-3.4060511598412599</v>
      </c>
      <c r="W890" s="101">
        <v>6.7899454874431404</v>
      </c>
    </row>
    <row r="891" spans="2:23" x14ac:dyDescent="0.25">
      <c r="B891" s="55" t="s">
        <v>114</v>
      </c>
      <c r="C891" s="76" t="s">
        <v>137</v>
      </c>
      <c r="D891" s="55" t="s">
        <v>68</v>
      </c>
      <c r="E891" s="55" t="s">
        <v>189</v>
      </c>
      <c r="F891" s="70">
        <v>106.1</v>
      </c>
      <c r="G891" s="77">
        <v>53850</v>
      </c>
      <c r="H891" s="77">
        <v>106.85</v>
      </c>
      <c r="I891" s="77">
        <v>2</v>
      </c>
      <c r="J891" s="77">
        <v>16.599979994015499</v>
      </c>
      <c r="K891" s="77">
        <v>0</v>
      </c>
      <c r="L891" s="77">
        <v>27.035451004791199</v>
      </c>
      <c r="M891" s="77">
        <v>0</v>
      </c>
      <c r="N891" s="77">
        <v>-10.4354710107757</v>
      </c>
      <c r="O891" s="77">
        <v>0</v>
      </c>
      <c r="P891" s="77">
        <v>-10.3917492004239</v>
      </c>
      <c r="Q891" s="77">
        <v>-10.3917492004239</v>
      </c>
      <c r="R891" s="77">
        <v>0</v>
      </c>
      <c r="S891" s="77">
        <v>0</v>
      </c>
      <c r="T891" s="77" t="s">
        <v>153</v>
      </c>
      <c r="U891" s="105">
        <v>7.8266032580817999</v>
      </c>
      <c r="V891" s="105">
        <v>-7.8781183315412404</v>
      </c>
      <c r="W891" s="101">
        <v>15.704988417521101</v>
      </c>
    </row>
    <row r="892" spans="2:23" x14ac:dyDescent="0.25">
      <c r="B892" s="55" t="s">
        <v>114</v>
      </c>
      <c r="C892" s="76" t="s">
        <v>137</v>
      </c>
      <c r="D892" s="55" t="s">
        <v>68</v>
      </c>
      <c r="E892" s="55" t="s">
        <v>189</v>
      </c>
      <c r="F892" s="70">
        <v>106.1</v>
      </c>
      <c r="G892" s="77">
        <v>58004</v>
      </c>
      <c r="H892" s="77">
        <v>105.35</v>
      </c>
      <c r="I892" s="77">
        <v>1</v>
      </c>
      <c r="J892" s="77">
        <v>-72.106391775909401</v>
      </c>
      <c r="K892" s="77">
        <v>0.176777278987992</v>
      </c>
      <c r="L892" s="77">
        <v>-77.917265704494696</v>
      </c>
      <c r="M892" s="77">
        <v>0.20641741002540401</v>
      </c>
      <c r="N892" s="77">
        <v>5.8108739285853597</v>
      </c>
      <c r="O892" s="77">
        <v>-2.9640131037412601E-2</v>
      </c>
      <c r="P892" s="77">
        <v>5.7995698829310598</v>
      </c>
      <c r="Q892" s="77">
        <v>5.7995698829310598</v>
      </c>
      <c r="R892" s="77">
        <v>0</v>
      </c>
      <c r="S892" s="77">
        <v>1.1435903681180401E-3</v>
      </c>
      <c r="T892" s="77" t="s">
        <v>153</v>
      </c>
      <c r="U892" s="105">
        <v>1.2244525925085701</v>
      </c>
      <c r="V892" s="105">
        <v>-1.2325119974855001</v>
      </c>
      <c r="W892" s="101">
        <v>2.4570063345543698</v>
      </c>
    </row>
    <row r="893" spans="2:23" x14ac:dyDescent="0.25">
      <c r="B893" s="55" t="s">
        <v>114</v>
      </c>
      <c r="C893" s="76" t="s">
        <v>137</v>
      </c>
      <c r="D893" s="55" t="s">
        <v>68</v>
      </c>
      <c r="E893" s="55" t="s">
        <v>190</v>
      </c>
      <c r="F893" s="70">
        <v>108.06</v>
      </c>
      <c r="G893" s="77">
        <v>54000</v>
      </c>
      <c r="H893" s="77">
        <v>107.24</v>
      </c>
      <c r="I893" s="77">
        <v>1</v>
      </c>
      <c r="J893" s="77">
        <v>-60.261396467805298</v>
      </c>
      <c r="K893" s="77">
        <v>0.220065015797551</v>
      </c>
      <c r="L893" s="77">
        <v>-47.0066595626826</v>
      </c>
      <c r="M893" s="77">
        <v>0.13390333822046199</v>
      </c>
      <c r="N893" s="77">
        <v>-13.2547369051227</v>
      </c>
      <c r="O893" s="77">
        <v>8.6161677577089604E-2</v>
      </c>
      <c r="P893" s="77">
        <v>-12.6512709002716</v>
      </c>
      <c r="Q893" s="77">
        <v>-12.6512709002716</v>
      </c>
      <c r="R893" s="77">
        <v>0</v>
      </c>
      <c r="S893" s="77">
        <v>9.6993121167588195E-3</v>
      </c>
      <c r="T893" s="77" t="s">
        <v>153</v>
      </c>
      <c r="U893" s="105">
        <v>-1.59357967102702</v>
      </c>
      <c r="V893" s="105">
        <v>-1.60406868792354</v>
      </c>
      <c r="W893" s="101">
        <v>1.0489195108048299E-2</v>
      </c>
    </row>
    <row r="894" spans="2:23" x14ac:dyDescent="0.25">
      <c r="B894" s="55" t="s">
        <v>114</v>
      </c>
      <c r="C894" s="76" t="s">
        <v>137</v>
      </c>
      <c r="D894" s="55" t="s">
        <v>68</v>
      </c>
      <c r="E894" s="55" t="s">
        <v>190</v>
      </c>
      <c r="F894" s="70">
        <v>108.06</v>
      </c>
      <c r="G894" s="77">
        <v>54850</v>
      </c>
      <c r="H894" s="77">
        <v>108.04</v>
      </c>
      <c r="I894" s="77">
        <v>1</v>
      </c>
      <c r="J894" s="77">
        <v>3.0429703513370501</v>
      </c>
      <c r="K894" s="77">
        <v>7.2780994874654993E-5</v>
      </c>
      <c r="L894" s="77">
        <v>9.1142953547337093</v>
      </c>
      <c r="M894" s="77">
        <v>6.529331853327E-4</v>
      </c>
      <c r="N894" s="77">
        <v>-6.0713250033966597</v>
      </c>
      <c r="O894" s="77">
        <v>-5.8015219045804496E-4</v>
      </c>
      <c r="P894" s="77">
        <v>-6.2743831867325497</v>
      </c>
      <c r="Q894" s="77">
        <v>-6.2743831867325497</v>
      </c>
      <c r="R894" s="77">
        <v>0</v>
      </c>
      <c r="S894" s="77">
        <v>3.0943157117926397E-4</v>
      </c>
      <c r="T894" s="77" t="s">
        <v>154</v>
      </c>
      <c r="U894" s="105">
        <v>-0.1841119442469</v>
      </c>
      <c r="V894" s="105">
        <v>-0.18532377778692899</v>
      </c>
      <c r="W894" s="101">
        <v>1.2118541294413401E-3</v>
      </c>
    </row>
    <row r="895" spans="2:23" x14ac:dyDescent="0.25">
      <c r="B895" s="55" t="s">
        <v>114</v>
      </c>
      <c r="C895" s="76" t="s">
        <v>137</v>
      </c>
      <c r="D895" s="55" t="s">
        <v>68</v>
      </c>
      <c r="E895" s="55" t="s">
        <v>135</v>
      </c>
      <c r="F895" s="70">
        <v>107.24</v>
      </c>
      <c r="G895" s="77">
        <v>54250</v>
      </c>
      <c r="H895" s="77">
        <v>106.96</v>
      </c>
      <c r="I895" s="77">
        <v>1</v>
      </c>
      <c r="J895" s="77">
        <v>-98.678280821823705</v>
      </c>
      <c r="K895" s="77">
        <v>0.13242868224092999</v>
      </c>
      <c r="L895" s="77">
        <v>-96.368931585489406</v>
      </c>
      <c r="M895" s="77">
        <v>0.12630280525903101</v>
      </c>
      <c r="N895" s="77">
        <v>-2.30934923633429</v>
      </c>
      <c r="O895" s="77">
        <v>6.1258769818986801E-3</v>
      </c>
      <c r="P895" s="77">
        <v>-2.8210030110080999</v>
      </c>
      <c r="Q895" s="77">
        <v>-2.8210030110080901</v>
      </c>
      <c r="R895" s="77">
        <v>0</v>
      </c>
      <c r="S895" s="77">
        <v>1.08229588638388E-4</v>
      </c>
      <c r="T895" s="77" t="s">
        <v>153</v>
      </c>
      <c r="U895" s="105">
        <v>9.4636385877444901E-3</v>
      </c>
      <c r="V895" s="105">
        <v>-9.5259287053044706E-3</v>
      </c>
      <c r="W895" s="101">
        <v>1.8989889931454101E-2</v>
      </c>
    </row>
    <row r="896" spans="2:23" x14ac:dyDescent="0.25">
      <c r="B896" s="55" t="s">
        <v>114</v>
      </c>
      <c r="C896" s="76" t="s">
        <v>137</v>
      </c>
      <c r="D896" s="55" t="s">
        <v>68</v>
      </c>
      <c r="E896" s="55" t="s">
        <v>191</v>
      </c>
      <c r="F896" s="70">
        <v>107.45</v>
      </c>
      <c r="G896" s="77">
        <v>54250</v>
      </c>
      <c r="H896" s="77">
        <v>106.96</v>
      </c>
      <c r="I896" s="77">
        <v>1</v>
      </c>
      <c r="J896" s="77">
        <v>-37.255561444909503</v>
      </c>
      <c r="K896" s="77">
        <v>8.1890634655950006E-2</v>
      </c>
      <c r="L896" s="77">
        <v>-39.562746448275099</v>
      </c>
      <c r="M896" s="77">
        <v>9.2347443485299899E-2</v>
      </c>
      <c r="N896" s="77">
        <v>2.3071850033656802</v>
      </c>
      <c r="O896" s="77">
        <v>-1.0456808829349899E-2</v>
      </c>
      <c r="P896" s="77">
        <v>2.8210030110080999</v>
      </c>
      <c r="Q896" s="77">
        <v>2.8210030110080901</v>
      </c>
      <c r="R896" s="77">
        <v>0</v>
      </c>
      <c r="S896" s="77">
        <v>4.6952542129888699E-4</v>
      </c>
      <c r="T896" s="77" t="s">
        <v>153</v>
      </c>
      <c r="U896" s="105">
        <v>9.4984610987494302E-3</v>
      </c>
      <c r="V896" s="105">
        <v>-9.5609804197266893E-3</v>
      </c>
      <c r="W896" s="101">
        <v>1.9059765344065099E-2</v>
      </c>
    </row>
    <row r="897" spans="2:23" x14ac:dyDescent="0.25">
      <c r="B897" s="55" t="s">
        <v>114</v>
      </c>
      <c r="C897" s="76" t="s">
        <v>137</v>
      </c>
      <c r="D897" s="55" t="s">
        <v>68</v>
      </c>
      <c r="E897" s="55" t="s">
        <v>192</v>
      </c>
      <c r="F897" s="70">
        <v>108.08</v>
      </c>
      <c r="G897" s="77">
        <v>53550</v>
      </c>
      <c r="H897" s="77">
        <v>107.9</v>
      </c>
      <c r="I897" s="77">
        <v>1</v>
      </c>
      <c r="J897" s="77">
        <v>-25.661280067317701</v>
      </c>
      <c r="K897" s="77">
        <v>1.1655472916071699E-2</v>
      </c>
      <c r="L897" s="77">
        <v>-12.5375238516115</v>
      </c>
      <c r="M897" s="77">
        <v>2.78225422663617E-3</v>
      </c>
      <c r="N897" s="77">
        <v>-13.1237562157062</v>
      </c>
      <c r="O897" s="77">
        <v>8.8732186894355594E-3</v>
      </c>
      <c r="P897" s="77">
        <v>-13.0220366263923</v>
      </c>
      <c r="Q897" s="77">
        <v>-13.0220366263922</v>
      </c>
      <c r="R897" s="77">
        <v>0</v>
      </c>
      <c r="S897" s="77">
        <v>3.0014498508141099E-3</v>
      </c>
      <c r="T897" s="77" t="s">
        <v>154</v>
      </c>
      <c r="U897" s="105">
        <v>-1.4040572325548699</v>
      </c>
      <c r="V897" s="105">
        <v>-1.41329880378204</v>
      </c>
      <c r="W897" s="101">
        <v>9.2417282442133104E-3</v>
      </c>
    </row>
    <row r="898" spans="2:23" x14ac:dyDescent="0.25">
      <c r="B898" s="55" t="s">
        <v>114</v>
      </c>
      <c r="C898" s="76" t="s">
        <v>137</v>
      </c>
      <c r="D898" s="55" t="s">
        <v>68</v>
      </c>
      <c r="E898" s="55" t="s">
        <v>193</v>
      </c>
      <c r="F898" s="70">
        <v>106.8</v>
      </c>
      <c r="G898" s="77">
        <v>58200</v>
      </c>
      <c r="H898" s="77">
        <v>106.79</v>
      </c>
      <c r="I898" s="77">
        <v>1</v>
      </c>
      <c r="J898" s="77">
        <v>1.98550478291481</v>
      </c>
      <c r="K898" s="77">
        <v>6.9540923846124996E-5</v>
      </c>
      <c r="L898" s="77">
        <v>23.236152585486899</v>
      </c>
      <c r="M898" s="77">
        <v>9.5241674022571703E-3</v>
      </c>
      <c r="N898" s="77">
        <v>-21.2506478025721</v>
      </c>
      <c r="O898" s="77">
        <v>-9.4546264784110493E-3</v>
      </c>
      <c r="P898" s="77">
        <v>-22.033401536298499</v>
      </c>
      <c r="Q898" s="77">
        <v>-22.033401536298399</v>
      </c>
      <c r="R898" s="77">
        <v>0</v>
      </c>
      <c r="S898" s="77">
        <v>8.5637046167021703E-3</v>
      </c>
      <c r="T898" s="77" t="s">
        <v>153</v>
      </c>
      <c r="U898" s="105">
        <v>-1.22221331278743</v>
      </c>
      <c r="V898" s="105">
        <v>-1.2302579787191501</v>
      </c>
      <c r="W898" s="101">
        <v>8.0448026129872705E-3</v>
      </c>
    </row>
    <row r="899" spans="2:23" x14ac:dyDescent="0.25">
      <c r="B899" s="55" t="s">
        <v>114</v>
      </c>
      <c r="C899" s="76" t="s">
        <v>137</v>
      </c>
      <c r="D899" s="55" t="s">
        <v>68</v>
      </c>
      <c r="E899" s="55" t="s">
        <v>194</v>
      </c>
      <c r="F899" s="70">
        <v>108.69</v>
      </c>
      <c r="G899" s="77">
        <v>53000</v>
      </c>
      <c r="H899" s="77">
        <v>108.6</v>
      </c>
      <c r="I899" s="77">
        <v>1</v>
      </c>
      <c r="J899" s="77">
        <v>-14.6844489074642</v>
      </c>
      <c r="K899" s="77">
        <v>5.3304487417777102E-3</v>
      </c>
      <c r="L899" s="77">
        <v>1.02459235166963</v>
      </c>
      <c r="M899" s="77">
        <v>2.5950796121108999E-5</v>
      </c>
      <c r="N899" s="77">
        <v>-15.7090412591338</v>
      </c>
      <c r="O899" s="77">
        <v>5.3044979456565999E-3</v>
      </c>
      <c r="P899" s="77">
        <v>-15.806774511939601</v>
      </c>
      <c r="Q899" s="77">
        <v>-15.806774511939601</v>
      </c>
      <c r="R899" s="77">
        <v>0</v>
      </c>
      <c r="S899" s="77">
        <v>6.1763938580506501E-3</v>
      </c>
      <c r="T899" s="77" t="s">
        <v>154</v>
      </c>
      <c r="U899" s="105">
        <v>-0.83750653401623698</v>
      </c>
      <c r="V899" s="105">
        <v>-0.84301904170315201</v>
      </c>
      <c r="W899" s="101">
        <v>5.51260134606268E-3</v>
      </c>
    </row>
    <row r="900" spans="2:23" x14ac:dyDescent="0.25">
      <c r="B900" s="55" t="s">
        <v>114</v>
      </c>
      <c r="C900" s="76" t="s">
        <v>137</v>
      </c>
      <c r="D900" s="55" t="s">
        <v>68</v>
      </c>
      <c r="E900" s="55" t="s">
        <v>195</v>
      </c>
      <c r="F900" s="70">
        <v>107.23</v>
      </c>
      <c r="G900" s="77">
        <v>56100</v>
      </c>
      <c r="H900" s="77">
        <v>106.86</v>
      </c>
      <c r="I900" s="77">
        <v>1</v>
      </c>
      <c r="J900" s="77">
        <v>-19.374420777681699</v>
      </c>
      <c r="K900" s="77">
        <v>3.5021851237913099E-2</v>
      </c>
      <c r="L900" s="77">
        <v>7.8811556343152303</v>
      </c>
      <c r="M900" s="77">
        <v>5.7951068985434796E-3</v>
      </c>
      <c r="N900" s="77">
        <v>-27.255576411997001</v>
      </c>
      <c r="O900" s="77">
        <v>2.9226744339369601E-2</v>
      </c>
      <c r="P900" s="77">
        <v>-25.491818538571501</v>
      </c>
      <c r="Q900" s="77">
        <v>-25.491818538571501</v>
      </c>
      <c r="R900" s="77">
        <v>0</v>
      </c>
      <c r="S900" s="77">
        <v>6.0629401397242599E-2</v>
      </c>
      <c r="T900" s="77" t="s">
        <v>153</v>
      </c>
      <c r="U900" s="105">
        <v>-6.9559864246311802</v>
      </c>
      <c r="V900" s="105">
        <v>-7.0017710568440998</v>
      </c>
      <c r="W900" s="101">
        <v>4.5785410107465598E-2</v>
      </c>
    </row>
    <row r="901" spans="2:23" x14ac:dyDescent="0.25">
      <c r="B901" s="55" t="s">
        <v>114</v>
      </c>
      <c r="C901" s="76" t="s">
        <v>137</v>
      </c>
      <c r="D901" s="55" t="s">
        <v>68</v>
      </c>
      <c r="E901" s="55" t="s">
        <v>136</v>
      </c>
      <c r="F901" s="70">
        <v>106.57</v>
      </c>
      <c r="G901" s="77">
        <v>56100</v>
      </c>
      <c r="H901" s="77">
        <v>106.86</v>
      </c>
      <c r="I901" s="77">
        <v>1</v>
      </c>
      <c r="J901" s="77">
        <v>15.949991784192999</v>
      </c>
      <c r="K901" s="77">
        <v>2.1013624851847001E-2</v>
      </c>
      <c r="L901" s="77">
        <v>-12.637527020128999</v>
      </c>
      <c r="M901" s="77">
        <v>1.31918055666389E-2</v>
      </c>
      <c r="N901" s="77">
        <v>28.587518804321899</v>
      </c>
      <c r="O901" s="77">
        <v>7.8218192852081304E-3</v>
      </c>
      <c r="P901" s="77">
        <v>27.061520238905299</v>
      </c>
      <c r="Q901" s="77">
        <v>27.061520238905299</v>
      </c>
      <c r="R901" s="77">
        <v>0</v>
      </c>
      <c r="S901" s="77">
        <v>6.0490117493120298E-2</v>
      </c>
      <c r="T901" s="77" t="s">
        <v>153</v>
      </c>
      <c r="U901" s="105">
        <v>-7.45567500823255</v>
      </c>
      <c r="V901" s="105">
        <v>-7.5047486143773696</v>
      </c>
      <c r="W901" s="101">
        <v>4.90744399200016E-2</v>
      </c>
    </row>
    <row r="902" spans="2:23" x14ac:dyDescent="0.25">
      <c r="B902" s="55" t="s">
        <v>114</v>
      </c>
      <c r="C902" s="76" t="s">
        <v>137</v>
      </c>
      <c r="D902" s="55" t="s">
        <v>68</v>
      </c>
      <c r="E902" s="55" t="s">
        <v>196</v>
      </c>
      <c r="F902" s="70">
        <v>105.35</v>
      </c>
      <c r="G902" s="77">
        <v>58054</v>
      </c>
      <c r="H902" s="77">
        <v>105.05</v>
      </c>
      <c r="I902" s="77">
        <v>1</v>
      </c>
      <c r="J902" s="77">
        <v>-29.536090355965101</v>
      </c>
      <c r="K902" s="77">
        <v>4.90277916035841E-2</v>
      </c>
      <c r="L902" s="77">
        <v>-29.237793022066299</v>
      </c>
      <c r="M902" s="77">
        <v>4.8042487993026899E-2</v>
      </c>
      <c r="N902" s="77">
        <v>-0.29829733389871699</v>
      </c>
      <c r="O902" s="77">
        <v>9.8530361055719192E-4</v>
      </c>
      <c r="P902" s="77">
        <v>-0.29730916641006999</v>
      </c>
      <c r="Q902" s="77">
        <v>-0.29730916641006999</v>
      </c>
      <c r="R902" s="77">
        <v>0</v>
      </c>
      <c r="S902" s="77">
        <v>4.9676720122479998E-6</v>
      </c>
      <c r="T902" s="77" t="s">
        <v>153</v>
      </c>
      <c r="U902" s="105">
        <v>1.41647396610022E-2</v>
      </c>
      <c r="V902" s="105">
        <v>-1.4257972648558701E-2</v>
      </c>
      <c r="W902" s="101">
        <v>2.8423195219910002E-2</v>
      </c>
    </row>
    <row r="903" spans="2:23" x14ac:dyDescent="0.25">
      <c r="B903" s="55" t="s">
        <v>114</v>
      </c>
      <c r="C903" s="76" t="s">
        <v>137</v>
      </c>
      <c r="D903" s="55" t="s">
        <v>68</v>
      </c>
      <c r="E903" s="55" t="s">
        <v>196</v>
      </c>
      <c r="F903" s="70">
        <v>105.35</v>
      </c>
      <c r="G903" s="77">
        <v>58104</v>
      </c>
      <c r="H903" s="77">
        <v>104.85</v>
      </c>
      <c r="I903" s="77">
        <v>1</v>
      </c>
      <c r="J903" s="77">
        <v>-30.724037695632301</v>
      </c>
      <c r="K903" s="77">
        <v>8.43906044136436E-2</v>
      </c>
      <c r="L903" s="77">
        <v>-30.425751601895598</v>
      </c>
      <c r="M903" s="77">
        <v>8.2759936632298303E-2</v>
      </c>
      <c r="N903" s="77">
        <v>-0.29828609373675502</v>
      </c>
      <c r="O903" s="77">
        <v>1.63066778134524E-3</v>
      </c>
      <c r="P903" s="77">
        <v>-0.29699430364448998</v>
      </c>
      <c r="Q903" s="77">
        <v>-0.29699430364448898</v>
      </c>
      <c r="R903" s="77">
        <v>0</v>
      </c>
      <c r="S903" s="77">
        <v>7.8855821059160002E-6</v>
      </c>
      <c r="T903" s="77" t="s">
        <v>153</v>
      </c>
      <c r="U903" s="105">
        <v>2.2240136951007201E-2</v>
      </c>
      <c r="V903" s="105">
        <v>-2.2386522586128801E-2</v>
      </c>
      <c r="W903" s="101">
        <v>4.4627417757375498E-2</v>
      </c>
    </row>
    <row r="904" spans="2:23" x14ac:dyDescent="0.25">
      <c r="B904" s="55" t="s">
        <v>114</v>
      </c>
      <c r="C904" s="76" t="s">
        <v>137</v>
      </c>
      <c r="D904" s="55" t="s">
        <v>68</v>
      </c>
      <c r="E904" s="55" t="s">
        <v>197</v>
      </c>
      <c r="F904" s="70">
        <v>105.05</v>
      </c>
      <c r="G904" s="77">
        <v>58104</v>
      </c>
      <c r="H904" s="77">
        <v>104.85</v>
      </c>
      <c r="I904" s="77">
        <v>1</v>
      </c>
      <c r="J904" s="77">
        <v>-32.813685703542902</v>
      </c>
      <c r="K904" s="77">
        <v>3.596304817966E-2</v>
      </c>
      <c r="L904" s="77">
        <v>-32.5145693410009</v>
      </c>
      <c r="M904" s="77">
        <v>3.5310387128987299E-2</v>
      </c>
      <c r="N904" s="77">
        <v>-0.29911636254197899</v>
      </c>
      <c r="O904" s="77">
        <v>6.5266105067263104E-4</v>
      </c>
      <c r="P904" s="77">
        <v>-0.29730916641008998</v>
      </c>
      <c r="Q904" s="77">
        <v>-0.29730916641008898</v>
      </c>
      <c r="R904" s="77">
        <v>0</v>
      </c>
      <c r="S904" s="77">
        <v>2.9523175304109998E-6</v>
      </c>
      <c r="T904" s="77" t="s">
        <v>153</v>
      </c>
      <c r="U904" s="105">
        <v>8.6735047596959193E-3</v>
      </c>
      <c r="V904" s="105">
        <v>-8.7305941789641295E-3</v>
      </c>
      <c r="W904" s="101">
        <v>1.7404394639485499E-2</v>
      </c>
    </row>
    <row r="905" spans="2:23" x14ac:dyDescent="0.25">
      <c r="B905" s="55" t="s">
        <v>114</v>
      </c>
      <c r="C905" s="76" t="s">
        <v>137</v>
      </c>
      <c r="D905" s="55" t="s">
        <v>68</v>
      </c>
      <c r="E905" s="55" t="s">
        <v>198</v>
      </c>
      <c r="F905" s="70">
        <v>106.43</v>
      </c>
      <c r="G905" s="77">
        <v>58200</v>
      </c>
      <c r="H905" s="77">
        <v>106.79</v>
      </c>
      <c r="I905" s="77">
        <v>1</v>
      </c>
      <c r="J905" s="77">
        <v>38.777317843309</v>
      </c>
      <c r="K905" s="77">
        <v>6.1575711525005503E-2</v>
      </c>
      <c r="L905" s="77">
        <v>17.5068849018276</v>
      </c>
      <c r="M905" s="77">
        <v>1.25508072266511E-2</v>
      </c>
      <c r="N905" s="77">
        <v>21.270432941481499</v>
      </c>
      <c r="O905" s="77">
        <v>4.9024904298354398E-2</v>
      </c>
      <c r="P905" s="77">
        <v>22.033401536298499</v>
      </c>
      <c r="Q905" s="77">
        <v>22.033401536298399</v>
      </c>
      <c r="R905" s="77">
        <v>0</v>
      </c>
      <c r="S905" s="77">
        <v>1.9880028574487198E-2</v>
      </c>
      <c r="T905" s="77" t="s">
        <v>153</v>
      </c>
      <c r="U905" s="105">
        <v>-2.4308108116857401</v>
      </c>
      <c r="V905" s="105">
        <v>-2.4468105236170601</v>
      </c>
      <c r="W905" s="101">
        <v>1.59999837711866E-2</v>
      </c>
    </row>
    <row r="906" spans="2:23" x14ac:dyDescent="0.25">
      <c r="B906" s="55" t="s">
        <v>114</v>
      </c>
      <c r="C906" s="76" t="s">
        <v>137</v>
      </c>
      <c r="D906" s="55" t="s">
        <v>68</v>
      </c>
      <c r="E906" s="55" t="s">
        <v>198</v>
      </c>
      <c r="F906" s="70">
        <v>106.43</v>
      </c>
      <c r="G906" s="77">
        <v>58300</v>
      </c>
      <c r="H906" s="77">
        <v>106.41</v>
      </c>
      <c r="I906" s="77">
        <v>1</v>
      </c>
      <c r="J906" s="77">
        <v>-4.4474412863565602</v>
      </c>
      <c r="K906" s="77">
        <v>7.6013517745048204E-4</v>
      </c>
      <c r="L906" s="77">
        <v>19.8810571158672</v>
      </c>
      <c r="M906" s="77">
        <v>1.51897046834653E-2</v>
      </c>
      <c r="N906" s="77">
        <v>-24.328498402223801</v>
      </c>
      <c r="O906" s="77">
        <v>-1.4429569506014799E-2</v>
      </c>
      <c r="P906" s="77">
        <v>-25.8841355810662</v>
      </c>
      <c r="Q906" s="77">
        <v>-25.8841355810662</v>
      </c>
      <c r="R906" s="77">
        <v>0</v>
      </c>
      <c r="S906" s="77">
        <v>2.5747657085757599E-2</v>
      </c>
      <c r="T906" s="77" t="s">
        <v>153</v>
      </c>
      <c r="U906" s="105">
        <v>-2.0221647548748201</v>
      </c>
      <c r="V906" s="105">
        <v>-2.03547473909906</v>
      </c>
      <c r="W906" s="101">
        <v>1.3310210364839099E-2</v>
      </c>
    </row>
    <row r="907" spans="2:23" x14ac:dyDescent="0.25">
      <c r="B907" s="55" t="s">
        <v>114</v>
      </c>
      <c r="C907" s="76" t="s">
        <v>137</v>
      </c>
      <c r="D907" s="55" t="s">
        <v>68</v>
      </c>
      <c r="E907" s="55" t="s">
        <v>198</v>
      </c>
      <c r="F907" s="70">
        <v>106.43</v>
      </c>
      <c r="G907" s="77">
        <v>58500</v>
      </c>
      <c r="H907" s="77">
        <v>106.35</v>
      </c>
      <c r="I907" s="77">
        <v>1</v>
      </c>
      <c r="J907" s="77">
        <v>-58.5111628441447</v>
      </c>
      <c r="K907" s="77">
        <v>1.7836727684118699E-2</v>
      </c>
      <c r="L907" s="77">
        <v>-61.552881986366003</v>
      </c>
      <c r="M907" s="77">
        <v>1.9739425433111302E-2</v>
      </c>
      <c r="N907" s="77">
        <v>3.0417191422212899</v>
      </c>
      <c r="O907" s="77">
        <v>-1.9026977489926299E-3</v>
      </c>
      <c r="P907" s="77">
        <v>3.8507340447676999</v>
      </c>
      <c r="Q907" s="77">
        <v>3.8507340447676999</v>
      </c>
      <c r="R907" s="77">
        <v>0</v>
      </c>
      <c r="S907" s="77">
        <v>7.7254675481206996E-5</v>
      </c>
      <c r="T907" s="77" t="s">
        <v>153</v>
      </c>
      <c r="U907" s="105">
        <v>4.09095178624155E-2</v>
      </c>
      <c r="V907" s="105">
        <v>-4.1178786247228101E-2</v>
      </c>
      <c r="W907" s="101">
        <v>8.2089698814383896E-2</v>
      </c>
    </row>
    <row r="908" spans="2:23" x14ac:dyDescent="0.25">
      <c r="B908" s="55" t="s">
        <v>114</v>
      </c>
      <c r="C908" s="76" t="s">
        <v>137</v>
      </c>
      <c r="D908" s="55" t="s">
        <v>68</v>
      </c>
      <c r="E908" s="55" t="s">
        <v>199</v>
      </c>
      <c r="F908" s="70">
        <v>106.41</v>
      </c>
      <c r="G908" s="77">
        <v>58304</v>
      </c>
      <c r="H908" s="77">
        <v>106.41</v>
      </c>
      <c r="I908" s="77">
        <v>1</v>
      </c>
      <c r="J908" s="77">
        <v>16.7186928657799</v>
      </c>
      <c r="K908" s="77">
        <v>0</v>
      </c>
      <c r="L908" s="77">
        <v>16.7186928657799</v>
      </c>
      <c r="M908" s="77">
        <v>0</v>
      </c>
      <c r="N908" s="77">
        <v>0</v>
      </c>
      <c r="O908" s="77">
        <v>0</v>
      </c>
      <c r="P908" s="77">
        <v>0</v>
      </c>
      <c r="Q908" s="77">
        <v>0</v>
      </c>
      <c r="R908" s="77">
        <v>0</v>
      </c>
      <c r="S908" s="77">
        <v>0</v>
      </c>
      <c r="T908" s="77" t="s">
        <v>153</v>
      </c>
      <c r="U908" s="105">
        <v>0</v>
      </c>
      <c r="V908" s="105">
        <v>0</v>
      </c>
      <c r="W908" s="101">
        <v>0</v>
      </c>
    </row>
    <row r="909" spans="2:23" x14ac:dyDescent="0.25">
      <c r="B909" s="55" t="s">
        <v>114</v>
      </c>
      <c r="C909" s="76" t="s">
        <v>137</v>
      </c>
      <c r="D909" s="55" t="s">
        <v>68</v>
      </c>
      <c r="E909" s="55" t="s">
        <v>199</v>
      </c>
      <c r="F909" s="70">
        <v>106.41</v>
      </c>
      <c r="G909" s="77">
        <v>58350</v>
      </c>
      <c r="H909" s="77">
        <v>105.93</v>
      </c>
      <c r="I909" s="77">
        <v>1</v>
      </c>
      <c r="J909" s="77">
        <v>-35.532777750877003</v>
      </c>
      <c r="K909" s="77">
        <v>9.1284410706319596E-2</v>
      </c>
      <c r="L909" s="77">
        <v>7.9912211853809501</v>
      </c>
      <c r="M909" s="77">
        <v>4.6170502392351596E-3</v>
      </c>
      <c r="N909" s="77">
        <v>-43.523998936257897</v>
      </c>
      <c r="O909" s="77">
        <v>8.6667360467084495E-2</v>
      </c>
      <c r="P909" s="77">
        <v>-46.344085237816401</v>
      </c>
      <c r="Q909" s="77">
        <v>-46.344085237816401</v>
      </c>
      <c r="R909" s="77">
        <v>0</v>
      </c>
      <c r="S909" s="77">
        <v>0.15528407730111901</v>
      </c>
      <c r="T909" s="77" t="s">
        <v>153</v>
      </c>
      <c r="U909" s="105">
        <v>-11.690045828612901</v>
      </c>
      <c r="V909" s="105">
        <v>-11.7669902641167</v>
      </c>
      <c r="W909" s="101">
        <v>7.6945742812672802E-2</v>
      </c>
    </row>
    <row r="910" spans="2:23" x14ac:dyDescent="0.25">
      <c r="B910" s="55" t="s">
        <v>114</v>
      </c>
      <c r="C910" s="76" t="s">
        <v>137</v>
      </c>
      <c r="D910" s="55" t="s">
        <v>68</v>
      </c>
      <c r="E910" s="55" t="s">
        <v>199</v>
      </c>
      <c r="F910" s="70">
        <v>106.41</v>
      </c>
      <c r="G910" s="77">
        <v>58600</v>
      </c>
      <c r="H910" s="77">
        <v>106.41</v>
      </c>
      <c r="I910" s="77">
        <v>1</v>
      </c>
      <c r="J910" s="77">
        <v>4.0170832086231201</v>
      </c>
      <c r="K910" s="77">
        <v>6.1965916819207E-5</v>
      </c>
      <c r="L910" s="77">
        <v>-15.142707706040101</v>
      </c>
      <c r="M910" s="77">
        <v>8.8051813121497601E-4</v>
      </c>
      <c r="N910" s="77">
        <v>19.159790914663201</v>
      </c>
      <c r="O910" s="77">
        <v>-8.1855221439576899E-4</v>
      </c>
      <c r="P910" s="77">
        <v>20.459949656750201</v>
      </c>
      <c r="Q910" s="77">
        <v>20.459949656750101</v>
      </c>
      <c r="R910" s="77">
        <v>0</v>
      </c>
      <c r="S910" s="77">
        <v>1.6074606334339301E-3</v>
      </c>
      <c r="T910" s="77" t="s">
        <v>154</v>
      </c>
      <c r="U910" s="105">
        <v>-8.7102141133853797E-2</v>
      </c>
      <c r="V910" s="105">
        <v>-8.7675451553588094E-2</v>
      </c>
      <c r="W910" s="101">
        <v>5.7332016044917803E-4</v>
      </c>
    </row>
    <row r="911" spans="2:23" x14ac:dyDescent="0.25">
      <c r="B911" s="55" t="s">
        <v>114</v>
      </c>
      <c r="C911" s="76" t="s">
        <v>137</v>
      </c>
      <c r="D911" s="55" t="s">
        <v>68</v>
      </c>
      <c r="E911" s="55" t="s">
        <v>200</v>
      </c>
      <c r="F911" s="70">
        <v>106.41</v>
      </c>
      <c r="G911" s="77">
        <v>58300</v>
      </c>
      <c r="H911" s="77">
        <v>106.41</v>
      </c>
      <c r="I911" s="77">
        <v>2</v>
      </c>
      <c r="J911" s="77">
        <v>-10.3035071342201</v>
      </c>
      <c r="K911" s="77">
        <v>0</v>
      </c>
      <c r="L911" s="77">
        <v>-10.3035071342201</v>
      </c>
      <c r="M911" s="77">
        <v>0</v>
      </c>
      <c r="N911" s="77">
        <v>0</v>
      </c>
      <c r="O911" s="77">
        <v>0</v>
      </c>
      <c r="P911" s="77">
        <v>0</v>
      </c>
      <c r="Q911" s="77">
        <v>0</v>
      </c>
      <c r="R911" s="77">
        <v>0</v>
      </c>
      <c r="S911" s="77">
        <v>0</v>
      </c>
      <c r="T911" s="77" t="s">
        <v>153</v>
      </c>
      <c r="U911" s="105">
        <v>0</v>
      </c>
      <c r="V911" s="105">
        <v>0</v>
      </c>
      <c r="W911" s="101">
        <v>0</v>
      </c>
    </row>
    <row r="912" spans="2:23" x14ac:dyDescent="0.25">
      <c r="B912" s="55" t="s">
        <v>114</v>
      </c>
      <c r="C912" s="76" t="s">
        <v>137</v>
      </c>
      <c r="D912" s="55" t="s">
        <v>68</v>
      </c>
      <c r="E912" s="55" t="s">
        <v>201</v>
      </c>
      <c r="F912" s="70">
        <v>106.45</v>
      </c>
      <c r="G912" s="77">
        <v>58500</v>
      </c>
      <c r="H912" s="77">
        <v>106.35</v>
      </c>
      <c r="I912" s="77">
        <v>1</v>
      </c>
      <c r="J912" s="77">
        <v>-44.001673414361299</v>
      </c>
      <c r="K912" s="77">
        <v>2.7299676412024E-2</v>
      </c>
      <c r="L912" s="77">
        <v>-21.786825081730001</v>
      </c>
      <c r="M912" s="77">
        <v>6.69278703470078E-3</v>
      </c>
      <c r="N912" s="77">
        <v>-22.214848332631298</v>
      </c>
      <c r="O912" s="77">
        <v>2.06068893773232E-2</v>
      </c>
      <c r="P912" s="77">
        <v>-24.310683701517899</v>
      </c>
      <c r="Q912" s="77">
        <v>-24.310683701517799</v>
      </c>
      <c r="R912" s="77">
        <v>0</v>
      </c>
      <c r="S912" s="77">
        <v>8.3332317226969908E-3</v>
      </c>
      <c r="T912" s="77" t="s">
        <v>153</v>
      </c>
      <c r="U912" s="105">
        <v>-2.8911803516133299E-2</v>
      </c>
      <c r="V912" s="105">
        <v>-2.9102102376681899E-2</v>
      </c>
      <c r="W912" s="101">
        <v>1.9030209378288399E-4</v>
      </c>
    </row>
    <row r="913" spans="2:23" x14ac:dyDescent="0.25">
      <c r="B913" s="55" t="s">
        <v>114</v>
      </c>
      <c r="C913" s="76" t="s">
        <v>137</v>
      </c>
      <c r="D913" s="55" t="s">
        <v>68</v>
      </c>
      <c r="E913" s="55" t="s">
        <v>202</v>
      </c>
      <c r="F913" s="70">
        <v>106.35</v>
      </c>
      <c r="G913" s="77">
        <v>58600</v>
      </c>
      <c r="H913" s="77">
        <v>106.41</v>
      </c>
      <c r="I913" s="77">
        <v>1</v>
      </c>
      <c r="J913" s="77">
        <v>3.1360724045964798</v>
      </c>
      <c r="K913" s="77">
        <v>4.4926052179549201E-4</v>
      </c>
      <c r="L913" s="77">
        <v>22.307413621951</v>
      </c>
      <c r="M913" s="77">
        <v>2.2731313690236801E-2</v>
      </c>
      <c r="N913" s="77">
        <v>-19.171341217354499</v>
      </c>
      <c r="O913" s="77">
        <v>-2.2282053168441299E-2</v>
      </c>
      <c r="P913" s="77">
        <v>-20.459949656750201</v>
      </c>
      <c r="Q913" s="77">
        <v>-20.459949656750101</v>
      </c>
      <c r="R913" s="77">
        <v>0</v>
      </c>
      <c r="S913" s="77">
        <v>1.9122083785224401E-2</v>
      </c>
      <c r="T913" s="77" t="s">
        <v>154</v>
      </c>
      <c r="U913" s="105">
        <v>-1.2200843430174599</v>
      </c>
      <c r="V913" s="105">
        <v>-1.2281149959692901</v>
      </c>
      <c r="W913" s="101">
        <v>8.0307893950086993E-3</v>
      </c>
    </row>
    <row r="914" spans="2:23" x14ac:dyDescent="0.25">
      <c r="B914" s="55" t="s">
        <v>114</v>
      </c>
      <c r="C914" s="76" t="s">
        <v>115</v>
      </c>
      <c r="D914" s="55" t="s">
        <v>69</v>
      </c>
      <c r="E914" s="55" t="s">
        <v>116</v>
      </c>
      <c r="F914" s="70">
        <v>106.92</v>
      </c>
      <c r="G914" s="77">
        <v>50050</v>
      </c>
      <c r="H914" s="77">
        <v>103.14</v>
      </c>
      <c r="I914" s="77">
        <v>1</v>
      </c>
      <c r="J914" s="77">
        <v>-98.451187873047402</v>
      </c>
      <c r="K914" s="77">
        <v>1.7737524600313701</v>
      </c>
      <c r="L914" s="77">
        <v>6.6201355908290996E-5</v>
      </c>
      <c r="M914" s="77">
        <v>8.0201899999999998E-13</v>
      </c>
      <c r="N914" s="77">
        <v>-98.451254074403295</v>
      </c>
      <c r="O914" s="77">
        <v>1.7737524600305701</v>
      </c>
      <c r="P914" s="77">
        <v>-99.559999999958706</v>
      </c>
      <c r="Q914" s="77">
        <v>-99.559999999958706</v>
      </c>
      <c r="R914" s="77">
        <v>0</v>
      </c>
      <c r="S914" s="77">
        <v>1.8139314287985</v>
      </c>
      <c r="T914" s="77" t="s">
        <v>131</v>
      </c>
      <c r="U914" s="105">
        <v>-186.09889551591701</v>
      </c>
      <c r="V914" s="105">
        <v>-189.74440465883799</v>
      </c>
      <c r="W914" s="101">
        <v>3.64644368549523</v>
      </c>
    </row>
    <row r="915" spans="2:23" x14ac:dyDescent="0.25">
      <c r="B915" s="55" t="s">
        <v>114</v>
      </c>
      <c r="C915" s="76" t="s">
        <v>115</v>
      </c>
      <c r="D915" s="55" t="s">
        <v>69</v>
      </c>
      <c r="E915" s="55" t="s">
        <v>132</v>
      </c>
      <c r="F915" s="70">
        <v>47.39</v>
      </c>
      <c r="G915" s="77">
        <v>56050</v>
      </c>
      <c r="H915" s="77">
        <v>101.77</v>
      </c>
      <c r="I915" s="77">
        <v>1</v>
      </c>
      <c r="J915" s="77">
        <v>-2.38110651043222</v>
      </c>
      <c r="K915" s="77">
        <v>1.8142938284872599E-4</v>
      </c>
      <c r="L915" s="77">
        <v>-27.823165541280499</v>
      </c>
      <c r="M915" s="77">
        <v>2.4772113303599901E-2</v>
      </c>
      <c r="N915" s="77">
        <v>25.442059030848299</v>
      </c>
      <c r="O915" s="77">
        <v>-2.45906839207512E-2</v>
      </c>
      <c r="P915" s="77">
        <v>19.1976045824454</v>
      </c>
      <c r="Q915" s="77">
        <v>19.1976045824454</v>
      </c>
      <c r="R915" s="77">
        <v>0</v>
      </c>
      <c r="S915" s="77">
        <v>1.17935366945258E-2</v>
      </c>
      <c r="T915" s="77" t="s">
        <v>131</v>
      </c>
      <c r="U915" s="105">
        <v>-1024.1498795247601</v>
      </c>
      <c r="V915" s="105">
        <v>-1044.21204990561</v>
      </c>
      <c r="W915" s="101">
        <v>20.067313407963599</v>
      </c>
    </row>
    <row r="916" spans="2:23" x14ac:dyDescent="0.25">
      <c r="B916" s="55" t="s">
        <v>114</v>
      </c>
      <c r="C916" s="76" t="s">
        <v>115</v>
      </c>
      <c r="D916" s="55" t="s">
        <v>69</v>
      </c>
      <c r="E916" s="55" t="s">
        <v>118</v>
      </c>
      <c r="F916" s="70">
        <v>103.14</v>
      </c>
      <c r="G916" s="77">
        <v>51450</v>
      </c>
      <c r="H916" s="77">
        <v>102.8</v>
      </c>
      <c r="I916" s="77">
        <v>10</v>
      </c>
      <c r="J916" s="77">
        <v>-7.2740801266418798</v>
      </c>
      <c r="K916" s="77">
        <v>9.2257784608602705E-3</v>
      </c>
      <c r="L916" s="77">
        <v>11.5672903487177</v>
      </c>
      <c r="M916" s="77">
        <v>2.33297526401718E-2</v>
      </c>
      <c r="N916" s="77">
        <v>-18.8413704753596</v>
      </c>
      <c r="O916" s="77">
        <v>-1.41039741793115E-2</v>
      </c>
      <c r="P916" s="77">
        <v>-18.7172852687067</v>
      </c>
      <c r="Q916" s="77">
        <v>-18.7172852687066</v>
      </c>
      <c r="R916" s="77">
        <v>0</v>
      </c>
      <c r="S916" s="77">
        <v>6.1084718838864099E-2</v>
      </c>
      <c r="T916" s="77" t="s">
        <v>133</v>
      </c>
      <c r="U916" s="105">
        <v>-7.8583521828660201</v>
      </c>
      <c r="V916" s="105">
        <v>-8.0122901987339308</v>
      </c>
      <c r="W916" s="101">
        <v>0.15397747856681099</v>
      </c>
    </row>
    <row r="917" spans="2:23" x14ac:dyDescent="0.25">
      <c r="B917" s="55" t="s">
        <v>114</v>
      </c>
      <c r="C917" s="76" t="s">
        <v>115</v>
      </c>
      <c r="D917" s="55" t="s">
        <v>69</v>
      </c>
      <c r="E917" s="55" t="s">
        <v>134</v>
      </c>
      <c r="F917" s="70">
        <v>102.8</v>
      </c>
      <c r="G917" s="77">
        <v>54000</v>
      </c>
      <c r="H917" s="77">
        <v>102.5</v>
      </c>
      <c r="I917" s="77">
        <v>10</v>
      </c>
      <c r="J917" s="77">
        <v>-27.750813991510601</v>
      </c>
      <c r="K917" s="77">
        <v>3.6841951276837502E-2</v>
      </c>
      <c r="L917" s="77">
        <v>-8.8999692176958796</v>
      </c>
      <c r="M917" s="77">
        <v>3.7893801873126898E-3</v>
      </c>
      <c r="N917" s="77">
        <v>-18.8508447738147</v>
      </c>
      <c r="O917" s="77">
        <v>3.30525710895248E-2</v>
      </c>
      <c r="P917" s="77">
        <v>-18.7172852687067</v>
      </c>
      <c r="Q917" s="77">
        <v>-18.7172852687067</v>
      </c>
      <c r="R917" s="77">
        <v>0</v>
      </c>
      <c r="S917" s="77">
        <v>1.6760110972994201E-2</v>
      </c>
      <c r="T917" s="77" t="s">
        <v>133</v>
      </c>
      <c r="U917" s="105">
        <v>-2.2624070098046301</v>
      </c>
      <c r="V917" s="105">
        <v>-2.3067255180708202</v>
      </c>
      <c r="W917" s="101">
        <v>4.4329869514011397E-2</v>
      </c>
    </row>
    <row r="918" spans="2:23" x14ac:dyDescent="0.25">
      <c r="B918" s="55" t="s">
        <v>114</v>
      </c>
      <c r="C918" s="76" t="s">
        <v>115</v>
      </c>
      <c r="D918" s="55" t="s">
        <v>69</v>
      </c>
      <c r="E918" s="55" t="s">
        <v>135</v>
      </c>
      <c r="F918" s="70">
        <v>102.5</v>
      </c>
      <c r="G918" s="77">
        <v>56100</v>
      </c>
      <c r="H918" s="77">
        <v>102.06</v>
      </c>
      <c r="I918" s="77">
        <v>10</v>
      </c>
      <c r="J918" s="77">
        <v>-5.8883789816819601</v>
      </c>
      <c r="K918" s="77">
        <v>6.3382256854338497E-3</v>
      </c>
      <c r="L918" s="77">
        <v>23.510446735233199</v>
      </c>
      <c r="M918" s="77">
        <v>0.101041074120175</v>
      </c>
      <c r="N918" s="77">
        <v>-29.398825716915098</v>
      </c>
      <c r="O918" s="77">
        <v>-9.4702848434741499E-2</v>
      </c>
      <c r="P918" s="77">
        <v>-28.116094147178</v>
      </c>
      <c r="Q918" s="77">
        <v>-28.1160941471779</v>
      </c>
      <c r="R918" s="77">
        <v>0</v>
      </c>
      <c r="S918" s="77">
        <v>0.14450609631699601</v>
      </c>
      <c r="T918" s="77" t="s">
        <v>133</v>
      </c>
      <c r="U918" s="105">
        <v>-22.621690653347901</v>
      </c>
      <c r="V918" s="105">
        <v>-23.064829124839001</v>
      </c>
      <c r="W918" s="101">
        <v>0.44325207202034</v>
      </c>
    </row>
    <row r="919" spans="2:23" x14ac:dyDescent="0.25">
      <c r="B919" s="55" t="s">
        <v>114</v>
      </c>
      <c r="C919" s="76" t="s">
        <v>115</v>
      </c>
      <c r="D919" s="55" t="s">
        <v>69</v>
      </c>
      <c r="E919" s="55" t="s">
        <v>136</v>
      </c>
      <c r="F919" s="70">
        <v>101.77</v>
      </c>
      <c r="G919" s="77">
        <v>56100</v>
      </c>
      <c r="H919" s="77">
        <v>102.06</v>
      </c>
      <c r="I919" s="77">
        <v>10</v>
      </c>
      <c r="J919" s="77">
        <v>15.843067959955601</v>
      </c>
      <c r="K919" s="77">
        <v>1.79969009309165E-2</v>
      </c>
      <c r="L919" s="77">
        <v>-12.169711989082201</v>
      </c>
      <c r="M919" s="77">
        <v>1.0618905505629999E-2</v>
      </c>
      <c r="N919" s="77">
        <v>28.0127799490378</v>
      </c>
      <c r="O919" s="77">
        <v>7.3779954252864597E-3</v>
      </c>
      <c r="P919" s="77">
        <v>26.525155381540898</v>
      </c>
      <c r="Q919" s="77">
        <v>26.525155381540799</v>
      </c>
      <c r="R919" s="77">
        <v>0</v>
      </c>
      <c r="S919" s="77">
        <v>5.04469633366674E-2</v>
      </c>
      <c r="T919" s="77" t="s">
        <v>133</v>
      </c>
      <c r="U919" s="105">
        <v>-7.3717777814530603</v>
      </c>
      <c r="V919" s="105">
        <v>-7.5161842446261202</v>
      </c>
      <c r="W919" s="101">
        <v>0.14444348241580099</v>
      </c>
    </row>
    <row r="920" spans="2:23" x14ac:dyDescent="0.25">
      <c r="B920" s="55" t="s">
        <v>114</v>
      </c>
      <c r="C920" s="76" t="s">
        <v>137</v>
      </c>
      <c r="D920" s="55" t="s">
        <v>69</v>
      </c>
      <c r="E920" s="55" t="s">
        <v>140</v>
      </c>
      <c r="F920" s="70">
        <v>46.85</v>
      </c>
      <c r="G920" s="77">
        <v>56050</v>
      </c>
      <c r="H920" s="77">
        <v>101.77</v>
      </c>
      <c r="I920" s="77">
        <v>1</v>
      </c>
      <c r="J920" s="77">
        <v>59.524335695168297</v>
      </c>
      <c r="K920" s="77">
        <v>0.20266798208520201</v>
      </c>
      <c r="L920" s="77">
        <v>27.9584860395593</v>
      </c>
      <c r="M920" s="77">
        <v>4.4711921060905997E-2</v>
      </c>
      <c r="N920" s="77">
        <v>31.565849655609</v>
      </c>
      <c r="O920" s="77">
        <v>0.15795606102429599</v>
      </c>
      <c r="P920" s="77">
        <v>34.711963488314197</v>
      </c>
      <c r="Q920" s="77">
        <v>34.711963488314197</v>
      </c>
      <c r="R920" s="77">
        <v>0</v>
      </c>
      <c r="S920" s="77">
        <v>6.8921447407044201E-2</v>
      </c>
      <c r="T920" s="77" t="s">
        <v>139</v>
      </c>
      <c r="U920" s="105">
        <v>-1362.0316250117401</v>
      </c>
      <c r="V920" s="105">
        <v>-1388.71259336549</v>
      </c>
      <c r="W920" s="101">
        <v>26.687808139323799</v>
      </c>
    </row>
    <row r="921" spans="2:23" x14ac:dyDescent="0.25">
      <c r="B921" s="55" t="s">
        <v>114</v>
      </c>
      <c r="C921" s="76" t="s">
        <v>137</v>
      </c>
      <c r="D921" s="55" t="s">
        <v>69</v>
      </c>
      <c r="E921" s="55" t="s">
        <v>151</v>
      </c>
      <c r="F921" s="70">
        <v>46.12</v>
      </c>
      <c r="G921" s="77">
        <v>58350</v>
      </c>
      <c r="H921" s="77">
        <v>100.88</v>
      </c>
      <c r="I921" s="77">
        <v>1</v>
      </c>
      <c r="J921" s="77">
        <v>42.857273504322301</v>
      </c>
      <c r="K921" s="77">
        <v>0.13077630752636901</v>
      </c>
      <c r="L921" s="77">
        <v>-0.13535180155648099</v>
      </c>
      <c r="M921" s="77">
        <v>1.3043918451419999E-6</v>
      </c>
      <c r="N921" s="77">
        <v>42.992625305878803</v>
      </c>
      <c r="O921" s="77">
        <v>0.130775003134524</v>
      </c>
      <c r="P921" s="77">
        <v>45.650431929200401</v>
      </c>
      <c r="Q921" s="77">
        <v>45.650431929200401</v>
      </c>
      <c r="R921" s="77">
        <v>0</v>
      </c>
      <c r="S921" s="77">
        <v>0.148378089794966</v>
      </c>
      <c r="T921" s="77" t="s">
        <v>139</v>
      </c>
      <c r="U921" s="105">
        <v>-1803.81956665434</v>
      </c>
      <c r="V921" s="105">
        <v>-1839.15476143982</v>
      </c>
      <c r="W921" s="101">
        <v>35.344253120711699</v>
      </c>
    </row>
    <row r="922" spans="2:23" x14ac:dyDescent="0.25">
      <c r="B922" s="55" t="s">
        <v>114</v>
      </c>
      <c r="C922" s="76" t="s">
        <v>137</v>
      </c>
      <c r="D922" s="55" t="s">
        <v>69</v>
      </c>
      <c r="E922" s="55" t="s">
        <v>152</v>
      </c>
      <c r="F922" s="70">
        <v>102.52</v>
      </c>
      <c r="G922" s="77">
        <v>50050</v>
      </c>
      <c r="H922" s="77">
        <v>103.14</v>
      </c>
      <c r="I922" s="77">
        <v>1</v>
      </c>
      <c r="J922" s="77">
        <v>56.4338946614699</v>
      </c>
      <c r="K922" s="77">
        <v>0.18439902061972299</v>
      </c>
      <c r="L922" s="77">
        <v>50.373518218610002</v>
      </c>
      <c r="M922" s="77">
        <v>0.146920748454025</v>
      </c>
      <c r="N922" s="77">
        <v>6.0603764428598801</v>
      </c>
      <c r="O922" s="77">
        <v>3.7478272165698101E-2</v>
      </c>
      <c r="P922" s="77">
        <v>6.1254866278302904</v>
      </c>
      <c r="Q922" s="77">
        <v>6.1254866278302798</v>
      </c>
      <c r="R922" s="77">
        <v>0</v>
      </c>
      <c r="S922" s="77">
        <v>2.1724998541654298E-3</v>
      </c>
      <c r="T922" s="77" t="s">
        <v>153</v>
      </c>
      <c r="U922" s="105">
        <v>9.6457332225585696E-2</v>
      </c>
      <c r="V922" s="105">
        <v>-9.8346844173280296E-2</v>
      </c>
      <c r="W922" s="101">
        <v>0.19485411532081501</v>
      </c>
    </row>
    <row r="923" spans="2:23" x14ac:dyDescent="0.25">
      <c r="B923" s="55" t="s">
        <v>114</v>
      </c>
      <c r="C923" s="76" t="s">
        <v>137</v>
      </c>
      <c r="D923" s="55" t="s">
        <v>69</v>
      </c>
      <c r="E923" s="55" t="s">
        <v>152</v>
      </c>
      <c r="F923" s="70">
        <v>102.52</v>
      </c>
      <c r="G923" s="77">
        <v>51150</v>
      </c>
      <c r="H923" s="77">
        <v>101.67</v>
      </c>
      <c r="I923" s="77">
        <v>1</v>
      </c>
      <c r="J923" s="77">
        <v>-124.01433639533199</v>
      </c>
      <c r="K923" s="77">
        <v>0.53828444710511303</v>
      </c>
      <c r="L923" s="77">
        <v>-117.909374453056</v>
      </c>
      <c r="M923" s="77">
        <v>0.48659172043688098</v>
      </c>
      <c r="N923" s="77">
        <v>-6.1049619422767396</v>
      </c>
      <c r="O923" s="77">
        <v>5.1692726668232103E-2</v>
      </c>
      <c r="P923" s="77">
        <v>-6.1254866278302904</v>
      </c>
      <c r="Q923" s="77">
        <v>-6.1254866278302798</v>
      </c>
      <c r="R923" s="77">
        <v>0</v>
      </c>
      <c r="S923" s="77">
        <v>1.31325552497047E-3</v>
      </c>
      <c r="T923" s="77" t="s">
        <v>153</v>
      </c>
      <c r="U923" s="105">
        <v>8.8351278257955898E-2</v>
      </c>
      <c r="V923" s="105">
        <v>-9.0081999935723994E-2</v>
      </c>
      <c r="W923" s="101">
        <v>0.17847902036265001</v>
      </c>
    </row>
    <row r="924" spans="2:23" x14ac:dyDescent="0.25">
      <c r="B924" s="55" t="s">
        <v>114</v>
      </c>
      <c r="C924" s="76" t="s">
        <v>137</v>
      </c>
      <c r="D924" s="55" t="s">
        <v>69</v>
      </c>
      <c r="E924" s="55" t="s">
        <v>152</v>
      </c>
      <c r="F924" s="70">
        <v>102.52</v>
      </c>
      <c r="G924" s="77">
        <v>51200</v>
      </c>
      <c r="H924" s="77">
        <v>102.52</v>
      </c>
      <c r="I924" s="77">
        <v>1</v>
      </c>
      <c r="J924" s="77">
        <v>0</v>
      </c>
      <c r="K924" s="77">
        <v>0</v>
      </c>
      <c r="L924" s="77">
        <v>0</v>
      </c>
      <c r="M924" s="77">
        <v>0</v>
      </c>
      <c r="N924" s="77">
        <v>0</v>
      </c>
      <c r="O924" s="77">
        <v>0</v>
      </c>
      <c r="P924" s="77">
        <v>0</v>
      </c>
      <c r="Q924" s="77">
        <v>0</v>
      </c>
      <c r="R924" s="77">
        <v>0</v>
      </c>
      <c r="S924" s="77">
        <v>0</v>
      </c>
      <c r="T924" s="77" t="s">
        <v>154</v>
      </c>
      <c r="U924" s="105">
        <v>0</v>
      </c>
      <c r="V924" s="105">
        <v>0</v>
      </c>
      <c r="W924" s="101">
        <v>0</v>
      </c>
    </row>
    <row r="925" spans="2:23" x14ac:dyDescent="0.25">
      <c r="B925" s="55" t="s">
        <v>114</v>
      </c>
      <c r="C925" s="76" t="s">
        <v>137</v>
      </c>
      <c r="D925" s="55" t="s">
        <v>69</v>
      </c>
      <c r="E925" s="55" t="s">
        <v>118</v>
      </c>
      <c r="F925" s="70">
        <v>103.14</v>
      </c>
      <c r="G925" s="77">
        <v>50054</v>
      </c>
      <c r="H925" s="77">
        <v>103.14</v>
      </c>
      <c r="I925" s="77">
        <v>1</v>
      </c>
      <c r="J925" s="77">
        <v>83.557201185498599</v>
      </c>
      <c r="K925" s="77">
        <v>0</v>
      </c>
      <c r="L925" s="77">
        <v>83.557200266804003</v>
      </c>
      <c r="M925" s="77">
        <v>0</v>
      </c>
      <c r="N925" s="77">
        <v>9.1869455376400003E-7</v>
      </c>
      <c r="O925" s="77">
        <v>0</v>
      </c>
      <c r="P925" s="77">
        <v>-4.9958999999999999E-14</v>
      </c>
      <c r="Q925" s="77">
        <v>-4.9958999999999999E-14</v>
      </c>
      <c r="R925" s="77">
        <v>0</v>
      </c>
      <c r="S925" s="77">
        <v>0</v>
      </c>
      <c r="T925" s="77" t="s">
        <v>154</v>
      </c>
      <c r="U925" s="105">
        <v>0</v>
      </c>
      <c r="V925" s="105">
        <v>0</v>
      </c>
      <c r="W925" s="101">
        <v>0</v>
      </c>
    </row>
    <row r="926" spans="2:23" x14ac:dyDescent="0.25">
      <c r="B926" s="55" t="s">
        <v>114</v>
      </c>
      <c r="C926" s="76" t="s">
        <v>137</v>
      </c>
      <c r="D926" s="55" t="s">
        <v>69</v>
      </c>
      <c r="E926" s="55" t="s">
        <v>118</v>
      </c>
      <c r="F926" s="70">
        <v>103.14</v>
      </c>
      <c r="G926" s="77">
        <v>50100</v>
      </c>
      <c r="H926" s="77">
        <v>102.87</v>
      </c>
      <c r="I926" s="77">
        <v>1</v>
      </c>
      <c r="J926" s="77">
        <v>-151.766358520772</v>
      </c>
      <c r="K926" s="77">
        <v>0.18357322980188501</v>
      </c>
      <c r="L926" s="77">
        <v>-107.648502209366</v>
      </c>
      <c r="M926" s="77">
        <v>9.2357954222520799E-2</v>
      </c>
      <c r="N926" s="77">
        <v>-44.117856311406499</v>
      </c>
      <c r="O926" s="77">
        <v>9.1215275579363903E-2</v>
      </c>
      <c r="P926" s="77">
        <v>-44.350461002908197</v>
      </c>
      <c r="Q926" s="77">
        <v>-44.350461002908098</v>
      </c>
      <c r="R926" s="77">
        <v>0</v>
      </c>
      <c r="S926" s="77">
        <v>1.56766982276287E-2</v>
      </c>
      <c r="T926" s="77" t="s">
        <v>153</v>
      </c>
      <c r="U926" s="105">
        <v>-2.5161917430271998</v>
      </c>
      <c r="V926" s="105">
        <v>-2.5654816648137699</v>
      </c>
      <c r="W926" s="101">
        <v>4.9302557478488697E-2</v>
      </c>
    </row>
    <row r="927" spans="2:23" x14ac:dyDescent="0.25">
      <c r="B927" s="55" t="s">
        <v>114</v>
      </c>
      <c r="C927" s="76" t="s">
        <v>137</v>
      </c>
      <c r="D927" s="55" t="s">
        <v>69</v>
      </c>
      <c r="E927" s="55" t="s">
        <v>118</v>
      </c>
      <c r="F927" s="70">
        <v>103.14</v>
      </c>
      <c r="G927" s="77">
        <v>50900</v>
      </c>
      <c r="H927" s="77">
        <v>103.37</v>
      </c>
      <c r="I927" s="77">
        <v>1</v>
      </c>
      <c r="J927" s="77">
        <v>10.4769990783136</v>
      </c>
      <c r="K927" s="77">
        <v>7.7386094329323198E-3</v>
      </c>
      <c r="L927" s="77">
        <v>40.7980187846033</v>
      </c>
      <c r="M927" s="77">
        <v>0.117345722740794</v>
      </c>
      <c r="N927" s="77">
        <v>-30.3210197062897</v>
      </c>
      <c r="O927" s="77">
        <v>-0.10960711330786101</v>
      </c>
      <c r="P927" s="77">
        <v>-30.366767100513702</v>
      </c>
      <c r="Q927" s="77">
        <v>-30.366767100513599</v>
      </c>
      <c r="R927" s="77">
        <v>0</v>
      </c>
      <c r="S927" s="77">
        <v>6.5010908361647204E-2</v>
      </c>
      <c r="T927" s="77" t="s">
        <v>153</v>
      </c>
      <c r="U927" s="105">
        <v>-4.3436479521564397</v>
      </c>
      <c r="V927" s="105">
        <v>-4.4287360891887202</v>
      </c>
      <c r="W927" s="101">
        <v>8.5109949756797101E-2</v>
      </c>
    </row>
    <row r="928" spans="2:23" x14ac:dyDescent="0.25">
      <c r="B928" s="55" t="s">
        <v>114</v>
      </c>
      <c r="C928" s="76" t="s">
        <v>137</v>
      </c>
      <c r="D928" s="55" t="s">
        <v>69</v>
      </c>
      <c r="E928" s="55" t="s">
        <v>155</v>
      </c>
      <c r="F928" s="70">
        <v>103.14</v>
      </c>
      <c r="G928" s="77">
        <v>50454</v>
      </c>
      <c r="H928" s="77">
        <v>103.14</v>
      </c>
      <c r="I928" s="77">
        <v>1</v>
      </c>
      <c r="J928" s="77">
        <v>2.7378999999999999E-14</v>
      </c>
      <c r="K928" s="77">
        <v>0</v>
      </c>
      <c r="L928" s="77">
        <v>3.0763000000000002E-14</v>
      </c>
      <c r="M928" s="77">
        <v>0</v>
      </c>
      <c r="N928" s="77">
        <v>-3.3829999999999999E-15</v>
      </c>
      <c r="O928" s="77">
        <v>0</v>
      </c>
      <c r="P928" s="77">
        <v>-1.2490000000000001E-14</v>
      </c>
      <c r="Q928" s="77">
        <v>-1.2493E-14</v>
      </c>
      <c r="R928" s="77">
        <v>0</v>
      </c>
      <c r="S928" s="77">
        <v>0</v>
      </c>
      <c r="T928" s="77" t="s">
        <v>154</v>
      </c>
      <c r="U928" s="105">
        <v>0</v>
      </c>
      <c r="V928" s="105">
        <v>0</v>
      </c>
      <c r="W928" s="101">
        <v>0</v>
      </c>
    </row>
    <row r="929" spans="2:23" x14ac:dyDescent="0.25">
      <c r="B929" s="55" t="s">
        <v>114</v>
      </c>
      <c r="C929" s="76" t="s">
        <v>137</v>
      </c>
      <c r="D929" s="55" t="s">
        <v>69</v>
      </c>
      <c r="E929" s="55" t="s">
        <v>155</v>
      </c>
      <c r="F929" s="70">
        <v>103.14</v>
      </c>
      <c r="G929" s="77">
        <v>50604</v>
      </c>
      <c r="H929" s="77">
        <v>103.14</v>
      </c>
      <c r="I929" s="77">
        <v>1</v>
      </c>
      <c r="J929" s="77">
        <v>5.4757999999999999E-14</v>
      </c>
      <c r="K929" s="77">
        <v>0</v>
      </c>
      <c r="L929" s="77">
        <v>6.1524999999999995E-14</v>
      </c>
      <c r="M929" s="77">
        <v>0</v>
      </c>
      <c r="N929" s="77">
        <v>-6.7669999999999997E-15</v>
      </c>
      <c r="O929" s="77">
        <v>0</v>
      </c>
      <c r="P929" s="77">
        <v>-2.4980000000000001E-14</v>
      </c>
      <c r="Q929" s="77">
        <v>-2.4979000000000001E-14</v>
      </c>
      <c r="R929" s="77">
        <v>0</v>
      </c>
      <c r="S929" s="77">
        <v>0</v>
      </c>
      <c r="T929" s="77" t="s">
        <v>154</v>
      </c>
      <c r="U929" s="105">
        <v>0</v>
      </c>
      <c r="V929" s="105">
        <v>0</v>
      </c>
      <c r="W929" s="101">
        <v>0</v>
      </c>
    </row>
    <row r="930" spans="2:23" x14ac:dyDescent="0.25">
      <c r="B930" s="55" t="s">
        <v>114</v>
      </c>
      <c r="C930" s="76" t="s">
        <v>137</v>
      </c>
      <c r="D930" s="55" t="s">
        <v>69</v>
      </c>
      <c r="E930" s="55" t="s">
        <v>156</v>
      </c>
      <c r="F930" s="70">
        <v>102.87</v>
      </c>
      <c r="G930" s="77">
        <v>50103</v>
      </c>
      <c r="H930" s="77">
        <v>102.87</v>
      </c>
      <c r="I930" s="77">
        <v>1</v>
      </c>
      <c r="J930" s="77">
        <v>-5.3000500000000002E-13</v>
      </c>
      <c r="K930" s="77">
        <v>0</v>
      </c>
      <c r="L930" s="77">
        <v>-6.55775E-13</v>
      </c>
      <c r="M930" s="77">
        <v>0</v>
      </c>
      <c r="N930" s="77">
        <v>1.2577E-13</v>
      </c>
      <c r="O930" s="77">
        <v>0</v>
      </c>
      <c r="P930" s="77">
        <v>4.1726499999999999E-13</v>
      </c>
      <c r="Q930" s="77">
        <v>4.1726499999999999E-13</v>
      </c>
      <c r="R930" s="77">
        <v>0</v>
      </c>
      <c r="S930" s="77">
        <v>0</v>
      </c>
      <c r="T930" s="77" t="s">
        <v>154</v>
      </c>
      <c r="U930" s="105">
        <v>0</v>
      </c>
      <c r="V930" s="105">
        <v>0</v>
      </c>
      <c r="W930" s="101">
        <v>0</v>
      </c>
    </row>
    <row r="931" spans="2:23" x14ac:dyDescent="0.25">
      <c r="B931" s="55" t="s">
        <v>114</v>
      </c>
      <c r="C931" s="76" t="s">
        <v>137</v>
      </c>
      <c r="D931" s="55" t="s">
        <v>69</v>
      </c>
      <c r="E931" s="55" t="s">
        <v>156</v>
      </c>
      <c r="F931" s="70">
        <v>102.87</v>
      </c>
      <c r="G931" s="77">
        <v>50200</v>
      </c>
      <c r="H931" s="77">
        <v>102.46</v>
      </c>
      <c r="I931" s="77">
        <v>1</v>
      </c>
      <c r="J931" s="77">
        <v>-113.835708429424</v>
      </c>
      <c r="K931" s="77">
        <v>0.21511223732623899</v>
      </c>
      <c r="L931" s="77">
        <v>-69.604894984944096</v>
      </c>
      <c r="M931" s="77">
        <v>8.0424367337360594E-2</v>
      </c>
      <c r="N931" s="77">
        <v>-44.230813444479899</v>
      </c>
      <c r="O931" s="77">
        <v>0.134687869988878</v>
      </c>
      <c r="P931" s="77">
        <v>-44.350461002908297</v>
      </c>
      <c r="Q931" s="77">
        <v>-44.350461002908297</v>
      </c>
      <c r="R931" s="77">
        <v>0</v>
      </c>
      <c r="S931" s="77">
        <v>3.2651592293430197E-2</v>
      </c>
      <c r="T931" s="77" t="s">
        <v>153</v>
      </c>
      <c r="U931" s="105">
        <v>-4.3069033398290699</v>
      </c>
      <c r="V931" s="105">
        <v>-4.3912716831203902</v>
      </c>
      <c r="W931" s="101">
        <v>8.4389971493488897E-2</v>
      </c>
    </row>
    <row r="932" spans="2:23" x14ac:dyDescent="0.25">
      <c r="B932" s="55" t="s">
        <v>114</v>
      </c>
      <c r="C932" s="76" t="s">
        <v>137</v>
      </c>
      <c r="D932" s="55" t="s">
        <v>69</v>
      </c>
      <c r="E932" s="55" t="s">
        <v>157</v>
      </c>
      <c r="F932" s="70">
        <v>102.4</v>
      </c>
      <c r="G932" s="77">
        <v>50800</v>
      </c>
      <c r="H932" s="77">
        <v>102.11</v>
      </c>
      <c r="I932" s="77">
        <v>1</v>
      </c>
      <c r="J932" s="77">
        <v>-30.532314451894699</v>
      </c>
      <c r="K932" s="77">
        <v>4.7319600181068802E-2</v>
      </c>
      <c r="L932" s="77">
        <v>-5.8852563981444899</v>
      </c>
      <c r="M932" s="77">
        <v>1.7581356881776801E-3</v>
      </c>
      <c r="N932" s="77">
        <v>-24.6470580537502</v>
      </c>
      <c r="O932" s="77">
        <v>4.5561464492891203E-2</v>
      </c>
      <c r="P932" s="77">
        <v>-24.855436484623599</v>
      </c>
      <c r="Q932" s="77">
        <v>-24.8554364846235</v>
      </c>
      <c r="R932" s="77">
        <v>0</v>
      </c>
      <c r="S932" s="77">
        <v>3.1359158611417103E-2</v>
      </c>
      <c r="T932" s="77" t="s">
        <v>153</v>
      </c>
      <c r="U932" s="105">
        <v>-2.4887592838671302</v>
      </c>
      <c r="V932" s="105">
        <v>-2.5375118285757599</v>
      </c>
      <c r="W932" s="101">
        <v>4.8765042641527701E-2</v>
      </c>
    </row>
    <row r="933" spans="2:23" x14ac:dyDescent="0.25">
      <c r="B933" s="55" t="s">
        <v>114</v>
      </c>
      <c r="C933" s="76" t="s">
        <v>137</v>
      </c>
      <c r="D933" s="55" t="s">
        <v>69</v>
      </c>
      <c r="E933" s="55" t="s">
        <v>158</v>
      </c>
      <c r="F933" s="70">
        <v>102.46</v>
      </c>
      <c r="G933" s="77">
        <v>50150</v>
      </c>
      <c r="H933" s="77">
        <v>102.4</v>
      </c>
      <c r="I933" s="77">
        <v>1</v>
      </c>
      <c r="J933" s="77">
        <v>-58.509714341825898</v>
      </c>
      <c r="K933" s="77">
        <v>1.7870078429729999E-2</v>
      </c>
      <c r="L933" s="77">
        <v>-33.891378231479003</v>
      </c>
      <c r="M933" s="77">
        <v>5.9958252062002502E-3</v>
      </c>
      <c r="N933" s="77">
        <v>-24.618336110346899</v>
      </c>
      <c r="O933" s="77">
        <v>1.18742532235297E-2</v>
      </c>
      <c r="P933" s="77">
        <v>-24.8554364846234</v>
      </c>
      <c r="Q933" s="77">
        <v>-24.855436484623301</v>
      </c>
      <c r="R933" s="77">
        <v>0</v>
      </c>
      <c r="S933" s="77">
        <v>3.2248780132307902E-3</v>
      </c>
      <c r="T933" s="77" t="s">
        <v>153</v>
      </c>
      <c r="U933" s="105">
        <v>-0.26082040893436997</v>
      </c>
      <c r="V933" s="105">
        <v>-0.26592964498219601</v>
      </c>
      <c r="W933" s="101">
        <v>5.1105458233397802E-3</v>
      </c>
    </row>
    <row r="934" spans="2:23" x14ac:dyDescent="0.25">
      <c r="B934" s="55" t="s">
        <v>114</v>
      </c>
      <c r="C934" s="76" t="s">
        <v>137</v>
      </c>
      <c r="D934" s="55" t="s">
        <v>69</v>
      </c>
      <c r="E934" s="55" t="s">
        <v>158</v>
      </c>
      <c r="F934" s="70">
        <v>102.46</v>
      </c>
      <c r="G934" s="77">
        <v>50250</v>
      </c>
      <c r="H934" s="77">
        <v>101.36</v>
      </c>
      <c r="I934" s="77">
        <v>1</v>
      </c>
      <c r="J934" s="77">
        <v>-104.431219461271</v>
      </c>
      <c r="K934" s="77">
        <v>0.53842327576156002</v>
      </c>
      <c r="L934" s="77">
        <v>-110.548714424032</v>
      </c>
      <c r="M934" s="77">
        <v>0.603351671535997</v>
      </c>
      <c r="N934" s="77">
        <v>6.11749496276075</v>
      </c>
      <c r="O934" s="77">
        <v>-6.4928395774436903E-2</v>
      </c>
      <c r="P934" s="77">
        <v>6.12548662783054</v>
      </c>
      <c r="Q934" s="77">
        <v>6.12548662783054</v>
      </c>
      <c r="R934" s="77">
        <v>0</v>
      </c>
      <c r="S934" s="77">
        <v>1.8524407219370699E-3</v>
      </c>
      <c r="T934" s="77" t="s">
        <v>153</v>
      </c>
      <c r="U934" s="105">
        <v>0.11239164566392799</v>
      </c>
      <c r="V934" s="105">
        <v>-0.114593296408388</v>
      </c>
      <c r="W934" s="101">
        <v>0.22704313067748599</v>
      </c>
    </row>
    <row r="935" spans="2:23" x14ac:dyDescent="0.25">
      <c r="B935" s="55" t="s">
        <v>114</v>
      </c>
      <c r="C935" s="76" t="s">
        <v>137</v>
      </c>
      <c r="D935" s="55" t="s">
        <v>69</v>
      </c>
      <c r="E935" s="55" t="s">
        <v>158</v>
      </c>
      <c r="F935" s="70">
        <v>102.46</v>
      </c>
      <c r="G935" s="77">
        <v>50900</v>
      </c>
      <c r="H935" s="77">
        <v>103.37</v>
      </c>
      <c r="I935" s="77">
        <v>1</v>
      </c>
      <c r="J935" s="77">
        <v>49.011276880275403</v>
      </c>
      <c r="K935" s="77">
        <v>0.22940105246704401</v>
      </c>
      <c r="L935" s="77">
        <v>59.069879126251699</v>
      </c>
      <c r="M935" s="77">
        <v>0.33322343420904399</v>
      </c>
      <c r="N935" s="77">
        <v>-10.058602245976299</v>
      </c>
      <c r="O935" s="77">
        <v>-0.103822381741999</v>
      </c>
      <c r="P935" s="77">
        <v>-10.0418521832697</v>
      </c>
      <c r="Q935" s="77">
        <v>-10.041852183269601</v>
      </c>
      <c r="R935" s="77">
        <v>0</v>
      </c>
      <c r="S935" s="77">
        <v>9.6301049483459595E-3</v>
      </c>
      <c r="T935" s="77" t="s">
        <v>154</v>
      </c>
      <c r="U935" s="105">
        <v>-1.5315523731393299</v>
      </c>
      <c r="V935" s="105">
        <v>-1.56155409971413</v>
      </c>
      <c r="W935" s="101">
        <v>3.00094176516028E-2</v>
      </c>
    </row>
    <row r="936" spans="2:23" x14ac:dyDescent="0.25">
      <c r="B936" s="55" t="s">
        <v>114</v>
      </c>
      <c r="C936" s="76" t="s">
        <v>137</v>
      </c>
      <c r="D936" s="55" t="s">
        <v>69</v>
      </c>
      <c r="E936" s="55" t="s">
        <v>158</v>
      </c>
      <c r="F936" s="70">
        <v>102.46</v>
      </c>
      <c r="G936" s="77">
        <v>53050</v>
      </c>
      <c r="H936" s="77">
        <v>103.65</v>
      </c>
      <c r="I936" s="77">
        <v>1</v>
      </c>
      <c r="J936" s="77">
        <v>31.647132557148201</v>
      </c>
      <c r="K936" s="77">
        <v>0.20100927851730399</v>
      </c>
      <c r="L936" s="77">
        <v>47.184502144055102</v>
      </c>
      <c r="M936" s="77">
        <v>0.44683391258627603</v>
      </c>
      <c r="N936" s="77">
        <v>-15.5373695869069</v>
      </c>
      <c r="O936" s="77">
        <v>-0.24582463406897101</v>
      </c>
      <c r="P936" s="77">
        <v>-15.578658962846299</v>
      </c>
      <c r="Q936" s="77">
        <v>-15.578658962846299</v>
      </c>
      <c r="R936" s="77">
        <v>0</v>
      </c>
      <c r="S936" s="77">
        <v>4.8708809246690903E-2</v>
      </c>
      <c r="T936" s="77" t="s">
        <v>153</v>
      </c>
      <c r="U936" s="105">
        <v>-6.8439878555584004</v>
      </c>
      <c r="V936" s="105">
        <v>-6.9780553911679402</v>
      </c>
      <c r="W936" s="101">
        <v>0.13410190442195499</v>
      </c>
    </row>
    <row r="937" spans="2:23" x14ac:dyDescent="0.25">
      <c r="B937" s="55" t="s">
        <v>114</v>
      </c>
      <c r="C937" s="76" t="s">
        <v>137</v>
      </c>
      <c r="D937" s="55" t="s">
        <v>69</v>
      </c>
      <c r="E937" s="55" t="s">
        <v>159</v>
      </c>
      <c r="F937" s="70">
        <v>101.36</v>
      </c>
      <c r="G937" s="77">
        <v>50300</v>
      </c>
      <c r="H937" s="77">
        <v>101.38</v>
      </c>
      <c r="I937" s="77">
        <v>1</v>
      </c>
      <c r="J937" s="77">
        <v>10.0252454730135</v>
      </c>
      <c r="K937" s="77">
        <v>1.3970271004390799E-3</v>
      </c>
      <c r="L937" s="77">
        <v>3.8758997260234</v>
      </c>
      <c r="M937" s="77">
        <v>2.08814121738017E-4</v>
      </c>
      <c r="N937" s="77">
        <v>6.1493457469901402</v>
      </c>
      <c r="O937" s="77">
        <v>1.18821297870106E-3</v>
      </c>
      <c r="P937" s="77">
        <v>6.12548662783054</v>
      </c>
      <c r="Q937" s="77">
        <v>6.12548662783054</v>
      </c>
      <c r="R937" s="77">
        <v>0</v>
      </c>
      <c r="S937" s="77">
        <v>5.2155005134545802E-4</v>
      </c>
      <c r="T937" s="77" t="s">
        <v>153</v>
      </c>
      <c r="U937" s="105">
        <v>-2.5377652888514302E-3</v>
      </c>
      <c r="V937" s="105">
        <v>-2.58747781689974E-3</v>
      </c>
      <c r="W937" s="101">
        <v>4.97252720772318E-5</v>
      </c>
    </row>
    <row r="938" spans="2:23" x14ac:dyDescent="0.25">
      <c r="B938" s="55" t="s">
        <v>114</v>
      </c>
      <c r="C938" s="76" t="s">
        <v>137</v>
      </c>
      <c r="D938" s="55" t="s">
        <v>69</v>
      </c>
      <c r="E938" s="55" t="s">
        <v>160</v>
      </c>
      <c r="F938" s="70">
        <v>101.38</v>
      </c>
      <c r="G938" s="77">
        <v>51150</v>
      </c>
      <c r="H938" s="77">
        <v>101.67</v>
      </c>
      <c r="I938" s="77">
        <v>1</v>
      </c>
      <c r="J938" s="77">
        <v>54.1126656729461</v>
      </c>
      <c r="K938" s="77">
        <v>8.37459647662364E-2</v>
      </c>
      <c r="L938" s="77">
        <v>47.9728834651293</v>
      </c>
      <c r="M938" s="77">
        <v>6.5819969871623807E-2</v>
      </c>
      <c r="N938" s="77">
        <v>6.1397822078168298</v>
      </c>
      <c r="O938" s="77">
        <v>1.79259948946126E-2</v>
      </c>
      <c r="P938" s="77">
        <v>6.1254866278304103</v>
      </c>
      <c r="Q938" s="77">
        <v>6.1254866278304103</v>
      </c>
      <c r="R938" s="77">
        <v>0</v>
      </c>
      <c r="S938" s="77">
        <v>1.07311737183306E-3</v>
      </c>
      <c r="T938" s="77" t="s">
        <v>153</v>
      </c>
      <c r="U938" s="105">
        <v>3.9399791408620599E-2</v>
      </c>
      <c r="V938" s="105">
        <v>-4.0171597707691298E-2</v>
      </c>
      <c r="W938" s="101">
        <v>7.9591787597822705E-2</v>
      </c>
    </row>
    <row r="939" spans="2:23" x14ac:dyDescent="0.25">
      <c r="B939" s="55" t="s">
        <v>114</v>
      </c>
      <c r="C939" s="76" t="s">
        <v>137</v>
      </c>
      <c r="D939" s="55" t="s">
        <v>69</v>
      </c>
      <c r="E939" s="55" t="s">
        <v>161</v>
      </c>
      <c r="F939" s="70">
        <v>103.44</v>
      </c>
      <c r="G939" s="77">
        <v>50354</v>
      </c>
      <c r="H939" s="77">
        <v>103.44</v>
      </c>
      <c r="I939" s="77">
        <v>1</v>
      </c>
      <c r="J939" s="77">
        <v>0</v>
      </c>
      <c r="K939" s="77">
        <v>0</v>
      </c>
      <c r="L939" s="77">
        <v>0</v>
      </c>
      <c r="M939" s="77">
        <v>0</v>
      </c>
      <c r="N939" s="77">
        <v>0</v>
      </c>
      <c r="O939" s="77">
        <v>0</v>
      </c>
      <c r="P939" s="77">
        <v>0</v>
      </c>
      <c r="Q939" s="77">
        <v>0</v>
      </c>
      <c r="R939" s="77">
        <v>0</v>
      </c>
      <c r="S939" s="77">
        <v>0</v>
      </c>
      <c r="T939" s="77" t="s">
        <v>154</v>
      </c>
      <c r="U939" s="105">
        <v>0</v>
      </c>
      <c r="V939" s="105">
        <v>0</v>
      </c>
      <c r="W939" s="101">
        <v>0</v>
      </c>
    </row>
    <row r="940" spans="2:23" x14ac:dyDescent="0.25">
      <c r="B940" s="55" t="s">
        <v>114</v>
      </c>
      <c r="C940" s="76" t="s">
        <v>137</v>
      </c>
      <c r="D940" s="55" t="s">
        <v>69</v>
      </c>
      <c r="E940" s="55" t="s">
        <v>161</v>
      </c>
      <c r="F940" s="70">
        <v>103.44</v>
      </c>
      <c r="G940" s="77">
        <v>50900</v>
      </c>
      <c r="H940" s="77">
        <v>103.37</v>
      </c>
      <c r="I940" s="77">
        <v>1</v>
      </c>
      <c r="J940" s="77">
        <v>-33.907313983634097</v>
      </c>
      <c r="K940" s="77">
        <v>9.0826769385195308E-3</v>
      </c>
      <c r="L940" s="77">
        <v>-58.049571640379</v>
      </c>
      <c r="M940" s="77">
        <v>2.6621046864288799E-2</v>
      </c>
      <c r="N940" s="77">
        <v>24.1422576567448</v>
      </c>
      <c r="O940" s="77">
        <v>-1.7538369925769199E-2</v>
      </c>
      <c r="P940" s="77">
        <v>24.284675894529801</v>
      </c>
      <c r="Q940" s="77">
        <v>24.284675894529801</v>
      </c>
      <c r="R940" s="77">
        <v>0</v>
      </c>
      <c r="S940" s="77">
        <v>4.6589893180886298E-3</v>
      </c>
      <c r="T940" s="77" t="s">
        <v>153</v>
      </c>
      <c r="U940" s="105">
        <v>-0.123597106202194</v>
      </c>
      <c r="V940" s="105">
        <v>-0.126018261789655</v>
      </c>
      <c r="W940" s="101">
        <v>2.42177626152503E-3</v>
      </c>
    </row>
    <row r="941" spans="2:23" x14ac:dyDescent="0.25">
      <c r="B941" s="55" t="s">
        <v>114</v>
      </c>
      <c r="C941" s="76" t="s">
        <v>137</v>
      </c>
      <c r="D941" s="55" t="s">
        <v>69</v>
      </c>
      <c r="E941" s="55" t="s">
        <v>161</v>
      </c>
      <c r="F941" s="70">
        <v>103.44</v>
      </c>
      <c r="G941" s="77">
        <v>53200</v>
      </c>
      <c r="H941" s="77">
        <v>103.27</v>
      </c>
      <c r="I941" s="77">
        <v>1</v>
      </c>
      <c r="J941" s="77">
        <v>-21.611406682340998</v>
      </c>
      <c r="K941" s="77">
        <v>2.2558655011534399E-2</v>
      </c>
      <c r="L941" s="77">
        <v>2.5332061431760202</v>
      </c>
      <c r="M941" s="77">
        <v>3.0994754147273398E-4</v>
      </c>
      <c r="N941" s="77">
        <v>-24.144612825517001</v>
      </c>
      <c r="O941" s="77">
        <v>2.2248707470061701E-2</v>
      </c>
      <c r="P941" s="77">
        <v>-24.284675894529801</v>
      </c>
      <c r="Q941" s="77">
        <v>-24.284675894529698</v>
      </c>
      <c r="R941" s="77">
        <v>0</v>
      </c>
      <c r="S941" s="77">
        <v>2.84847068435038E-2</v>
      </c>
      <c r="T941" s="77" t="s">
        <v>153</v>
      </c>
      <c r="U941" s="105">
        <v>-1.8050690197696999</v>
      </c>
      <c r="V941" s="105">
        <v>-1.8404286902122899</v>
      </c>
      <c r="W941" s="101">
        <v>3.5368735052268598E-2</v>
      </c>
    </row>
    <row r="942" spans="2:23" x14ac:dyDescent="0.25">
      <c r="B942" s="55" t="s">
        <v>114</v>
      </c>
      <c r="C942" s="76" t="s">
        <v>137</v>
      </c>
      <c r="D942" s="55" t="s">
        <v>69</v>
      </c>
      <c r="E942" s="55" t="s">
        <v>162</v>
      </c>
      <c r="F942" s="70">
        <v>103.44</v>
      </c>
      <c r="G942" s="77">
        <v>50404</v>
      </c>
      <c r="H942" s="77">
        <v>103.44</v>
      </c>
      <c r="I942" s="77">
        <v>1</v>
      </c>
      <c r="J942" s="77">
        <v>0</v>
      </c>
      <c r="K942" s="77">
        <v>0</v>
      </c>
      <c r="L942" s="77">
        <v>0</v>
      </c>
      <c r="M942" s="77">
        <v>0</v>
      </c>
      <c r="N942" s="77">
        <v>0</v>
      </c>
      <c r="O942" s="77">
        <v>0</v>
      </c>
      <c r="P942" s="77">
        <v>0</v>
      </c>
      <c r="Q942" s="77">
        <v>0</v>
      </c>
      <c r="R942" s="77">
        <v>0</v>
      </c>
      <c r="S942" s="77">
        <v>0</v>
      </c>
      <c r="T942" s="77" t="s">
        <v>154</v>
      </c>
      <c r="U942" s="105">
        <v>0</v>
      </c>
      <c r="V942" s="105">
        <v>0</v>
      </c>
      <c r="W942" s="101">
        <v>0</v>
      </c>
    </row>
    <row r="943" spans="2:23" x14ac:dyDescent="0.25">
      <c r="B943" s="55" t="s">
        <v>114</v>
      </c>
      <c r="C943" s="76" t="s">
        <v>137</v>
      </c>
      <c r="D943" s="55" t="s">
        <v>69</v>
      </c>
      <c r="E943" s="55" t="s">
        <v>163</v>
      </c>
      <c r="F943" s="70">
        <v>103.14</v>
      </c>
      <c r="G943" s="77">
        <v>50499</v>
      </c>
      <c r="H943" s="77">
        <v>103.14</v>
      </c>
      <c r="I943" s="77">
        <v>1</v>
      </c>
      <c r="J943" s="77">
        <v>-2.1903399999999999E-13</v>
      </c>
      <c r="K943" s="77">
        <v>0</v>
      </c>
      <c r="L943" s="77">
        <v>-2.46101E-13</v>
      </c>
      <c r="M943" s="77">
        <v>0</v>
      </c>
      <c r="N943" s="77">
        <v>2.7067999999999999E-14</v>
      </c>
      <c r="O943" s="77">
        <v>0</v>
      </c>
      <c r="P943" s="77">
        <v>9.9917999999999999E-14</v>
      </c>
      <c r="Q943" s="77">
        <v>9.9916000000000006E-14</v>
      </c>
      <c r="R943" s="77">
        <v>0</v>
      </c>
      <c r="S943" s="77">
        <v>0</v>
      </c>
      <c r="T943" s="77" t="s">
        <v>154</v>
      </c>
      <c r="U943" s="105">
        <v>0</v>
      </c>
      <c r="V943" s="105">
        <v>0</v>
      </c>
      <c r="W943" s="101">
        <v>0</v>
      </c>
    </row>
    <row r="944" spans="2:23" x14ac:dyDescent="0.25">
      <c r="B944" s="55" t="s">
        <v>114</v>
      </c>
      <c r="C944" s="76" t="s">
        <v>137</v>
      </c>
      <c r="D944" s="55" t="s">
        <v>69</v>
      </c>
      <c r="E944" s="55" t="s">
        <v>163</v>
      </c>
      <c r="F944" s="70">
        <v>103.14</v>
      </c>
      <c r="G944" s="77">
        <v>50554</v>
      </c>
      <c r="H944" s="77">
        <v>103.14</v>
      </c>
      <c r="I944" s="77">
        <v>1</v>
      </c>
      <c r="J944" s="77">
        <v>-2.7378999999999999E-14</v>
      </c>
      <c r="K944" s="77">
        <v>0</v>
      </c>
      <c r="L944" s="77">
        <v>-3.0763000000000002E-14</v>
      </c>
      <c r="M944" s="77">
        <v>0</v>
      </c>
      <c r="N944" s="77">
        <v>3.3829999999999999E-15</v>
      </c>
      <c r="O944" s="77">
        <v>0</v>
      </c>
      <c r="P944" s="77">
        <v>1.2490000000000001E-14</v>
      </c>
      <c r="Q944" s="77">
        <v>1.2493E-14</v>
      </c>
      <c r="R944" s="77">
        <v>0</v>
      </c>
      <c r="S944" s="77">
        <v>0</v>
      </c>
      <c r="T944" s="77" t="s">
        <v>154</v>
      </c>
      <c r="U944" s="105">
        <v>0</v>
      </c>
      <c r="V944" s="105">
        <v>0</v>
      </c>
      <c r="W944" s="101">
        <v>0</v>
      </c>
    </row>
    <row r="945" spans="2:23" x14ac:dyDescent="0.25">
      <c r="B945" s="55" t="s">
        <v>114</v>
      </c>
      <c r="C945" s="76" t="s">
        <v>137</v>
      </c>
      <c r="D945" s="55" t="s">
        <v>69</v>
      </c>
      <c r="E945" s="55" t="s">
        <v>164</v>
      </c>
      <c r="F945" s="70">
        <v>103.14</v>
      </c>
      <c r="G945" s="77">
        <v>50604</v>
      </c>
      <c r="H945" s="77">
        <v>103.14</v>
      </c>
      <c r="I945" s="77">
        <v>1</v>
      </c>
      <c r="J945" s="77">
        <v>-2.7378999999999999E-14</v>
      </c>
      <c r="K945" s="77">
        <v>0</v>
      </c>
      <c r="L945" s="77">
        <v>-3.0763000000000002E-14</v>
      </c>
      <c r="M945" s="77">
        <v>0</v>
      </c>
      <c r="N945" s="77">
        <v>3.3829999999999999E-15</v>
      </c>
      <c r="O945" s="77">
        <v>0</v>
      </c>
      <c r="P945" s="77">
        <v>1.2490000000000001E-14</v>
      </c>
      <c r="Q945" s="77">
        <v>1.2493E-14</v>
      </c>
      <c r="R945" s="77">
        <v>0</v>
      </c>
      <c r="S945" s="77">
        <v>0</v>
      </c>
      <c r="T945" s="77" t="s">
        <v>154</v>
      </c>
      <c r="U945" s="105">
        <v>0</v>
      </c>
      <c r="V945" s="105">
        <v>0</v>
      </c>
      <c r="W945" s="101">
        <v>0</v>
      </c>
    </row>
    <row r="946" spans="2:23" x14ac:dyDescent="0.25">
      <c r="B946" s="55" t="s">
        <v>114</v>
      </c>
      <c r="C946" s="76" t="s">
        <v>137</v>
      </c>
      <c r="D946" s="55" t="s">
        <v>69</v>
      </c>
      <c r="E946" s="55" t="s">
        <v>165</v>
      </c>
      <c r="F946" s="70">
        <v>101.89</v>
      </c>
      <c r="G946" s="77">
        <v>50750</v>
      </c>
      <c r="H946" s="77">
        <v>101.84</v>
      </c>
      <c r="I946" s="77">
        <v>1</v>
      </c>
      <c r="J946" s="77">
        <v>-10.2573238856017</v>
      </c>
      <c r="K946" s="77">
        <v>2.51458336972983E-3</v>
      </c>
      <c r="L946" s="77">
        <v>10.443919269016201</v>
      </c>
      <c r="M946" s="77">
        <v>2.60690324777568E-3</v>
      </c>
      <c r="N946" s="77">
        <v>-20.701243154617899</v>
      </c>
      <c r="O946" s="77">
        <v>-9.2319878045852994E-5</v>
      </c>
      <c r="P946" s="77">
        <v>-21.0049691515446</v>
      </c>
      <c r="Q946" s="77">
        <v>-21.0049691515446</v>
      </c>
      <c r="R946" s="77">
        <v>0</v>
      </c>
      <c r="S946" s="77">
        <v>1.05448886244705E-2</v>
      </c>
      <c r="T946" s="77" t="s">
        <v>153</v>
      </c>
      <c r="U946" s="105">
        <v>-1.04446632210797</v>
      </c>
      <c r="V946" s="105">
        <v>-1.0649264732343999</v>
      </c>
      <c r="W946" s="101">
        <v>2.0465396177686002E-2</v>
      </c>
    </row>
    <row r="947" spans="2:23" x14ac:dyDescent="0.25">
      <c r="B947" s="55" t="s">
        <v>114</v>
      </c>
      <c r="C947" s="76" t="s">
        <v>137</v>
      </c>
      <c r="D947" s="55" t="s">
        <v>69</v>
      </c>
      <c r="E947" s="55" t="s">
        <v>165</v>
      </c>
      <c r="F947" s="70">
        <v>101.89</v>
      </c>
      <c r="G947" s="77">
        <v>50800</v>
      </c>
      <c r="H947" s="77">
        <v>102.11</v>
      </c>
      <c r="I947" s="77">
        <v>1</v>
      </c>
      <c r="J947" s="77">
        <v>55.690957232261503</v>
      </c>
      <c r="K947" s="77">
        <v>5.7997726816232401E-2</v>
      </c>
      <c r="L947" s="77">
        <v>35.007216443014499</v>
      </c>
      <c r="M947" s="77">
        <v>2.2916947297746799E-2</v>
      </c>
      <c r="N947" s="77">
        <v>20.683740789247</v>
      </c>
      <c r="O947" s="77">
        <v>3.5080779518485601E-2</v>
      </c>
      <c r="P947" s="77">
        <v>21.004969151544699</v>
      </c>
      <c r="Q947" s="77">
        <v>21.004969151544699</v>
      </c>
      <c r="R947" s="77">
        <v>0</v>
      </c>
      <c r="S947" s="77">
        <v>8.2506032333723601E-3</v>
      </c>
      <c r="T947" s="77" t="s">
        <v>153</v>
      </c>
      <c r="U947" s="105">
        <v>-0.97218346274879097</v>
      </c>
      <c r="V947" s="105">
        <v>-0.99122765799896495</v>
      </c>
      <c r="W947" s="101">
        <v>1.9049077314808701E-2</v>
      </c>
    </row>
    <row r="948" spans="2:23" x14ac:dyDescent="0.25">
      <c r="B948" s="55" t="s">
        <v>114</v>
      </c>
      <c r="C948" s="76" t="s">
        <v>137</v>
      </c>
      <c r="D948" s="55" t="s">
        <v>69</v>
      </c>
      <c r="E948" s="55" t="s">
        <v>166</v>
      </c>
      <c r="F948" s="70">
        <v>101.88</v>
      </c>
      <c r="G948" s="77">
        <v>50750</v>
      </c>
      <c r="H948" s="77">
        <v>101.84</v>
      </c>
      <c r="I948" s="77">
        <v>1</v>
      </c>
      <c r="J948" s="77">
        <v>-26.3978604865375</v>
      </c>
      <c r="K948" s="77">
        <v>5.2960374908269199E-3</v>
      </c>
      <c r="L948" s="77">
        <v>-47.0932859405832</v>
      </c>
      <c r="M948" s="77">
        <v>1.6855109613179601E-2</v>
      </c>
      <c r="N948" s="77">
        <v>20.695425454045701</v>
      </c>
      <c r="O948" s="77">
        <v>-1.1559072122352699E-2</v>
      </c>
      <c r="P948" s="77">
        <v>21.0049691515446</v>
      </c>
      <c r="Q948" s="77">
        <v>21.0049691515446</v>
      </c>
      <c r="R948" s="77">
        <v>0</v>
      </c>
      <c r="S948" s="77">
        <v>3.3531863408357999E-3</v>
      </c>
      <c r="T948" s="77" t="s">
        <v>153</v>
      </c>
      <c r="U948" s="105">
        <v>-0.34959006822118599</v>
      </c>
      <c r="V948" s="105">
        <v>-0.35643822165294797</v>
      </c>
      <c r="W948" s="101">
        <v>6.8499089865256997E-3</v>
      </c>
    </row>
    <row r="949" spans="2:23" x14ac:dyDescent="0.25">
      <c r="B949" s="55" t="s">
        <v>114</v>
      </c>
      <c r="C949" s="76" t="s">
        <v>137</v>
      </c>
      <c r="D949" s="55" t="s">
        <v>69</v>
      </c>
      <c r="E949" s="55" t="s">
        <v>166</v>
      </c>
      <c r="F949" s="70">
        <v>101.88</v>
      </c>
      <c r="G949" s="77">
        <v>50950</v>
      </c>
      <c r="H949" s="77">
        <v>102.04</v>
      </c>
      <c r="I949" s="77">
        <v>1</v>
      </c>
      <c r="J949" s="77">
        <v>88.981361740366694</v>
      </c>
      <c r="K949" s="77">
        <v>6.96756080870959E-2</v>
      </c>
      <c r="L949" s="77">
        <v>109.65295089087699</v>
      </c>
      <c r="M949" s="77">
        <v>0.105809172823877</v>
      </c>
      <c r="N949" s="77">
        <v>-20.671589150509799</v>
      </c>
      <c r="O949" s="77">
        <v>-3.6133564736781497E-2</v>
      </c>
      <c r="P949" s="77">
        <v>-21.004969151544799</v>
      </c>
      <c r="Q949" s="77">
        <v>-21.004969151544699</v>
      </c>
      <c r="R949" s="77">
        <v>0</v>
      </c>
      <c r="S949" s="77">
        <v>3.8826368157046502E-3</v>
      </c>
      <c r="T949" s="77" t="s">
        <v>153</v>
      </c>
      <c r="U949" s="105">
        <v>-0.37672399648044202</v>
      </c>
      <c r="V949" s="105">
        <v>-0.38410367903965198</v>
      </c>
      <c r="W949" s="101">
        <v>7.3815743738422299E-3</v>
      </c>
    </row>
    <row r="950" spans="2:23" x14ac:dyDescent="0.25">
      <c r="B950" s="55" t="s">
        <v>114</v>
      </c>
      <c r="C950" s="76" t="s">
        <v>137</v>
      </c>
      <c r="D950" s="55" t="s">
        <v>69</v>
      </c>
      <c r="E950" s="55" t="s">
        <v>167</v>
      </c>
      <c r="F950" s="70">
        <v>102.11</v>
      </c>
      <c r="G950" s="77">
        <v>51300</v>
      </c>
      <c r="H950" s="77">
        <v>102.34</v>
      </c>
      <c r="I950" s="77">
        <v>1</v>
      </c>
      <c r="J950" s="77">
        <v>68.340120595578398</v>
      </c>
      <c r="K950" s="77">
        <v>7.1503396591008697E-2</v>
      </c>
      <c r="L950" s="77">
        <v>72.339461245502207</v>
      </c>
      <c r="M950" s="77">
        <v>8.0117194071862394E-2</v>
      </c>
      <c r="N950" s="77">
        <v>-3.9993406499237301</v>
      </c>
      <c r="O950" s="77">
        <v>-8.6137974808537E-3</v>
      </c>
      <c r="P950" s="77">
        <v>-3.8504673330791301</v>
      </c>
      <c r="Q950" s="77">
        <v>-3.8504673330791199</v>
      </c>
      <c r="R950" s="77">
        <v>0</v>
      </c>
      <c r="S950" s="77">
        <v>2.26987570838406E-4</v>
      </c>
      <c r="T950" s="77" t="s">
        <v>153</v>
      </c>
      <c r="U950" s="105">
        <v>3.9302902002205299E-2</v>
      </c>
      <c r="V950" s="105">
        <v>-4.0072810325385497E-2</v>
      </c>
      <c r="W950" s="101">
        <v>7.9396060646481498E-2</v>
      </c>
    </row>
    <row r="951" spans="2:23" x14ac:dyDescent="0.25">
      <c r="B951" s="55" t="s">
        <v>114</v>
      </c>
      <c r="C951" s="76" t="s">
        <v>137</v>
      </c>
      <c r="D951" s="55" t="s">
        <v>69</v>
      </c>
      <c r="E951" s="55" t="s">
        <v>168</v>
      </c>
      <c r="F951" s="70">
        <v>103.37</v>
      </c>
      <c r="G951" s="77">
        <v>54750</v>
      </c>
      <c r="H951" s="77">
        <v>103.99</v>
      </c>
      <c r="I951" s="77">
        <v>1</v>
      </c>
      <c r="J951" s="77">
        <v>30.382192293590101</v>
      </c>
      <c r="K951" s="77">
        <v>9.8113919014340203E-2</v>
      </c>
      <c r="L951" s="77">
        <v>46.438521697655403</v>
      </c>
      <c r="M951" s="77">
        <v>0.22921824305740701</v>
      </c>
      <c r="N951" s="77">
        <v>-16.056329404065298</v>
      </c>
      <c r="O951" s="77">
        <v>-0.13110432404306699</v>
      </c>
      <c r="P951" s="77">
        <v>-16.123943389253899</v>
      </c>
      <c r="Q951" s="77">
        <v>-16.1239433892538</v>
      </c>
      <c r="R951" s="77">
        <v>0</v>
      </c>
      <c r="S951" s="77">
        <v>2.76334389941272E-2</v>
      </c>
      <c r="T951" s="77" t="s">
        <v>154</v>
      </c>
      <c r="U951" s="105">
        <v>-3.6379720862648202</v>
      </c>
      <c r="V951" s="105">
        <v>-3.7092366709653399</v>
      </c>
      <c r="W951" s="101">
        <v>7.1282853695569803E-2</v>
      </c>
    </row>
    <row r="952" spans="2:23" x14ac:dyDescent="0.25">
      <c r="B952" s="55" t="s">
        <v>114</v>
      </c>
      <c r="C952" s="76" t="s">
        <v>137</v>
      </c>
      <c r="D952" s="55" t="s">
        <v>69</v>
      </c>
      <c r="E952" s="55" t="s">
        <v>169</v>
      </c>
      <c r="F952" s="70">
        <v>102.04</v>
      </c>
      <c r="G952" s="77">
        <v>53150</v>
      </c>
      <c r="H952" s="77">
        <v>103.35</v>
      </c>
      <c r="I952" s="77">
        <v>1</v>
      </c>
      <c r="J952" s="77">
        <v>143.622673807604</v>
      </c>
      <c r="K952" s="77">
        <v>0.907608786992393</v>
      </c>
      <c r="L952" s="77">
        <v>143.33431172231499</v>
      </c>
      <c r="M952" s="77">
        <v>0.90396789634402597</v>
      </c>
      <c r="N952" s="77">
        <v>0.28836208528886198</v>
      </c>
      <c r="O952" s="77">
        <v>3.6408906483671E-3</v>
      </c>
      <c r="P952" s="77">
        <v>0.73729163233991901</v>
      </c>
      <c r="Q952" s="77">
        <v>0.73729163233991901</v>
      </c>
      <c r="R952" s="77">
        <v>0</v>
      </c>
      <c r="S952" s="77">
        <v>2.3918353849212E-5</v>
      </c>
      <c r="T952" s="77" t="s">
        <v>153</v>
      </c>
      <c r="U952" s="105">
        <v>-3.8530665943465902E-3</v>
      </c>
      <c r="V952" s="105">
        <v>-3.92854468603021E-3</v>
      </c>
      <c r="W952" s="101">
        <v>7.5497440830034096E-5</v>
      </c>
    </row>
    <row r="953" spans="2:23" x14ac:dyDescent="0.25">
      <c r="B953" s="55" t="s">
        <v>114</v>
      </c>
      <c r="C953" s="76" t="s">
        <v>137</v>
      </c>
      <c r="D953" s="55" t="s">
        <v>69</v>
      </c>
      <c r="E953" s="55" t="s">
        <v>169</v>
      </c>
      <c r="F953" s="70">
        <v>102.04</v>
      </c>
      <c r="G953" s="77">
        <v>54500</v>
      </c>
      <c r="H953" s="77">
        <v>101.73</v>
      </c>
      <c r="I953" s="77">
        <v>1</v>
      </c>
      <c r="J953" s="77">
        <v>-23.6907999394328</v>
      </c>
      <c r="K953" s="77">
        <v>3.1076634078017699E-2</v>
      </c>
      <c r="L953" s="77">
        <v>-2.73175762120434</v>
      </c>
      <c r="M953" s="77">
        <v>4.1319860844481199E-4</v>
      </c>
      <c r="N953" s="77">
        <v>-20.959042318228502</v>
      </c>
      <c r="O953" s="77">
        <v>3.0663435469572901E-2</v>
      </c>
      <c r="P953" s="77">
        <v>-21.7422607838845</v>
      </c>
      <c r="Q953" s="77">
        <v>-21.7422607838845</v>
      </c>
      <c r="R953" s="77">
        <v>0</v>
      </c>
      <c r="S953" s="77">
        <v>2.61748333041723E-2</v>
      </c>
      <c r="T953" s="77" t="s">
        <v>153</v>
      </c>
      <c r="U953" s="105">
        <v>-3.37315899583345</v>
      </c>
      <c r="V953" s="105">
        <v>-3.4392361314647202</v>
      </c>
      <c r="W953" s="101">
        <v>6.6094074800547506E-2</v>
      </c>
    </row>
    <row r="954" spans="2:23" x14ac:dyDescent="0.25">
      <c r="B954" s="55" t="s">
        <v>114</v>
      </c>
      <c r="C954" s="76" t="s">
        <v>137</v>
      </c>
      <c r="D954" s="55" t="s">
        <v>69</v>
      </c>
      <c r="E954" s="55" t="s">
        <v>170</v>
      </c>
      <c r="F954" s="70">
        <v>102.52</v>
      </c>
      <c r="G954" s="77">
        <v>51250</v>
      </c>
      <c r="H954" s="77">
        <v>102.52</v>
      </c>
      <c r="I954" s="77">
        <v>1</v>
      </c>
      <c r="J954" s="77">
        <v>0</v>
      </c>
      <c r="K954" s="77">
        <v>0</v>
      </c>
      <c r="L954" s="77">
        <v>0</v>
      </c>
      <c r="M954" s="77">
        <v>0</v>
      </c>
      <c r="N954" s="77">
        <v>0</v>
      </c>
      <c r="O954" s="77">
        <v>0</v>
      </c>
      <c r="P954" s="77">
        <v>0</v>
      </c>
      <c r="Q954" s="77">
        <v>0</v>
      </c>
      <c r="R954" s="77">
        <v>0</v>
      </c>
      <c r="S954" s="77">
        <v>0</v>
      </c>
      <c r="T954" s="77" t="s">
        <v>154</v>
      </c>
      <c r="U954" s="105">
        <v>0</v>
      </c>
      <c r="V954" s="105">
        <v>0</v>
      </c>
      <c r="W954" s="101">
        <v>0</v>
      </c>
    </row>
    <row r="955" spans="2:23" x14ac:dyDescent="0.25">
      <c r="B955" s="55" t="s">
        <v>114</v>
      </c>
      <c r="C955" s="76" t="s">
        <v>137</v>
      </c>
      <c r="D955" s="55" t="s">
        <v>69</v>
      </c>
      <c r="E955" s="55" t="s">
        <v>171</v>
      </c>
      <c r="F955" s="70">
        <v>102.34</v>
      </c>
      <c r="G955" s="77">
        <v>53200</v>
      </c>
      <c r="H955" s="77">
        <v>103.27</v>
      </c>
      <c r="I955" s="77">
        <v>1</v>
      </c>
      <c r="J955" s="77">
        <v>86.4239408098978</v>
      </c>
      <c r="K955" s="77">
        <v>0.38084928382529798</v>
      </c>
      <c r="L955" s="77">
        <v>90.401047823873199</v>
      </c>
      <c r="M955" s="77">
        <v>0.41670809833588801</v>
      </c>
      <c r="N955" s="77">
        <v>-3.97710701397533</v>
      </c>
      <c r="O955" s="77">
        <v>-3.5858814510589997E-2</v>
      </c>
      <c r="P955" s="77">
        <v>-3.8504673330791901</v>
      </c>
      <c r="Q955" s="77">
        <v>-3.8504673330791799</v>
      </c>
      <c r="R955" s="77">
        <v>0</v>
      </c>
      <c r="S955" s="77">
        <v>7.5598277185177595E-4</v>
      </c>
      <c r="T955" s="77" t="s">
        <v>154</v>
      </c>
      <c r="U955" s="105">
        <v>1.22440972358223E-2</v>
      </c>
      <c r="V955" s="105">
        <v>-1.24839480328743E-2</v>
      </c>
      <c r="W955" s="101">
        <v>2.4734384413706099E-2</v>
      </c>
    </row>
    <row r="956" spans="2:23" x14ac:dyDescent="0.25">
      <c r="B956" s="55" t="s">
        <v>114</v>
      </c>
      <c r="C956" s="76" t="s">
        <v>137</v>
      </c>
      <c r="D956" s="55" t="s">
        <v>69</v>
      </c>
      <c r="E956" s="55" t="s">
        <v>172</v>
      </c>
      <c r="F956" s="70">
        <v>103.9</v>
      </c>
      <c r="G956" s="77">
        <v>53100</v>
      </c>
      <c r="H956" s="77">
        <v>103.9</v>
      </c>
      <c r="I956" s="77">
        <v>1</v>
      </c>
      <c r="J956" s="77">
        <v>-7.0094999999999996E-13</v>
      </c>
      <c r="K956" s="77">
        <v>0</v>
      </c>
      <c r="L956" s="77">
        <v>-9.4362400000000006E-13</v>
      </c>
      <c r="M956" s="77">
        <v>0</v>
      </c>
      <c r="N956" s="77">
        <v>2.42674E-13</v>
      </c>
      <c r="O956" s="77">
        <v>0</v>
      </c>
      <c r="P956" s="77">
        <v>5.3450200000000004E-13</v>
      </c>
      <c r="Q956" s="77">
        <v>5.3450099999999997E-13</v>
      </c>
      <c r="R956" s="77">
        <v>0</v>
      </c>
      <c r="S956" s="77">
        <v>0</v>
      </c>
      <c r="T956" s="77" t="s">
        <v>154</v>
      </c>
      <c r="U956" s="105">
        <v>0</v>
      </c>
      <c r="V956" s="105">
        <v>0</v>
      </c>
      <c r="W956" s="101">
        <v>0</v>
      </c>
    </row>
    <row r="957" spans="2:23" x14ac:dyDescent="0.25">
      <c r="B957" s="55" t="s">
        <v>114</v>
      </c>
      <c r="C957" s="76" t="s">
        <v>137</v>
      </c>
      <c r="D957" s="55" t="s">
        <v>69</v>
      </c>
      <c r="E957" s="55" t="s">
        <v>173</v>
      </c>
      <c r="F957" s="70">
        <v>103.9</v>
      </c>
      <c r="G957" s="77">
        <v>52000</v>
      </c>
      <c r="H957" s="77">
        <v>103.9</v>
      </c>
      <c r="I957" s="77">
        <v>1</v>
      </c>
      <c r="J957" s="77">
        <v>-7.0094999999999996E-13</v>
      </c>
      <c r="K957" s="77">
        <v>0</v>
      </c>
      <c r="L957" s="77">
        <v>-9.4362400000000006E-13</v>
      </c>
      <c r="M957" s="77">
        <v>0</v>
      </c>
      <c r="N957" s="77">
        <v>2.42674E-13</v>
      </c>
      <c r="O957" s="77">
        <v>0</v>
      </c>
      <c r="P957" s="77">
        <v>5.3450200000000004E-13</v>
      </c>
      <c r="Q957" s="77">
        <v>5.3450099999999997E-13</v>
      </c>
      <c r="R957" s="77">
        <v>0</v>
      </c>
      <c r="S957" s="77">
        <v>0</v>
      </c>
      <c r="T957" s="77" t="s">
        <v>154</v>
      </c>
      <c r="U957" s="105">
        <v>0</v>
      </c>
      <c r="V957" s="105">
        <v>0</v>
      </c>
      <c r="W957" s="101">
        <v>0</v>
      </c>
    </row>
    <row r="958" spans="2:23" x14ac:dyDescent="0.25">
      <c r="B958" s="55" t="s">
        <v>114</v>
      </c>
      <c r="C958" s="76" t="s">
        <v>137</v>
      </c>
      <c r="D958" s="55" t="s">
        <v>69</v>
      </c>
      <c r="E958" s="55" t="s">
        <v>173</v>
      </c>
      <c r="F958" s="70">
        <v>103.9</v>
      </c>
      <c r="G958" s="77">
        <v>53050</v>
      </c>
      <c r="H958" s="77">
        <v>103.65</v>
      </c>
      <c r="I958" s="77">
        <v>1</v>
      </c>
      <c r="J958" s="77">
        <v>-126.255280098738</v>
      </c>
      <c r="K958" s="77">
        <v>0.14983972007642099</v>
      </c>
      <c r="L958" s="77">
        <v>-123.36295865895499</v>
      </c>
      <c r="M958" s="77">
        <v>0.14305314394945501</v>
      </c>
      <c r="N958" s="77">
        <v>-2.8923214397830002</v>
      </c>
      <c r="O958" s="77">
        <v>6.7865761269656098E-3</v>
      </c>
      <c r="P958" s="77">
        <v>-2.8233693063885701</v>
      </c>
      <c r="Q958" s="77">
        <v>-2.8233693063885701</v>
      </c>
      <c r="R958" s="77">
        <v>0</v>
      </c>
      <c r="S958" s="77">
        <v>7.4931293858417002E-5</v>
      </c>
      <c r="T958" s="77" t="s">
        <v>153</v>
      </c>
      <c r="U958" s="105">
        <v>-1.8803422369892801E-2</v>
      </c>
      <c r="V958" s="105">
        <v>-1.9171764417155401E-2</v>
      </c>
      <c r="W958" s="101">
        <v>3.68436473393959E-4</v>
      </c>
    </row>
    <row r="959" spans="2:23" x14ac:dyDescent="0.25">
      <c r="B959" s="55" t="s">
        <v>114</v>
      </c>
      <c r="C959" s="76" t="s">
        <v>137</v>
      </c>
      <c r="D959" s="55" t="s">
        <v>69</v>
      </c>
      <c r="E959" s="55" t="s">
        <v>173</v>
      </c>
      <c r="F959" s="70">
        <v>103.9</v>
      </c>
      <c r="G959" s="77">
        <v>53050</v>
      </c>
      <c r="H959" s="77">
        <v>103.65</v>
      </c>
      <c r="I959" s="77">
        <v>2</v>
      </c>
      <c r="J959" s="77">
        <v>-112.104075324099</v>
      </c>
      <c r="K959" s="77">
        <v>0.106822251486305</v>
      </c>
      <c r="L959" s="77">
        <v>-109.535937022925</v>
      </c>
      <c r="M959" s="77">
        <v>0.101984032745668</v>
      </c>
      <c r="N959" s="77">
        <v>-2.5681383011731702</v>
      </c>
      <c r="O959" s="77">
        <v>4.83821874063754E-3</v>
      </c>
      <c r="P959" s="77">
        <v>-2.5069146030451499</v>
      </c>
      <c r="Q959" s="77">
        <v>-2.5069146030451401</v>
      </c>
      <c r="R959" s="77">
        <v>0</v>
      </c>
      <c r="S959" s="77">
        <v>5.3419277029168998E-5</v>
      </c>
      <c r="T959" s="77" t="s">
        <v>153</v>
      </c>
      <c r="U959" s="105">
        <v>-0.13994842548363201</v>
      </c>
      <c r="V959" s="105">
        <v>-0.14268988863538001</v>
      </c>
      <c r="W959" s="101">
        <v>2.7421659380893202E-3</v>
      </c>
    </row>
    <row r="960" spans="2:23" x14ac:dyDescent="0.25">
      <c r="B960" s="55" t="s">
        <v>114</v>
      </c>
      <c r="C960" s="76" t="s">
        <v>137</v>
      </c>
      <c r="D960" s="55" t="s">
        <v>69</v>
      </c>
      <c r="E960" s="55" t="s">
        <v>173</v>
      </c>
      <c r="F960" s="70">
        <v>103.9</v>
      </c>
      <c r="G960" s="77">
        <v>53100</v>
      </c>
      <c r="H960" s="77">
        <v>103.9</v>
      </c>
      <c r="I960" s="77">
        <v>2</v>
      </c>
      <c r="J960" s="77">
        <v>-7.0094999999999996E-13</v>
      </c>
      <c r="K960" s="77">
        <v>0</v>
      </c>
      <c r="L960" s="77">
        <v>-9.4362400000000006E-13</v>
      </c>
      <c r="M960" s="77">
        <v>0</v>
      </c>
      <c r="N960" s="77">
        <v>2.42674E-13</v>
      </c>
      <c r="O960" s="77">
        <v>0</v>
      </c>
      <c r="P960" s="77">
        <v>5.3450200000000004E-13</v>
      </c>
      <c r="Q960" s="77">
        <v>5.3450099999999997E-13</v>
      </c>
      <c r="R960" s="77">
        <v>0</v>
      </c>
      <c r="S960" s="77">
        <v>0</v>
      </c>
      <c r="T960" s="77" t="s">
        <v>154</v>
      </c>
      <c r="U960" s="105">
        <v>0</v>
      </c>
      <c r="V960" s="105">
        <v>0</v>
      </c>
      <c r="W960" s="101">
        <v>0</v>
      </c>
    </row>
    <row r="961" spans="2:23" x14ac:dyDescent="0.25">
      <c r="B961" s="55" t="s">
        <v>114</v>
      </c>
      <c r="C961" s="76" t="s">
        <v>137</v>
      </c>
      <c r="D961" s="55" t="s">
        <v>69</v>
      </c>
      <c r="E961" s="55" t="s">
        <v>174</v>
      </c>
      <c r="F961" s="70">
        <v>104</v>
      </c>
      <c r="G961" s="77">
        <v>53000</v>
      </c>
      <c r="H961" s="77">
        <v>103.9</v>
      </c>
      <c r="I961" s="77">
        <v>1</v>
      </c>
      <c r="J961" s="77">
        <v>-23.040599215730602</v>
      </c>
      <c r="K961" s="77">
        <v>0</v>
      </c>
      <c r="L961" s="77">
        <v>-25.862329641061599</v>
      </c>
      <c r="M961" s="77">
        <v>0</v>
      </c>
      <c r="N961" s="77">
        <v>2.82173042533103</v>
      </c>
      <c r="O961" s="77">
        <v>0</v>
      </c>
      <c r="P961" s="77">
        <v>2.8889568404264998</v>
      </c>
      <c r="Q961" s="77">
        <v>2.88895684042649</v>
      </c>
      <c r="R961" s="77">
        <v>0</v>
      </c>
      <c r="S961" s="77">
        <v>0</v>
      </c>
      <c r="T961" s="77" t="s">
        <v>153</v>
      </c>
      <c r="U961" s="105">
        <v>0.282173042533086</v>
      </c>
      <c r="V961" s="105">
        <v>-0.28770055737184103</v>
      </c>
      <c r="W961" s="101">
        <v>0.57001968955122195</v>
      </c>
    </row>
    <row r="962" spans="2:23" x14ac:dyDescent="0.25">
      <c r="B962" s="55" t="s">
        <v>114</v>
      </c>
      <c r="C962" s="76" t="s">
        <v>137</v>
      </c>
      <c r="D962" s="55" t="s">
        <v>69</v>
      </c>
      <c r="E962" s="55" t="s">
        <v>174</v>
      </c>
      <c r="F962" s="70">
        <v>104</v>
      </c>
      <c r="G962" s="77">
        <v>53000</v>
      </c>
      <c r="H962" s="77">
        <v>103.9</v>
      </c>
      <c r="I962" s="77">
        <v>2</v>
      </c>
      <c r="J962" s="77">
        <v>-20.3525293072286</v>
      </c>
      <c r="K962" s="77">
        <v>0</v>
      </c>
      <c r="L962" s="77">
        <v>-22.845057849604402</v>
      </c>
      <c r="M962" s="77">
        <v>0</v>
      </c>
      <c r="N962" s="77">
        <v>2.4925285423757599</v>
      </c>
      <c r="O962" s="77">
        <v>0</v>
      </c>
      <c r="P962" s="77">
        <v>2.5519118757100698</v>
      </c>
      <c r="Q962" s="77">
        <v>2.5519118757100601</v>
      </c>
      <c r="R962" s="77">
        <v>0</v>
      </c>
      <c r="S962" s="77">
        <v>0</v>
      </c>
      <c r="T962" s="77" t="s">
        <v>153</v>
      </c>
      <c r="U962" s="105">
        <v>0.24925285423756099</v>
      </c>
      <c r="V962" s="105">
        <v>-0.254135492345128</v>
      </c>
      <c r="W962" s="101">
        <v>0.50351739243691596</v>
      </c>
    </row>
    <row r="963" spans="2:23" x14ac:dyDescent="0.25">
      <c r="B963" s="55" t="s">
        <v>114</v>
      </c>
      <c r="C963" s="76" t="s">
        <v>137</v>
      </c>
      <c r="D963" s="55" t="s">
        <v>69</v>
      </c>
      <c r="E963" s="55" t="s">
        <v>174</v>
      </c>
      <c r="F963" s="70">
        <v>104</v>
      </c>
      <c r="G963" s="77">
        <v>53000</v>
      </c>
      <c r="H963" s="77">
        <v>103.9</v>
      </c>
      <c r="I963" s="77">
        <v>3</v>
      </c>
      <c r="J963" s="77">
        <v>-20.3525293072286</v>
      </c>
      <c r="K963" s="77">
        <v>0</v>
      </c>
      <c r="L963" s="77">
        <v>-22.845057849604402</v>
      </c>
      <c r="M963" s="77">
        <v>0</v>
      </c>
      <c r="N963" s="77">
        <v>2.4925285423757599</v>
      </c>
      <c r="O963" s="77">
        <v>0</v>
      </c>
      <c r="P963" s="77">
        <v>2.5519118757100698</v>
      </c>
      <c r="Q963" s="77">
        <v>2.5519118757100601</v>
      </c>
      <c r="R963" s="77">
        <v>0</v>
      </c>
      <c r="S963" s="77">
        <v>0</v>
      </c>
      <c r="T963" s="77" t="s">
        <v>153</v>
      </c>
      <c r="U963" s="105">
        <v>0.24925285423756099</v>
      </c>
      <c r="V963" s="105">
        <v>-0.254135492345128</v>
      </c>
      <c r="W963" s="101">
        <v>0.50351739243691596</v>
      </c>
    </row>
    <row r="964" spans="2:23" x14ac:dyDescent="0.25">
      <c r="B964" s="55" t="s">
        <v>114</v>
      </c>
      <c r="C964" s="76" t="s">
        <v>137</v>
      </c>
      <c r="D964" s="55" t="s">
        <v>69</v>
      </c>
      <c r="E964" s="55" t="s">
        <v>174</v>
      </c>
      <c r="F964" s="70">
        <v>104</v>
      </c>
      <c r="G964" s="77">
        <v>53000</v>
      </c>
      <c r="H964" s="77">
        <v>103.9</v>
      </c>
      <c r="I964" s="77">
        <v>4</v>
      </c>
      <c r="J964" s="77">
        <v>-22.338141922568099</v>
      </c>
      <c r="K964" s="77">
        <v>0</v>
      </c>
      <c r="L964" s="77">
        <v>-25.0738439812731</v>
      </c>
      <c r="M964" s="77">
        <v>0</v>
      </c>
      <c r="N964" s="77">
        <v>2.7357020587050802</v>
      </c>
      <c r="O964" s="77">
        <v>0</v>
      </c>
      <c r="P964" s="77">
        <v>2.8008788879744699</v>
      </c>
      <c r="Q964" s="77">
        <v>2.8008788879744699</v>
      </c>
      <c r="R964" s="77">
        <v>0</v>
      </c>
      <c r="S964" s="77">
        <v>0</v>
      </c>
      <c r="T964" s="77" t="s">
        <v>153</v>
      </c>
      <c r="U964" s="105">
        <v>0.27357020587049102</v>
      </c>
      <c r="V964" s="105">
        <v>-0.27892919891538198</v>
      </c>
      <c r="W964" s="101">
        <v>0.55264104047953699</v>
      </c>
    </row>
    <row r="965" spans="2:23" x14ac:dyDescent="0.25">
      <c r="B965" s="55" t="s">
        <v>114</v>
      </c>
      <c r="C965" s="76" t="s">
        <v>137</v>
      </c>
      <c r="D965" s="55" t="s">
        <v>69</v>
      </c>
      <c r="E965" s="55" t="s">
        <v>174</v>
      </c>
      <c r="F965" s="70">
        <v>104</v>
      </c>
      <c r="G965" s="77">
        <v>53204</v>
      </c>
      <c r="H965" s="77">
        <v>104.29</v>
      </c>
      <c r="I965" s="77">
        <v>1</v>
      </c>
      <c r="J965" s="77">
        <v>18.422703287309801</v>
      </c>
      <c r="K965" s="77">
        <v>4.3374808341486201E-2</v>
      </c>
      <c r="L965" s="77">
        <v>16.745848437650199</v>
      </c>
      <c r="M965" s="77">
        <v>3.5838115618805101E-2</v>
      </c>
      <c r="N965" s="77">
        <v>1.6768548496595601</v>
      </c>
      <c r="O965" s="77">
        <v>7.5366927226811799E-3</v>
      </c>
      <c r="P965" s="77">
        <v>1.69196464840048</v>
      </c>
      <c r="Q965" s="77">
        <v>1.69196464840047</v>
      </c>
      <c r="R965" s="77">
        <v>0</v>
      </c>
      <c r="S965" s="77">
        <v>3.6585873066964203E-4</v>
      </c>
      <c r="T965" s="77" t="s">
        <v>153</v>
      </c>
      <c r="U965" s="105">
        <v>0.29862095720234899</v>
      </c>
      <c r="V965" s="105">
        <v>-0.30447067182172399</v>
      </c>
      <c r="W965" s="101">
        <v>0.603246234260712</v>
      </c>
    </row>
    <row r="966" spans="2:23" x14ac:dyDescent="0.25">
      <c r="B966" s="55" t="s">
        <v>114</v>
      </c>
      <c r="C966" s="76" t="s">
        <v>137</v>
      </c>
      <c r="D966" s="55" t="s">
        <v>69</v>
      </c>
      <c r="E966" s="55" t="s">
        <v>174</v>
      </c>
      <c r="F966" s="70">
        <v>104</v>
      </c>
      <c r="G966" s="77">
        <v>53304</v>
      </c>
      <c r="H966" s="77">
        <v>104.74</v>
      </c>
      <c r="I966" s="77">
        <v>1</v>
      </c>
      <c r="J966" s="77">
        <v>42.955425954653698</v>
      </c>
      <c r="K966" s="77">
        <v>0.17104713097627</v>
      </c>
      <c r="L966" s="77">
        <v>41.882807422950997</v>
      </c>
      <c r="M966" s="77">
        <v>0.16261151799211501</v>
      </c>
      <c r="N966" s="77">
        <v>1.0726185317027399</v>
      </c>
      <c r="O966" s="77">
        <v>8.4356129841545793E-3</v>
      </c>
      <c r="P966" s="77">
        <v>1.08091639818153</v>
      </c>
      <c r="Q966" s="77">
        <v>1.08091639818152</v>
      </c>
      <c r="R966" s="77">
        <v>0</v>
      </c>
      <c r="S966" s="77">
        <v>1.08308850088811E-4</v>
      </c>
      <c r="T966" s="77" t="s">
        <v>154</v>
      </c>
      <c r="U966" s="105">
        <v>8.6687213696190799E-2</v>
      </c>
      <c r="V966" s="105">
        <v>-8.8385337853390603E-2</v>
      </c>
      <c r="W966" s="101">
        <v>0.17511743218124401</v>
      </c>
    </row>
    <row r="967" spans="2:23" x14ac:dyDescent="0.25">
      <c r="B967" s="55" t="s">
        <v>114</v>
      </c>
      <c r="C967" s="76" t="s">
        <v>137</v>
      </c>
      <c r="D967" s="55" t="s">
        <v>69</v>
      </c>
      <c r="E967" s="55" t="s">
        <v>174</v>
      </c>
      <c r="F967" s="70">
        <v>104</v>
      </c>
      <c r="G967" s="77">
        <v>53354</v>
      </c>
      <c r="H967" s="77">
        <v>104.12</v>
      </c>
      <c r="I967" s="77">
        <v>1</v>
      </c>
      <c r="J967" s="77">
        <v>17.566982244746601</v>
      </c>
      <c r="K967" s="77">
        <v>6.4805761689320602E-3</v>
      </c>
      <c r="L967" s="77">
        <v>21.771174972690901</v>
      </c>
      <c r="M967" s="77">
        <v>9.9536652535219608E-3</v>
      </c>
      <c r="N967" s="77">
        <v>-4.2041927279443199</v>
      </c>
      <c r="O967" s="77">
        <v>-3.4730890845899001E-3</v>
      </c>
      <c r="P967" s="77">
        <v>-4.2949458411897101</v>
      </c>
      <c r="Q967" s="77">
        <v>-4.2949458411897004</v>
      </c>
      <c r="R967" s="77">
        <v>0</v>
      </c>
      <c r="S967" s="77">
        <v>3.8737775535380799E-4</v>
      </c>
      <c r="T967" s="77" t="s">
        <v>154</v>
      </c>
      <c r="U967" s="105">
        <v>0.14309347721091201</v>
      </c>
      <c r="V967" s="105">
        <v>-0.14589654908309299</v>
      </c>
      <c r="W967" s="101">
        <v>0.28906411017985501</v>
      </c>
    </row>
    <row r="968" spans="2:23" x14ac:dyDescent="0.25">
      <c r="B968" s="55" t="s">
        <v>114</v>
      </c>
      <c r="C968" s="76" t="s">
        <v>137</v>
      </c>
      <c r="D968" s="55" t="s">
        <v>69</v>
      </c>
      <c r="E968" s="55" t="s">
        <v>174</v>
      </c>
      <c r="F968" s="70">
        <v>104</v>
      </c>
      <c r="G968" s="77">
        <v>53454</v>
      </c>
      <c r="H968" s="77">
        <v>104.13</v>
      </c>
      <c r="I968" s="77">
        <v>1</v>
      </c>
      <c r="J968" s="77">
        <v>9.0609752877569303</v>
      </c>
      <c r="K968" s="77">
        <v>5.5993068298763101E-3</v>
      </c>
      <c r="L968" s="77">
        <v>13.1428548302714</v>
      </c>
      <c r="M968" s="77">
        <v>1.178050197671E-2</v>
      </c>
      <c r="N968" s="77">
        <v>-4.0818795425145096</v>
      </c>
      <c r="O968" s="77">
        <v>-6.1811951468336698E-3</v>
      </c>
      <c r="P968" s="77">
        <v>-4.1664662183127801</v>
      </c>
      <c r="Q968" s="77">
        <v>-4.1664662183127801</v>
      </c>
      <c r="R968" s="77">
        <v>0</v>
      </c>
      <c r="S968" s="77">
        <v>1.1839138590369E-3</v>
      </c>
      <c r="T968" s="77" t="s">
        <v>154</v>
      </c>
      <c r="U968" s="105">
        <v>-0.11260173242837899</v>
      </c>
      <c r="V968" s="105">
        <v>-0.11480749858265001</v>
      </c>
      <c r="W968" s="101">
        <v>2.20633161229142E-3</v>
      </c>
    </row>
    <row r="969" spans="2:23" x14ac:dyDescent="0.25">
      <c r="B969" s="55" t="s">
        <v>114</v>
      </c>
      <c r="C969" s="76" t="s">
        <v>137</v>
      </c>
      <c r="D969" s="55" t="s">
        <v>69</v>
      </c>
      <c r="E969" s="55" t="s">
        <v>174</v>
      </c>
      <c r="F969" s="70">
        <v>104</v>
      </c>
      <c r="G969" s="77">
        <v>53604</v>
      </c>
      <c r="H969" s="77">
        <v>104.27</v>
      </c>
      <c r="I969" s="77">
        <v>1</v>
      </c>
      <c r="J969" s="77">
        <v>22.915475654601401</v>
      </c>
      <c r="K969" s="77">
        <v>2.2842677564733301E-2</v>
      </c>
      <c r="L969" s="77">
        <v>24.872887450216499</v>
      </c>
      <c r="M969" s="77">
        <v>2.6911733059834402E-2</v>
      </c>
      <c r="N969" s="77">
        <v>-1.95741179561512</v>
      </c>
      <c r="O969" s="77">
        <v>-4.06905549510114E-3</v>
      </c>
      <c r="P969" s="77">
        <v>-1.9950679679477801</v>
      </c>
      <c r="Q969" s="77">
        <v>-1.9950679679477801</v>
      </c>
      <c r="R969" s="77">
        <v>0</v>
      </c>
      <c r="S969" s="77">
        <v>1.7314288455781099E-4</v>
      </c>
      <c r="T969" s="77" t="s">
        <v>154</v>
      </c>
      <c r="U969" s="105">
        <v>0.10477009083371699</v>
      </c>
      <c r="V969" s="105">
        <v>-0.106822442208399</v>
      </c>
      <c r="W969" s="101">
        <v>0.21164677573438401</v>
      </c>
    </row>
    <row r="970" spans="2:23" x14ac:dyDescent="0.25">
      <c r="B970" s="55" t="s">
        <v>114</v>
      </c>
      <c r="C970" s="76" t="s">
        <v>137</v>
      </c>
      <c r="D970" s="55" t="s">
        <v>69</v>
      </c>
      <c r="E970" s="55" t="s">
        <v>174</v>
      </c>
      <c r="F970" s="70">
        <v>104</v>
      </c>
      <c r="G970" s="77">
        <v>53654</v>
      </c>
      <c r="H970" s="77">
        <v>103.87</v>
      </c>
      <c r="I970" s="77">
        <v>1</v>
      </c>
      <c r="J970" s="77">
        <v>-24.9776483111396</v>
      </c>
      <c r="K970" s="77">
        <v>3.04267697721082E-2</v>
      </c>
      <c r="L970" s="77">
        <v>-21.924553087983199</v>
      </c>
      <c r="M970" s="77">
        <v>2.3443057590816999E-2</v>
      </c>
      <c r="N970" s="77">
        <v>-3.0530952231564901</v>
      </c>
      <c r="O970" s="77">
        <v>6.9837121812912299E-3</v>
      </c>
      <c r="P970" s="77">
        <v>-3.1100604989524299</v>
      </c>
      <c r="Q970" s="77">
        <v>-3.1100604989524299</v>
      </c>
      <c r="R970" s="77">
        <v>0</v>
      </c>
      <c r="S970" s="77">
        <v>4.7172666949942601E-4</v>
      </c>
      <c r="T970" s="77" t="s">
        <v>154</v>
      </c>
      <c r="U970" s="105">
        <v>0.32894974655217402</v>
      </c>
      <c r="V970" s="105">
        <v>-0.335393574739831</v>
      </c>
      <c r="W970" s="101">
        <v>0.66451362867392605</v>
      </c>
    </row>
    <row r="971" spans="2:23" x14ac:dyDescent="0.25">
      <c r="B971" s="55" t="s">
        <v>114</v>
      </c>
      <c r="C971" s="76" t="s">
        <v>137</v>
      </c>
      <c r="D971" s="55" t="s">
        <v>69</v>
      </c>
      <c r="E971" s="55" t="s">
        <v>175</v>
      </c>
      <c r="F971" s="70">
        <v>103.65</v>
      </c>
      <c r="G971" s="77">
        <v>53150</v>
      </c>
      <c r="H971" s="77">
        <v>103.35</v>
      </c>
      <c r="I971" s="77">
        <v>1</v>
      </c>
      <c r="J971" s="77">
        <v>-41.285612879602901</v>
      </c>
      <c r="K971" s="77">
        <v>4.6635170091903697E-2</v>
      </c>
      <c r="L971" s="77">
        <v>-27.683084285030901</v>
      </c>
      <c r="M971" s="77">
        <v>2.09674223353589E-2</v>
      </c>
      <c r="N971" s="77">
        <v>-13.602528594572</v>
      </c>
      <c r="O971" s="77">
        <v>2.56677477565448E-2</v>
      </c>
      <c r="P971" s="77">
        <v>-13.8147302643308</v>
      </c>
      <c r="Q971" s="77">
        <v>-13.8147302643308</v>
      </c>
      <c r="R971" s="77">
        <v>0</v>
      </c>
      <c r="S971" s="77">
        <v>5.2215676894773197E-3</v>
      </c>
      <c r="T971" s="77" t="s">
        <v>153</v>
      </c>
      <c r="U971" s="105">
        <v>-1.4241466855693701</v>
      </c>
      <c r="V971" s="105">
        <v>-1.45204443181182</v>
      </c>
      <c r="W971" s="101">
        <v>2.7904897954481599E-2</v>
      </c>
    </row>
    <row r="972" spans="2:23" x14ac:dyDescent="0.25">
      <c r="B972" s="55" t="s">
        <v>114</v>
      </c>
      <c r="C972" s="76" t="s">
        <v>137</v>
      </c>
      <c r="D972" s="55" t="s">
        <v>69</v>
      </c>
      <c r="E972" s="55" t="s">
        <v>175</v>
      </c>
      <c r="F972" s="70">
        <v>103.65</v>
      </c>
      <c r="G972" s="77">
        <v>53150</v>
      </c>
      <c r="H972" s="77">
        <v>103.35</v>
      </c>
      <c r="I972" s="77">
        <v>2</v>
      </c>
      <c r="J972" s="77">
        <v>-41.164393142047203</v>
      </c>
      <c r="K972" s="77">
        <v>4.6412553926805197E-2</v>
      </c>
      <c r="L972" s="77">
        <v>-27.601803277490799</v>
      </c>
      <c r="M972" s="77">
        <v>2.0867332914797102E-2</v>
      </c>
      <c r="N972" s="77">
        <v>-13.562589864556401</v>
      </c>
      <c r="O972" s="77">
        <v>2.5545221012008099E-2</v>
      </c>
      <c r="P972" s="77">
        <v>-13.774168483597901</v>
      </c>
      <c r="Q972" s="77">
        <v>-13.774168483597901</v>
      </c>
      <c r="R972" s="77">
        <v>0</v>
      </c>
      <c r="S972" s="77">
        <v>5.19664217998431E-3</v>
      </c>
      <c r="T972" s="77" t="s">
        <v>153</v>
      </c>
      <c r="U972" s="105">
        <v>-1.42484658462423</v>
      </c>
      <c r="V972" s="105">
        <v>-1.45275804125651</v>
      </c>
      <c r="W972" s="101">
        <v>2.7918611859026901E-2</v>
      </c>
    </row>
    <row r="973" spans="2:23" x14ac:dyDescent="0.25">
      <c r="B973" s="55" t="s">
        <v>114</v>
      </c>
      <c r="C973" s="76" t="s">
        <v>137</v>
      </c>
      <c r="D973" s="55" t="s">
        <v>69</v>
      </c>
      <c r="E973" s="55" t="s">
        <v>175</v>
      </c>
      <c r="F973" s="70">
        <v>103.65</v>
      </c>
      <c r="G973" s="77">
        <v>53900</v>
      </c>
      <c r="H973" s="77">
        <v>103.32</v>
      </c>
      <c r="I973" s="77">
        <v>1</v>
      </c>
      <c r="J973" s="77">
        <v>-27.888703853346801</v>
      </c>
      <c r="K973" s="77">
        <v>3.6477872742862898E-2</v>
      </c>
      <c r="L973" s="77">
        <v>-18.388136606509399</v>
      </c>
      <c r="M973" s="77">
        <v>1.58579953326176E-2</v>
      </c>
      <c r="N973" s="77">
        <v>-9.5005672468373596</v>
      </c>
      <c r="O973" s="77">
        <v>2.0619877410245301E-2</v>
      </c>
      <c r="P973" s="77">
        <v>-9.3361118905827905</v>
      </c>
      <c r="Q973" s="77">
        <v>-9.3361118905827798</v>
      </c>
      <c r="R973" s="77">
        <v>0</v>
      </c>
      <c r="S973" s="77">
        <v>4.08794400745027E-3</v>
      </c>
      <c r="T973" s="77" t="s">
        <v>153</v>
      </c>
      <c r="U973" s="105">
        <v>-1.00133917765721</v>
      </c>
      <c r="V973" s="105">
        <v>-1.0209545070077399</v>
      </c>
      <c r="W973" s="101">
        <v>1.9620357827942199E-2</v>
      </c>
    </row>
    <row r="974" spans="2:23" x14ac:dyDescent="0.25">
      <c r="B974" s="55" t="s">
        <v>114</v>
      </c>
      <c r="C974" s="76" t="s">
        <v>137</v>
      </c>
      <c r="D974" s="55" t="s">
        <v>69</v>
      </c>
      <c r="E974" s="55" t="s">
        <v>175</v>
      </c>
      <c r="F974" s="70">
        <v>103.65</v>
      </c>
      <c r="G974" s="77">
        <v>53900</v>
      </c>
      <c r="H974" s="77">
        <v>103.32</v>
      </c>
      <c r="I974" s="77">
        <v>2</v>
      </c>
      <c r="J974" s="77">
        <v>-27.918822229730601</v>
      </c>
      <c r="K974" s="77">
        <v>3.6525525341821699E-2</v>
      </c>
      <c r="L974" s="77">
        <v>-18.407994855290902</v>
      </c>
      <c r="M974" s="77">
        <v>1.5878711307400699E-2</v>
      </c>
      <c r="N974" s="77">
        <v>-9.5108273744396499</v>
      </c>
      <c r="O974" s="77">
        <v>2.0646814034421E-2</v>
      </c>
      <c r="P974" s="77">
        <v>-9.3461944147961908</v>
      </c>
      <c r="Q974" s="77">
        <v>-9.3461944147961908</v>
      </c>
      <c r="R974" s="77">
        <v>0</v>
      </c>
      <c r="S974" s="77">
        <v>4.0932842628353897E-3</v>
      </c>
      <c r="T974" s="77" t="s">
        <v>153</v>
      </c>
      <c r="U974" s="105">
        <v>-1.00193748321314</v>
      </c>
      <c r="V974" s="105">
        <v>-1.02156453282868</v>
      </c>
      <c r="W974" s="101">
        <v>1.9632081097499299E-2</v>
      </c>
    </row>
    <row r="975" spans="2:23" x14ac:dyDescent="0.25">
      <c r="B975" s="55" t="s">
        <v>114</v>
      </c>
      <c r="C975" s="76" t="s">
        <v>137</v>
      </c>
      <c r="D975" s="55" t="s">
        <v>69</v>
      </c>
      <c r="E975" s="55" t="s">
        <v>176</v>
      </c>
      <c r="F975" s="70">
        <v>103.35</v>
      </c>
      <c r="G975" s="77">
        <v>53550</v>
      </c>
      <c r="H975" s="77">
        <v>103.12</v>
      </c>
      <c r="I975" s="77">
        <v>1</v>
      </c>
      <c r="J975" s="77">
        <v>-24.3869437938461</v>
      </c>
      <c r="K975" s="77">
        <v>1.46123447882354E-2</v>
      </c>
      <c r="L975" s="77">
        <v>-11.6081217395612</v>
      </c>
      <c r="M975" s="77">
        <v>3.3107704071740399E-3</v>
      </c>
      <c r="N975" s="77">
        <v>-12.778822054284801</v>
      </c>
      <c r="O975" s="77">
        <v>1.1301574381061301E-2</v>
      </c>
      <c r="P975" s="77">
        <v>-12.686233132963</v>
      </c>
      <c r="Q975" s="77">
        <v>-12.686233132963</v>
      </c>
      <c r="R975" s="77">
        <v>0</v>
      </c>
      <c r="S975" s="77">
        <v>3.9543083578225504E-3</v>
      </c>
      <c r="T975" s="77" t="s">
        <v>154</v>
      </c>
      <c r="U975" s="105">
        <v>-1.7724110412565099</v>
      </c>
      <c r="V975" s="105">
        <v>-1.8071309714205299</v>
      </c>
      <c r="W975" s="101">
        <v>3.4728830773415598E-2</v>
      </c>
    </row>
    <row r="976" spans="2:23" x14ac:dyDescent="0.25">
      <c r="B976" s="55" t="s">
        <v>114</v>
      </c>
      <c r="C976" s="76" t="s">
        <v>137</v>
      </c>
      <c r="D976" s="55" t="s">
        <v>69</v>
      </c>
      <c r="E976" s="55" t="s">
        <v>176</v>
      </c>
      <c r="F976" s="70">
        <v>103.35</v>
      </c>
      <c r="G976" s="77">
        <v>54200</v>
      </c>
      <c r="H976" s="77">
        <v>103.31</v>
      </c>
      <c r="I976" s="77">
        <v>1</v>
      </c>
      <c r="J976" s="77">
        <v>-10.473217692710501</v>
      </c>
      <c r="K976" s="77">
        <v>7.2394270633677302E-4</v>
      </c>
      <c r="L976" s="77">
        <v>2.52252371818726</v>
      </c>
      <c r="M976" s="77">
        <v>4.1996630998193999E-5</v>
      </c>
      <c r="N976" s="77">
        <v>-12.9957414108978</v>
      </c>
      <c r="O976" s="77">
        <v>6.8194607533857902E-4</v>
      </c>
      <c r="P976" s="77">
        <v>-12.9057641730199</v>
      </c>
      <c r="Q976" s="77">
        <v>-12.9057641730199</v>
      </c>
      <c r="R976" s="77">
        <v>0</v>
      </c>
      <c r="S976" s="77">
        <v>1.0992877426713901E-3</v>
      </c>
      <c r="T976" s="77" t="s">
        <v>154</v>
      </c>
      <c r="U976" s="105">
        <v>-0.44936416847107302</v>
      </c>
      <c r="V976" s="105">
        <v>-0.458166806338003</v>
      </c>
      <c r="W976" s="101">
        <v>8.8048944625198494E-3</v>
      </c>
    </row>
    <row r="977" spans="2:23" x14ac:dyDescent="0.25">
      <c r="B977" s="55" t="s">
        <v>114</v>
      </c>
      <c r="C977" s="76" t="s">
        <v>137</v>
      </c>
      <c r="D977" s="55" t="s">
        <v>69</v>
      </c>
      <c r="E977" s="55" t="s">
        <v>177</v>
      </c>
      <c r="F977" s="70">
        <v>103.43</v>
      </c>
      <c r="G977" s="77">
        <v>53150</v>
      </c>
      <c r="H977" s="77">
        <v>103.35</v>
      </c>
      <c r="I977" s="77">
        <v>1</v>
      </c>
      <c r="J977" s="77">
        <v>-21.0250634967</v>
      </c>
      <c r="K977" s="77">
        <v>0</v>
      </c>
      <c r="L977" s="77">
        <v>-21.4211730069045</v>
      </c>
      <c r="M977" s="77">
        <v>0</v>
      </c>
      <c r="N977" s="77">
        <v>0.39610951020455099</v>
      </c>
      <c r="O977" s="77">
        <v>0</v>
      </c>
      <c r="P977" s="77">
        <v>0.43936097988914402</v>
      </c>
      <c r="Q977" s="77">
        <v>0.43936097988914402</v>
      </c>
      <c r="R977" s="77">
        <v>0</v>
      </c>
      <c r="S977" s="77">
        <v>0</v>
      </c>
      <c r="T977" s="77" t="s">
        <v>154</v>
      </c>
      <c r="U977" s="105">
        <v>3.1688760816368997E-2</v>
      </c>
      <c r="V977" s="105">
        <v>-3.23095149963636E-2</v>
      </c>
      <c r="W977" s="101">
        <v>6.4014682056991901E-2</v>
      </c>
    </row>
    <row r="978" spans="2:23" x14ac:dyDescent="0.25">
      <c r="B978" s="55" t="s">
        <v>114</v>
      </c>
      <c r="C978" s="76" t="s">
        <v>137</v>
      </c>
      <c r="D978" s="55" t="s">
        <v>69</v>
      </c>
      <c r="E978" s="55" t="s">
        <v>177</v>
      </c>
      <c r="F978" s="70">
        <v>103.43</v>
      </c>
      <c r="G978" s="77">
        <v>53150</v>
      </c>
      <c r="H978" s="77">
        <v>103.35</v>
      </c>
      <c r="I978" s="77">
        <v>2</v>
      </c>
      <c r="J978" s="77">
        <v>-17.652842712710399</v>
      </c>
      <c r="K978" s="77">
        <v>0</v>
      </c>
      <c r="L978" s="77">
        <v>-17.9854200141653</v>
      </c>
      <c r="M978" s="77">
        <v>0</v>
      </c>
      <c r="N978" s="77">
        <v>0.33257730145486702</v>
      </c>
      <c r="O978" s="77">
        <v>0</v>
      </c>
      <c r="P978" s="77">
        <v>0.36889164559727</v>
      </c>
      <c r="Q978" s="77">
        <v>0.36889164559727</v>
      </c>
      <c r="R978" s="77">
        <v>0</v>
      </c>
      <c r="S978" s="77">
        <v>0</v>
      </c>
      <c r="T978" s="77" t="s">
        <v>154</v>
      </c>
      <c r="U978" s="105">
        <v>2.66061841163935E-2</v>
      </c>
      <c r="V978" s="105">
        <v>-2.7127375213125401E-2</v>
      </c>
      <c r="W978" s="101">
        <v>5.3747334167795202E-2</v>
      </c>
    </row>
    <row r="979" spans="2:23" x14ac:dyDescent="0.25">
      <c r="B979" s="55" t="s">
        <v>114</v>
      </c>
      <c r="C979" s="76" t="s">
        <v>137</v>
      </c>
      <c r="D979" s="55" t="s">
        <v>69</v>
      </c>
      <c r="E979" s="55" t="s">
        <v>177</v>
      </c>
      <c r="F979" s="70">
        <v>103.43</v>
      </c>
      <c r="G979" s="77">
        <v>53150</v>
      </c>
      <c r="H979" s="77">
        <v>103.35</v>
      </c>
      <c r="I979" s="77">
        <v>3</v>
      </c>
      <c r="J979" s="77">
        <v>-21.5991266638454</v>
      </c>
      <c r="K979" s="77">
        <v>0</v>
      </c>
      <c r="L979" s="77">
        <v>-22.006051450779101</v>
      </c>
      <c r="M979" s="77">
        <v>0</v>
      </c>
      <c r="N979" s="77">
        <v>0.40692478693370199</v>
      </c>
      <c r="O979" s="77">
        <v>0</v>
      </c>
      <c r="P979" s="77">
        <v>0.45135718411819398</v>
      </c>
      <c r="Q979" s="77">
        <v>0.45135718411819398</v>
      </c>
      <c r="R979" s="77">
        <v>0</v>
      </c>
      <c r="S979" s="77">
        <v>0</v>
      </c>
      <c r="T979" s="77" t="s">
        <v>154</v>
      </c>
      <c r="U979" s="105">
        <v>3.2553982954701202E-2</v>
      </c>
      <c r="V979" s="105">
        <v>-3.3191686054286199E-2</v>
      </c>
      <c r="W979" s="101">
        <v>6.5762523205308301E-2</v>
      </c>
    </row>
    <row r="980" spans="2:23" x14ac:dyDescent="0.25">
      <c r="B980" s="55" t="s">
        <v>114</v>
      </c>
      <c r="C980" s="76" t="s">
        <v>137</v>
      </c>
      <c r="D980" s="55" t="s">
        <v>69</v>
      </c>
      <c r="E980" s="55" t="s">
        <v>177</v>
      </c>
      <c r="F980" s="70">
        <v>103.43</v>
      </c>
      <c r="G980" s="77">
        <v>53654</v>
      </c>
      <c r="H980" s="77">
        <v>103.87</v>
      </c>
      <c r="I980" s="77">
        <v>1</v>
      </c>
      <c r="J980" s="77">
        <v>75.914139044490199</v>
      </c>
      <c r="K980" s="77">
        <v>0.180956834315598</v>
      </c>
      <c r="L980" s="77">
        <v>73.397941523497295</v>
      </c>
      <c r="M980" s="77">
        <v>0.169159895544443</v>
      </c>
      <c r="N980" s="77">
        <v>2.5161975209928999</v>
      </c>
      <c r="O980" s="77">
        <v>1.17969387711551E-2</v>
      </c>
      <c r="P980" s="77">
        <v>2.5525642334502101</v>
      </c>
      <c r="Q980" s="77">
        <v>2.5525642334502101</v>
      </c>
      <c r="R980" s="77">
        <v>0</v>
      </c>
      <c r="S980" s="77">
        <v>2.0458934280892299E-4</v>
      </c>
      <c r="T980" s="77" t="s">
        <v>154</v>
      </c>
      <c r="U980" s="105">
        <v>0.115625794393356</v>
      </c>
      <c r="V980" s="105">
        <v>-0.11789079918798299</v>
      </c>
      <c r="W980" s="101">
        <v>0.23357645660458801</v>
      </c>
    </row>
    <row r="981" spans="2:23" x14ac:dyDescent="0.25">
      <c r="B981" s="55" t="s">
        <v>114</v>
      </c>
      <c r="C981" s="76" t="s">
        <v>137</v>
      </c>
      <c r="D981" s="55" t="s">
        <v>69</v>
      </c>
      <c r="E981" s="55" t="s">
        <v>177</v>
      </c>
      <c r="F981" s="70">
        <v>103.43</v>
      </c>
      <c r="G981" s="77">
        <v>53654</v>
      </c>
      <c r="H981" s="77">
        <v>103.87</v>
      </c>
      <c r="I981" s="77">
        <v>2</v>
      </c>
      <c r="J981" s="77">
        <v>75.914139044490199</v>
      </c>
      <c r="K981" s="77">
        <v>0.180956834315598</v>
      </c>
      <c r="L981" s="77">
        <v>73.397941523497295</v>
      </c>
      <c r="M981" s="77">
        <v>0.169159895544443</v>
      </c>
      <c r="N981" s="77">
        <v>2.5161975209928999</v>
      </c>
      <c r="O981" s="77">
        <v>1.17969387711551E-2</v>
      </c>
      <c r="P981" s="77">
        <v>2.5525642334502101</v>
      </c>
      <c r="Q981" s="77">
        <v>2.5525642334502101</v>
      </c>
      <c r="R981" s="77">
        <v>0</v>
      </c>
      <c r="S981" s="77">
        <v>2.0458934280892299E-4</v>
      </c>
      <c r="T981" s="77" t="s">
        <v>154</v>
      </c>
      <c r="U981" s="105">
        <v>0.115625794393356</v>
      </c>
      <c r="V981" s="105">
        <v>-0.11789079918798299</v>
      </c>
      <c r="W981" s="101">
        <v>0.23357645660458801</v>
      </c>
    </row>
    <row r="982" spans="2:23" x14ac:dyDescent="0.25">
      <c r="B982" s="55" t="s">
        <v>114</v>
      </c>
      <c r="C982" s="76" t="s">
        <v>137</v>
      </c>
      <c r="D982" s="55" t="s">
        <v>69</v>
      </c>
      <c r="E982" s="55" t="s">
        <v>177</v>
      </c>
      <c r="F982" s="70">
        <v>103.43</v>
      </c>
      <c r="G982" s="77">
        <v>53704</v>
      </c>
      <c r="H982" s="77">
        <v>103.42</v>
      </c>
      <c r="I982" s="77">
        <v>1</v>
      </c>
      <c r="J982" s="77">
        <v>-12.6121113580912</v>
      </c>
      <c r="K982" s="77">
        <v>6.6489317515917397E-3</v>
      </c>
      <c r="L982" s="77">
        <v>-9.7591977279924205</v>
      </c>
      <c r="M982" s="77">
        <v>3.9811131042913903E-3</v>
      </c>
      <c r="N982" s="77">
        <v>-2.8529136300987799</v>
      </c>
      <c r="O982" s="77">
        <v>2.6678186473003398E-3</v>
      </c>
      <c r="P982" s="77">
        <v>-2.9332372498753498</v>
      </c>
      <c r="Q982" s="77">
        <v>-2.9332372498753498</v>
      </c>
      <c r="R982" s="77">
        <v>0</v>
      </c>
      <c r="S982" s="77">
        <v>3.5964221593755399E-4</v>
      </c>
      <c r="T982" s="77" t="s">
        <v>154</v>
      </c>
      <c r="U982" s="105">
        <v>0.247390007296035</v>
      </c>
      <c r="V982" s="105">
        <v>-0.25223615391589899</v>
      </c>
      <c r="W982" s="101">
        <v>0.49975424261311402</v>
      </c>
    </row>
    <row r="983" spans="2:23" x14ac:dyDescent="0.25">
      <c r="B983" s="55" t="s">
        <v>114</v>
      </c>
      <c r="C983" s="76" t="s">
        <v>137</v>
      </c>
      <c r="D983" s="55" t="s">
        <v>69</v>
      </c>
      <c r="E983" s="55" t="s">
        <v>177</v>
      </c>
      <c r="F983" s="70">
        <v>103.43</v>
      </c>
      <c r="G983" s="77">
        <v>58004</v>
      </c>
      <c r="H983" s="77">
        <v>100.56</v>
      </c>
      <c r="I983" s="77">
        <v>1</v>
      </c>
      <c r="J983" s="77">
        <v>-79.797752609778598</v>
      </c>
      <c r="K983" s="77">
        <v>1.3486749039088299</v>
      </c>
      <c r="L983" s="77">
        <v>-76.413544554151002</v>
      </c>
      <c r="M983" s="77">
        <v>1.2367065098035299</v>
      </c>
      <c r="N983" s="77">
        <v>-3.38420805562756</v>
      </c>
      <c r="O983" s="77">
        <v>0.11196839410529801</v>
      </c>
      <c r="P983" s="77">
        <v>-3.4315010266300598</v>
      </c>
      <c r="Q983" s="77">
        <v>-3.4315010266300598</v>
      </c>
      <c r="R983" s="77">
        <v>0</v>
      </c>
      <c r="S983" s="77">
        <v>2.4939872108426398E-3</v>
      </c>
      <c r="T983" s="77" t="s">
        <v>154</v>
      </c>
      <c r="U983" s="105">
        <v>1.7075392371187801</v>
      </c>
      <c r="V983" s="105">
        <v>-1.74098838727926</v>
      </c>
      <c r="W983" s="101">
        <v>3.4494116698793</v>
      </c>
    </row>
    <row r="984" spans="2:23" x14ac:dyDescent="0.25">
      <c r="B984" s="55" t="s">
        <v>114</v>
      </c>
      <c r="C984" s="76" t="s">
        <v>137</v>
      </c>
      <c r="D984" s="55" t="s">
        <v>69</v>
      </c>
      <c r="E984" s="55" t="s">
        <v>178</v>
      </c>
      <c r="F984" s="70">
        <v>103.27</v>
      </c>
      <c r="G984" s="77">
        <v>53050</v>
      </c>
      <c r="H984" s="77">
        <v>103.65</v>
      </c>
      <c r="I984" s="77">
        <v>1</v>
      </c>
      <c r="J984" s="77">
        <v>86.057199058834001</v>
      </c>
      <c r="K984" s="77">
        <v>0.17848078038742801</v>
      </c>
      <c r="L984" s="77">
        <v>111.366948598568</v>
      </c>
      <c r="M984" s="77">
        <v>0.29890259348775999</v>
      </c>
      <c r="N984" s="77">
        <v>-25.309749539733598</v>
      </c>
      <c r="O984" s="77">
        <v>-0.120421813100332</v>
      </c>
      <c r="P984" s="77">
        <v>-25.362262181027301</v>
      </c>
      <c r="Q984" s="77">
        <v>-25.362262181027202</v>
      </c>
      <c r="R984" s="77">
        <v>0</v>
      </c>
      <c r="S984" s="77">
        <v>1.55021886648339E-2</v>
      </c>
      <c r="T984" s="77" t="s">
        <v>153</v>
      </c>
      <c r="U984" s="105">
        <v>-2.8411359582613001</v>
      </c>
      <c r="V984" s="105">
        <v>-2.8967912434977201</v>
      </c>
      <c r="W984" s="101">
        <v>5.5669552717733599E-2</v>
      </c>
    </row>
    <row r="985" spans="2:23" x14ac:dyDescent="0.25">
      <c r="B985" s="55" t="s">
        <v>114</v>
      </c>
      <c r="C985" s="76" t="s">
        <v>137</v>
      </c>
      <c r="D985" s="55" t="s">
        <v>69</v>
      </c>
      <c r="E985" s="55" t="s">
        <v>178</v>
      </c>
      <c r="F985" s="70">
        <v>103.27</v>
      </c>
      <c r="G985" s="77">
        <v>53204</v>
      </c>
      <c r="H985" s="77">
        <v>104.29</v>
      </c>
      <c r="I985" s="77">
        <v>1</v>
      </c>
      <c r="J985" s="77">
        <v>26.675181637074601</v>
      </c>
      <c r="K985" s="77">
        <v>0</v>
      </c>
      <c r="L985" s="77">
        <v>29.420143007080799</v>
      </c>
      <c r="M985" s="77">
        <v>0</v>
      </c>
      <c r="N985" s="77">
        <v>-2.7449613700061701</v>
      </c>
      <c r="O985" s="77">
        <v>0</v>
      </c>
      <c r="P985" s="77">
        <v>-2.7728810465816802</v>
      </c>
      <c r="Q985" s="77">
        <v>-2.7728810465816802</v>
      </c>
      <c r="R985" s="77">
        <v>0</v>
      </c>
      <c r="S985" s="77">
        <v>0</v>
      </c>
      <c r="T985" s="77" t="s">
        <v>154</v>
      </c>
      <c r="U985" s="105">
        <v>2.7998605974063202</v>
      </c>
      <c r="V985" s="105">
        <v>-2.8547073356335999</v>
      </c>
      <c r="W985" s="101">
        <v>5.6560175068215903</v>
      </c>
    </row>
    <row r="986" spans="2:23" x14ac:dyDescent="0.25">
      <c r="B986" s="55" t="s">
        <v>114</v>
      </c>
      <c r="C986" s="76" t="s">
        <v>137</v>
      </c>
      <c r="D986" s="55" t="s">
        <v>69</v>
      </c>
      <c r="E986" s="55" t="s">
        <v>179</v>
      </c>
      <c r="F986" s="70">
        <v>104.29</v>
      </c>
      <c r="G986" s="77">
        <v>53254</v>
      </c>
      <c r="H986" s="77">
        <v>104.86</v>
      </c>
      <c r="I986" s="77">
        <v>1</v>
      </c>
      <c r="J986" s="77">
        <v>25.235084455751199</v>
      </c>
      <c r="K986" s="77">
        <v>6.7119719981329595E-2</v>
      </c>
      <c r="L986" s="77">
        <v>25.235084092021701</v>
      </c>
      <c r="M986" s="77">
        <v>6.7119718046450297E-2</v>
      </c>
      <c r="N986" s="77">
        <v>3.6372950207299998E-7</v>
      </c>
      <c r="O986" s="77">
        <v>1.9348793730000002E-9</v>
      </c>
      <c r="P986" s="77">
        <v>1.6866999999999999E-14</v>
      </c>
      <c r="Q986" s="77">
        <v>1.6867999999999999E-14</v>
      </c>
      <c r="R986" s="77">
        <v>0</v>
      </c>
      <c r="S986" s="77">
        <v>0</v>
      </c>
      <c r="T986" s="77" t="s">
        <v>154</v>
      </c>
      <c r="U986" s="105">
        <v>-4.9858057910000004E-9</v>
      </c>
      <c r="V986" s="105">
        <v>0</v>
      </c>
      <c r="W986" s="101">
        <v>-4.98452765738E-9</v>
      </c>
    </row>
    <row r="987" spans="2:23" x14ac:dyDescent="0.25">
      <c r="B987" s="55" t="s">
        <v>114</v>
      </c>
      <c r="C987" s="76" t="s">
        <v>137</v>
      </c>
      <c r="D987" s="55" t="s">
        <v>69</v>
      </c>
      <c r="E987" s="55" t="s">
        <v>179</v>
      </c>
      <c r="F987" s="70">
        <v>104.29</v>
      </c>
      <c r="G987" s="77">
        <v>53304</v>
      </c>
      <c r="H987" s="77">
        <v>104.74</v>
      </c>
      <c r="I987" s="77">
        <v>1</v>
      </c>
      <c r="J987" s="77">
        <v>14.066419366790701</v>
      </c>
      <c r="K987" s="77">
        <v>2.204206673359E-2</v>
      </c>
      <c r="L987" s="77">
        <v>15.136560229544299</v>
      </c>
      <c r="M987" s="77">
        <v>2.5523461751904099E-2</v>
      </c>
      <c r="N987" s="77">
        <v>-1.07014086275362</v>
      </c>
      <c r="O987" s="77">
        <v>-3.4813950183141002E-3</v>
      </c>
      <c r="P987" s="77">
        <v>-1.08091639818149</v>
      </c>
      <c r="Q987" s="77">
        <v>-1.08091639818149</v>
      </c>
      <c r="R987" s="77">
        <v>0</v>
      </c>
      <c r="S987" s="77">
        <v>1.3015756094814299E-4</v>
      </c>
      <c r="T987" s="77" t="s">
        <v>154</v>
      </c>
      <c r="U987" s="105">
        <v>0.11770538790002</v>
      </c>
      <c r="V987" s="105">
        <v>-0.12001113005163799</v>
      </c>
      <c r="W987" s="101">
        <v>0.237777457644305</v>
      </c>
    </row>
    <row r="988" spans="2:23" x14ac:dyDescent="0.25">
      <c r="B988" s="55" t="s">
        <v>114</v>
      </c>
      <c r="C988" s="76" t="s">
        <v>137</v>
      </c>
      <c r="D988" s="55" t="s">
        <v>69</v>
      </c>
      <c r="E988" s="55" t="s">
        <v>179</v>
      </c>
      <c r="F988" s="70">
        <v>104.29</v>
      </c>
      <c r="G988" s="77">
        <v>54104</v>
      </c>
      <c r="H988" s="77">
        <v>104.74</v>
      </c>
      <c r="I988" s="77">
        <v>1</v>
      </c>
      <c r="J988" s="77">
        <v>21.777715807040799</v>
      </c>
      <c r="K988" s="77">
        <v>4.7379463686646403E-2</v>
      </c>
      <c r="L988" s="77">
        <v>21.777715109999299</v>
      </c>
      <c r="M988" s="77">
        <v>4.7379460653688102E-2</v>
      </c>
      <c r="N988" s="77">
        <v>6.9704150507099995E-7</v>
      </c>
      <c r="O988" s="77">
        <v>3.0329583140000001E-9</v>
      </c>
      <c r="P988" s="77">
        <v>0</v>
      </c>
      <c r="Q988" s="77">
        <v>0</v>
      </c>
      <c r="R988" s="77">
        <v>0</v>
      </c>
      <c r="S988" s="77">
        <v>0</v>
      </c>
      <c r="T988" s="77" t="s">
        <v>154</v>
      </c>
      <c r="U988" s="105">
        <v>3.3209608799999999E-9</v>
      </c>
      <c r="V988" s="105">
        <v>0</v>
      </c>
      <c r="W988" s="101">
        <v>3.32181222318E-9</v>
      </c>
    </row>
    <row r="989" spans="2:23" x14ac:dyDescent="0.25">
      <c r="B989" s="55" t="s">
        <v>114</v>
      </c>
      <c r="C989" s="76" t="s">
        <v>137</v>
      </c>
      <c r="D989" s="55" t="s">
        <v>69</v>
      </c>
      <c r="E989" s="55" t="s">
        <v>180</v>
      </c>
      <c r="F989" s="70">
        <v>104.86</v>
      </c>
      <c r="G989" s="77">
        <v>54104</v>
      </c>
      <c r="H989" s="77">
        <v>104.74</v>
      </c>
      <c r="I989" s="77">
        <v>1</v>
      </c>
      <c r="J989" s="77">
        <v>-6.2750000566455402</v>
      </c>
      <c r="K989" s="77">
        <v>3.4493048122749702E-3</v>
      </c>
      <c r="L989" s="77">
        <v>-6.2750004196070996</v>
      </c>
      <c r="M989" s="77">
        <v>3.4493052113076699E-3</v>
      </c>
      <c r="N989" s="77">
        <v>3.6296156496999997E-7</v>
      </c>
      <c r="O989" s="77">
        <v>-3.990327E-10</v>
      </c>
      <c r="P989" s="77">
        <v>-1.6866999999999999E-14</v>
      </c>
      <c r="Q989" s="77">
        <v>-1.6867999999999999E-14</v>
      </c>
      <c r="R989" s="77">
        <v>0</v>
      </c>
      <c r="S989" s="77">
        <v>0</v>
      </c>
      <c r="T989" s="77" t="s">
        <v>154</v>
      </c>
      <c r="U989" s="105">
        <v>1.7367608730000001E-9</v>
      </c>
      <c r="V989" s="105">
        <v>0</v>
      </c>
      <c r="W989" s="101">
        <v>1.73720609942E-9</v>
      </c>
    </row>
    <row r="990" spans="2:23" x14ac:dyDescent="0.25">
      <c r="B990" s="55" t="s">
        <v>114</v>
      </c>
      <c r="C990" s="76" t="s">
        <v>137</v>
      </c>
      <c r="D990" s="55" t="s">
        <v>69</v>
      </c>
      <c r="E990" s="55" t="s">
        <v>181</v>
      </c>
      <c r="F990" s="70">
        <v>104.12</v>
      </c>
      <c r="G990" s="77">
        <v>53404</v>
      </c>
      <c r="H990" s="77">
        <v>103.95</v>
      </c>
      <c r="I990" s="77">
        <v>1</v>
      </c>
      <c r="J990" s="77">
        <v>-17.256430504122999</v>
      </c>
      <c r="K990" s="77">
        <v>2.8944643071880601E-2</v>
      </c>
      <c r="L990" s="77">
        <v>-13.0477757716708</v>
      </c>
      <c r="M990" s="77">
        <v>1.65477607915341E-2</v>
      </c>
      <c r="N990" s="77">
        <v>-4.2086547324522501</v>
      </c>
      <c r="O990" s="77">
        <v>1.23968822803466E-2</v>
      </c>
      <c r="P990" s="77">
        <v>-4.2949458411895902</v>
      </c>
      <c r="Q990" s="77">
        <v>-4.2949458411895902</v>
      </c>
      <c r="R990" s="77">
        <v>0</v>
      </c>
      <c r="S990" s="77">
        <v>1.7930056104946701E-3</v>
      </c>
      <c r="T990" s="77" t="s">
        <v>154</v>
      </c>
      <c r="U990" s="105">
        <v>0.57423834351896397</v>
      </c>
      <c r="V990" s="105">
        <v>-0.58548715359766201</v>
      </c>
      <c r="W990" s="101">
        <v>1.1600227979350901</v>
      </c>
    </row>
    <row r="991" spans="2:23" x14ac:dyDescent="0.25">
      <c r="B991" s="55" t="s">
        <v>114</v>
      </c>
      <c r="C991" s="76" t="s">
        <v>137</v>
      </c>
      <c r="D991" s="55" t="s">
        <v>69</v>
      </c>
      <c r="E991" s="55" t="s">
        <v>182</v>
      </c>
      <c r="F991" s="70">
        <v>103.95</v>
      </c>
      <c r="G991" s="77">
        <v>53854</v>
      </c>
      <c r="H991" s="77">
        <v>101.22</v>
      </c>
      <c r="I991" s="77">
        <v>1</v>
      </c>
      <c r="J991" s="77">
        <v>-76.529249536161103</v>
      </c>
      <c r="K991" s="77">
        <v>1.15629342100476</v>
      </c>
      <c r="L991" s="77">
        <v>-72.251570524456994</v>
      </c>
      <c r="M991" s="77">
        <v>1.0306417447809599</v>
      </c>
      <c r="N991" s="77">
        <v>-4.2776790117040697</v>
      </c>
      <c r="O991" s="77">
        <v>0.1256516762238</v>
      </c>
      <c r="P991" s="77">
        <v>-4.2949458411896604</v>
      </c>
      <c r="Q991" s="77">
        <v>-4.2949458411896604</v>
      </c>
      <c r="R991" s="77">
        <v>0</v>
      </c>
      <c r="S991" s="77">
        <v>3.6419042971190798E-3</v>
      </c>
      <c r="T991" s="77" t="s">
        <v>154</v>
      </c>
      <c r="U991" s="105">
        <v>1.21191350346634</v>
      </c>
      <c r="V991" s="105">
        <v>-1.2356537935151799</v>
      </c>
      <c r="W991" s="101">
        <v>2.4481947418057102</v>
      </c>
    </row>
    <row r="992" spans="2:23" x14ac:dyDescent="0.25">
      <c r="B992" s="55" t="s">
        <v>114</v>
      </c>
      <c r="C992" s="76" t="s">
        <v>137</v>
      </c>
      <c r="D992" s="55" t="s">
        <v>69</v>
      </c>
      <c r="E992" s="55" t="s">
        <v>183</v>
      </c>
      <c r="F992" s="70">
        <v>104.13</v>
      </c>
      <c r="G992" s="77">
        <v>53754</v>
      </c>
      <c r="H992" s="77">
        <v>101.78</v>
      </c>
      <c r="I992" s="77">
        <v>1</v>
      </c>
      <c r="J992" s="77">
        <v>-69.875906658732902</v>
      </c>
      <c r="K992" s="77">
        <v>0.79196458614982801</v>
      </c>
      <c r="L992" s="77">
        <v>-65.751754500854304</v>
      </c>
      <c r="M992" s="77">
        <v>0.70123816027436703</v>
      </c>
      <c r="N992" s="77">
        <v>-4.1241521578786404</v>
      </c>
      <c r="O992" s="77">
        <v>9.0726425875461494E-2</v>
      </c>
      <c r="P992" s="77">
        <v>-4.1664662183127303</v>
      </c>
      <c r="Q992" s="77">
        <v>-4.1664662183127197</v>
      </c>
      <c r="R992" s="77">
        <v>0</v>
      </c>
      <c r="S992" s="77">
        <v>2.8157012893809301E-3</v>
      </c>
      <c r="T992" s="77" t="s">
        <v>154</v>
      </c>
      <c r="U992" s="105">
        <v>-0.35101839500663501</v>
      </c>
      <c r="V992" s="105">
        <v>-0.357894528069019</v>
      </c>
      <c r="W992" s="101">
        <v>6.8778957898497596E-3</v>
      </c>
    </row>
    <row r="993" spans="2:23" x14ac:dyDescent="0.25">
      <c r="B993" s="55" t="s">
        <v>114</v>
      </c>
      <c r="C993" s="76" t="s">
        <v>137</v>
      </c>
      <c r="D993" s="55" t="s">
        <v>69</v>
      </c>
      <c r="E993" s="55" t="s">
        <v>184</v>
      </c>
      <c r="F993" s="70">
        <v>103.12</v>
      </c>
      <c r="G993" s="77">
        <v>54050</v>
      </c>
      <c r="H993" s="77">
        <v>102.64</v>
      </c>
      <c r="I993" s="77">
        <v>1</v>
      </c>
      <c r="J993" s="77">
        <v>-100.51669530880601</v>
      </c>
      <c r="K993" s="77">
        <v>0.140844268139099</v>
      </c>
      <c r="L993" s="77">
        <v>-68.591823642172301</v>
      </c>
      <c r="M993" s="77">
        <v>6.5585445491590705E-2</v>
      </c>
      <c r="N993" s="77">
        <v>-31.924871666633798</v>
      </c>
      <c r="O993" s="77">
        <v>7.5258822647508203E-2</v>
      </c>
      <c r="P993" s="77">
        <v>-31.898418802213101</v>
      </c>
      <c r="Q993" s="77">
        <v>-31.898418802213001</v>
      </c>
      <c r="R993" s="77">
        <v>0</v>
      </c>
      <c r="S993" s="77">
        <v>1.41840771618144E-2</v>
      </c>
      <c r="T993" s="77" t="s">
        <v>153</v>
      </c>
      <c r="U993" s="105">
        <v>-7.5813107260086801</v>
      </c>
      <c r="V993" s="105">
        <v>-7.7298217501626301</v>
      </c>
      <c r="W993" s="101">
        <v>0.148549095619254</v>
      </c>
    </row>
    <row r="994" spans="2:23" x14ac:dyDescent="0.25">
      <c r="B994" s="55" t="s">
        <v>114</v>
      </c>
      <c r="C994" s="76" t="s">
        <v>137</v>
      </c>
      <c r="D994" s="55" t="s">
        <v>69</v>
      </c>
      <c r="E994" s="55" t="s">
        <v>184</v>
      </c>
      <c r="F994" s="70">
        <v>103.12</v>
      </c>
      <c r="G994" s="77">
        <v>54850</v>
      </c>
      <c r="H994" s="77">
        <v>103.29</v>
      </c>
      <c r="I994" s="77">
        <v>1</v>
      </c>
      <c r="J994" s="77">
        <v>13.8298779340158</v>
      </c>
      <c r="K994" s="77">
        <v>4.9709909601774903E-3</v>
      </c>
      <c r="L994" s="77">
        <v>7.7357792703192096</v>
      </c>
      <c r="M994" s="77">
        <v>1.5553008810874199E-3</v>
      </c>
      <c r="N994" s="77">
        <v>6.0940986636965597</v>
      </c>
      <c r="O994" s="77">
        <v>3.4156900790900699E-3</v>
      </c>
      <c r="P994" s="77">
        <v>6.3064214962305796</v>
      </c>
      <c r="Q994" s="77">
        <v>6.3064214962305698</v>
      </c>
      <c r="R994" s="77">
        <v>0</v>
      </c>
      <c r="S994" s="77">
        <v>1.03364704477022E-3</v>
      </c>
      <c r="T994" s="77" t="s">
        <v>154</v>
      </c>
      <c r="U994" s="105">
        <v>-0.68348047821593505</v>
      </c>
      <c r="V994" s="105">
        <v>-0.69686924296618502</v>
      </c>
      <c r="W994" s="101">
        <v>1.33921970199795E-2</v>
      </c>
    </row>
    <row r="995" spans="2:23" x14ac:dyDescent="0.25">
      <c r="B995" s="55" t="s">
        <v>114</v>
      </c>
      <c r="C995" s="76" t="s">
        <v>137</v>
      </c>
      <c r="D995" s="55" t="s">
        <v>69</v>
      </c>
      <c r="E995" s="55" t="s">
        <v>185</v>
      </c>
      <c r="F995" s="70">
        <v>104.27</v>
      </c>
      <c r="G995" s="77">
        <v>53654</v>
      </c>
      <c r="H995" s="77">
        <v>103.87</v>
      </c>
      <c r="I995" s="77">
        <v>1</v>
      </c>
      <c r="J995" s="77">
        <v>-56.889302621410003</v>
      </c>
      <c r="K995" s="77">
        <v>0.12751387445836501</v>
      </c>
      <c r="L995" s="77">
        <v>-54.9296084754925</v>
      </c>
      <c r="M995" s="77">
        <v>0.11888011835847299</v>
      </c>
      <c r="N995" s="77">
        <v>-1.9596941459175801</v>
      </c>
      <c r="O995" s="77">
        <v>8.6337560998914296E-3</v>
      </c>
      <c r="P995" s="77">
        <v>-1.9950679679479</v>
      </c>
      <c r="Q995" s="77">
        <v>-1.9950679679479</v>
      </c>
      <c r="R995" s="77">
        <v>0</v>
      </c>
      <c r="S995" s="77">
        <v>1.5682367015123201E-4</v>
      </c>
      <c r="T995" s="77" t="s">
        <v>154</v>
      </c>
      <c r="U995" s="105">
        <v>0.114637338948686</v>
      </c>
      <c r="V995" s="105">
        <v>-0.116882980794646</v>
      </c>
      <c r="W995" s="101">
        <v>0.23157967101285501</v>
      </c>
    </row>
    <row r="996" spans="2:23" x14ac:dyDescent="0.25">
      <c r="B996" s="55" t="s">
        <v>114</v>
      </c>
      <c r="C996" s="76" t="s">
        <v>137</v>
      </c>
      <c r="D996" s="55" t="s">
        <v>69</v>
      </c>
      <c r="E996" s="55" t="s">
        <v>186</v>
      </c>
      <c r="F996" s="70">
        <v>103.42</v>
      </c>
      <c r="G996" s="77">
        <v>58004</v>
      </c>
      <c r="H996" s="77">
        <v>100.56</v>
      </c>
      <c r="I996" s="77">
        <v>1</v>
      </c>
      <c r="J996" s="77">
        <v>-79.492819946969504</v>
      </c>
      <c r="K996" s="77">
        <v>1.3023682460053001</v>
      </c>
      <c r="L996" s="77">
        <v>-76.591912672543202</v>
      </c>
      <c r="M996" s="77">
        <v>1.20904877599741</v>
      </c>
      <c r="N996" s="77">
        <v>-2.9009072744263098</v>
      </c>
      <c r="O996" s="77">
        <v>9.33194700078913E-2</v>
      </c>
      <c r="P996" s="77">
        <v>-2.93323724987548</v>
      </c>
      <c r="Q996" s="77">
        <v>-2.93323724987548</v>
      </c>
      <c r="R996" s="77">
        <v>0</v>
      </c>
      <c r="S996" s="77">
        <v>1.7732598254721699E-3</v>
      </c>
      <c r="T996" s="77" t="s">
        <v>154</v>
      </c>
      <c r="U996" s="105">
        <v>1.22105794124558</v>
      </c>
      <c r="V996" s="105">
        <v>-1.2449773625645899</v>
      </c>
      <c r="W996" s="101">
        <v>2.46666748299051</v>
      </c>
    </row>
    <row r="997" spans="2:23" x14ac:dyDescent="0.25">
      <c r="B997" s="55" t="s">
        <v>114</v>
      </c>
      <c r="C997" s="76" t="s">
        <v>137</v>
      </c>
      <c r="D997" s="55" t="s">
        <v>69</v>
      </c>
      <c r="E997" s="55" t="s">
        <v>187</v>
      </c>
      <c r="F997" s="70">
        <v>101.78</v>
      </c>
      <c r="G997" s="77">
        <v>53854</v>
      </c>
      <c r="H997" s="77">
        <v>101.22</v>
      </c>
      <c r="I997" s="77">
        <v>1</v>
      </c>
      <c r="J997" s="77">
        <v>-64.254057807839303</v>
      </c>
      <c r="K997" s="77">
        <v>0.20436490526627099</v>
      </c>
      <c r="L997" s="77">
        <v>-59.483607111986103</v>
      </c>
      <c r="M997" s="77">
        <v>0.17514582599513001</v>
      </c>
      <c r="N997" s="77">
        <v>-4.7704506958532704</v>
      </c>
      <c r="O997" s="77">
        <v>2.9219079271142E-2</v>
      </c>
      <c r="P997" s="77">
        <v>-4.7573948447350203</v>
      </c>
      <c r="Q997" s="77">
        <v>-4.7573948447350203</v>
      </c>
      <c r="R997" s="77">
        <v>0</v>
      </c>
      <c r="S997" s="77">
        <v>1.12032388258121E-3</v>
      </c>
      <c r="T997" s="77" t="s">
        <v>153</v>
      </c>
      <c r="U997" s="105">
        <v>0.29428415634306798</v>
      </c>
      <c r="V997" s="105">
        <v>-0.30004891695377001</v>
      </c>
      <c r="W997" s="101">
        <v>0.59448543323853997</v>
      </c>
    </row>
    <row r="998" spans="2:23" x14ac:dyDescent="0.25">
      <c r="B998" s="55" t="s">
        <v>114</v>
      </c>
      <c r="C998" s="76" t="s">
        <v>137</v>
      </c>
      <c r="D998" s="55" t="s">
        <v>69</v>
      </c>
      <c r="E998" s="55" t="s">
        <v>187</v>
      </c>
      <c r="F998" s="70">
        <v>101.78</v>
      </c>
      <c r="G998" s="77">
        <v>58104</v>
      </c>
      <c r="H998" s="77">
        <v>100.08</v>
      </c>
      <c r="I998" s="77">
        <v>1</v>
      </c>
      <c r="J998" s="77">
        <v>-52.766166255989503</v>
      </c>
      <c r="K998" s="77">
        <v>0.35750004989394701</v>
      </c>
      <c r="L998" s="77">
        <v>-53.356512070719297</v>
      </c>
      <c r="M998" s="77">
        <v>0.36554419163730201</v>
      </c>
      <c r="N998" s="77">
        <v>0.59034581472976499</v>
      </c>
      <c r="O998" s="77">
        <v>-8.0441417433541797E-3</v>
      </c>
      <c r="P998" s="77">
        <v>0.59092862642239097</v>
      </c>
      <c r="Q998" s="77">
        <v>0.59092862642239097</v>
      </c>
      <c r="R998" s="77">
        <v>0</v>
      </c>
      <c r="S998" s="77">
        <v>4.4836848771867998E-5</v>
      </c>
      <c r="T998" s="77" t="s">
        <v>154</v>
      </c>
      <c r="U998" s="105">
        <v>0.191692658883863</v>
      </c>
      <c r="V998" s="105">
        <v>-0.19544774479479601</v>
      </c>
      <c r="W998" s="101">
        <v>0.38723964885276302</v>
      </c>
    </row>
    <row r="999" spans="2:23" x14ac:dyDescent="0.25">
      <c r="B999" s="55" t="s">
        <v>114</v>
      </c>
      <c r="C999" s="76" t="s">
        <v>137</v>
      </c>
      <c r="D999" s="55" t="s">
        <v>69</v>
      </c>
      <c r="E999" s="55" t="s">
        <v>188</v>
      </c>
      <c r="F999" s="70">
        <v>101.97</v>
      </c>
      <c r="G999" s="77">
        <v>54050</v>
      </c>
      <c r="H999" s="77">
        <v>102.64</v>
      </c>
      <c r="I999" s="77">
        <v>1</v>
      </c>
      <c r="J999" s="77">
        <v>112.33265652898901</v>
      </c>
      <c r="K999" s="77">
        <v>0.26612681649511299</v>
      </c>
      <c r="L999" s="77">
        <v>77.854581285475902</v>
      </c>
      <c r="M999" s="77">
        <v>0.12783357259431399</v>
      </c>
      <c r="N999" s="77">
        <v>34.478075243513103</v>
      </c>
      <c r="O999" s="77">
        <v>0.138293243900799</v>
      </c>
      <c r="P999" s="77">
        <v>34.8754947328894</v>
      </c>
      <c r="Q999" s="77">
        <v>34.8754947328894</v>
      </c>
      <c r="R999" s="77">
        <v>0</v>
      </c>
      <c r="S999" s="77">
        <v>2.5651769802097501E-2</v>
      </c>
      <c r="T999" s="77" t="s">
        <v>153</v>
      </c>
      <c r="U999" s="105">
        <v>-8.9522200958825895</v>
      </c>
      <c r="V999" s="105">
        <v>-9.12758599538728</v>
      </c>
      <c r="W999" s="101">
        <v>0.17541085533741099</v>
      </c>
    </row>
    <row r="1000" spans="2:23" x14ac:dyDescent="0.25">
      <c r="B1000" s="55" t="s">
        <v>114</v>
      </c>
      <c r="C1000" s="76" t="s">
        <v>137</v>
      </c>
      <c r="D1000" s="55" t="s">
        <v>69</v>
      </c>
      <c r="E1000" s="55" t="s">
        <v>188</v>
      </c>
      <c r="F1000" s="70">
        <v>101.97</v>
      </c>
      <c r="G1000" s="77">
        <v>56000</v>
      </c>
      <c r="H1000" s="77">
        <v>102.38</v>
      </c>
      <c r="I1000" s="77">
        <v>1</v>
      </c>
      <c r="J1000" s="77">
        <v>20.6261711948056</v>
      </c>
      <c r="K1000" s="77">
        <v>4.1084638257862897E-2</v>
      </c>
      <c r="L1000" s="77">
        <v>48.272148410242998</v>
      </c>
      <c r="M1000" s="77">
        <v>0.225027444143411</v>
      </c>
      <c r="N1000" s="77">
        <v>-27.645977215437401</v>
      </c>
      <c r="O1000" s="77">
        <v>-0.18394280588554801</v>
      </c>
      <c r="P1000" s="77">
        <v>-25.7934739235818</v>
      </c>
      <c r="Q1000" s="77">
        <v>-25.7934739235818</v>
      </c>
      <c r="R1000" s="77">
        <v>0</v>
      </c>
      <c r="S1000" s="77">
        <v>6.4248339395779896E-2</v>
      </c>
      <c r="T1000" s="77" t="s">
        <v>153</v>
      </c>
      <c r="U1000" s="105">
        <v>-7.4595055330266202</v>
      </c>
      <c r="V1000" s="105">
        <v>-7.6056305035533196</v>
      </c>
      <c r="W1000" s="101">
        <v>0.14616243031649301</v>
      </c>
    </row>
    <row r="1001" spans="2:23" x14ac:dyDescent="0.25">
      <c r="B1001" s="55" t="s">
        <v>114</v>
      </c>
      <c r="C1001" s="76" t="s">
        <v>137</v>
      </c>
      <c r="D1001" s="55" t="s">
        <v>69</v>
      </c>
      <c r="E1001" s="55" t="s">
        <v>188</v>
      </c>
      <c r="F1001" s="70">
        <v>101.97</v>
      </c>
      <c r="G1001" s="77">
        <v>58450</v>
      </c>
      <c r="H1001" s="77">
        <v>101.4</v>
      </c>
      <c r="I1001" s="77">
        <v>1</v>
      </c>
      <c r="J1001" s="77">
        <v>-118.867592238047</v>
      </c>
      <c r="K1001" s="77">
        <v>0.361432724712755</v>
      </c>
      <c r="L1001" s="77">
        <v>-97.102824414492403</v>
      </c>
      <c r="M1001" s="77">
        <v>0.24119275866717099</v>
      </c>
      <c r="N1001" s="77">
        <v>-21.764767823554099</v>
      </c>
      <c r="O1001" s="77">
        <v>0.120239966045584</v>
      </c>
      <c r="P1001" s="77">
        <v>-23.908171145315301</v>
      </c>
      <c r="Q1001" s="77">
        <v>-23.908171145315201</v>
      </c>
      <c r="R1001" s="77">
        <v>0</v>
      </c>
      <c r="S1001" s="77">
        <v>1.4621544563400099E-2</v>
      </c>
      <c r="T1001" s="77" t="s">
        <v>153</v>
      </c>
      <c r="U1001" s="105">
        <v>-0.17931671208046801</v>
      </c>
      <c r="V1001" s="105">
        <v>-0.18282936438050201</v>
      </c>
      <c r="W1001" s="101">
        <v>3.5135527841628901E-3</v>
      </c>
    </row>
    <row r="1002" spans="2:23" x14ac:dyDescent="0.25">
      <c r="B1002" s="55" t="s">
        <v>114</v>
      </c>
      <c r="C1002" s="76" t="s">
        <v>137</v>
      </c>
      <c r="D1002" s="55" t="s">
        <v>69</v>
      </c>
      <c r="E1002" s="55" t="s">
        <v>189</v>
      </c>
      <c r="F1002" s="70">
        <v>101.22</v>
      </c>
      <c r="G1002" s="77">
        <v>53850</v>
      </c>
      <c r="H1002" s="77">
        <v>101.97</v>
      </c>
      <c r="I1002" s="77">
        <v>1</v>
      </c>
      <c r="J1002" s="77">
        <v>4.3542581621842897</v>
      </c>
      <c r="K1002" s="77">
        <v>0</v>
      </c>
      <c r="L1002" s="77">
        <v>8.8503274519117099</v>
      </c>
      <c r="M1002" s="77">
        <v>0</v>
      </c>
      <c r="N1002" s="77">
        <v>-4.4960692897274104</v>
      </c>
      <c r="O1002" s="77">
        <v>0</v>
      </c>
      <c r="P1002" s="77">
        <v>-4.4751744101773996</v>
      </c>
      <c r="Q1002" s="77">
        <v>-4.4751744101773996</v>
      </c>
      <c r="R1002" s="77">
        <v>0</v>
      </c>
      <c r="S1002" s="77">
        <v>0</v>
      </c>
      <c r="T1002" s="77" t="s">
        <v>153</v>
      </c>
      <c r="U1002" s="105">
        <v>3.37205196729556</v>
      </c>
      <c r="V1002" s="105">
        <v>-3.43810741723845</v>
      </c>
      <c r="W1002" s="101">
        <v>6.8119051993530499</v>
      </c>
    </row>
    <row r="1003" spans="2:23" x14ac:dyDescent="0.25">
      <c r="B1003" s="55" t="s">
        <v>114</v>
      </c>
      <c r="C1003" s="76" t="s">
        <v>137</v>
      </c>
      <c r="D1003" s="55" t="s">
        <v>69</v>
      </c>
      <c r="E1003" s="55" t="s">
        <v>189</v>
      </c>
      <c r="F1003" s="70">
        <v>101.22</v>
      </c>
      <c r="G1003" s="77">
        <v>53850</v>
      </c>
      <c r="H1003" s="77">
        <v>101.97</v>
      </c>
      <c r="I1003" s="77">
        <v>2</v>
      </c>
      <c r="J1003" s="77">
        <v>10.071299413296501</v>
      </c>
      <c r="K1003" s="77">
        <v>0</v>
      </c>
      <c r="L1003" s="77">
        <v>20.4706047170171</v>
      </c>
      <c r="M1003" s="77">
        <v>0</v>
      </c>
      <c r="N1003" s="77">
        <v>-10.3993053037207</v>
      </c>
      <c r="O1003" s="77">
        <v>0</v>
      </c>
      <c r="P1003" s="77">
        <v>-10.350975925830101</v>
      </c>
      <c r="Q1003" s="77">
        <v>-10.350975925830101</v>
      </c>
      <c r="R1003" s="77">
        <v>0</v>
      </c>
      <c r="S1003" s="77">
        <v>0</v>
      </c>
      <c r="T1003" s="77" t="s">
        <v>153</v>
      </c>
      <c r="U1003" s="105">
        <v>7.7994789777905096</v>
      </c>
      <c r="V1003" s="105">
        <v>-7.9522637207882001</v>
      </c>
      <c r="W1003" s="101">
        <v>15.755780728274599</v>
      </c>
    </row>
    <row r="1004" spans="2:23" x14ac:dyDescent="0.25">
      <c r="B1004" s="55" t="s">
        <v>114</v>
      </c>
      <c r="C1004" s="76" t="s">
        <v>137</v>
      </c>
      <c r="D1004" s="55" t="s">
        <v>69</v>
      </c>
      <c r="E1004" s="55" t="s">
        <v>189</v>
      </c>
      <c r="F1004" s="70">
        <v>101.22</v>
      </c>
      <c r="G1004" s="77">
        <v>58004</v>
      </c>
      <c r="H1004" s="77">
        <v>100.56</v>
      </c>
      <c r="I1004" s="77">
        <v>1</v>
      </c>
      <c r="J1004" s="77">
        <v>-65.442618961000406</v>
      </c>
      <c r="K1004" s="77">
        <v>0.14561303680014001</v>
      </c>
      <c r="L1004" s="77">
        <v>-71.225850793752002</v>
      </c>
      <c r="M1004" s="77">
        <v>0.17248614192399001</v>
      </c>
      <c r="N1004" s="77">
        <v>5.7832318327515697</v>
      </c>
      <c r="O1004" s="77">
        <v>-2.68731051238504E-2</v>
      </c>
      <c r="P1004" s="77">
        <v>5.77380965008303</v>
      </c>
      <c r="Q1004" s="77">
        <v>5.77380965008303</v>
      </c>
      <c r="R1004" s="77">
        <v>0</v>
      </c>
      <c r="S1004" s="77">
        <v>1.13345384776333E-3</v>
      </c>
      <c r="T1004" s="77" t="s">
        <v>153</v>
      </c>
      <c r="U1004" s="105">
        <v>1.1057054336707399</v>
      </c>
      <c r="V1004" s="105">
        <v>-1.12736520363686</v>
      </c>
      <c r="W1004" s="101">
        <v>2.2336430949536701</v>
      </c>
    </row>
    <row r="1005" spans="2:23" x14ac:dyDescent="0.25">
      <c r="B1005" s="55" t="s">
        <v>114</v>
      </c>
      <c r="C1005" s="76" t="s">
        <v>137</v>
      </c>
      <c r="D1005" s="55" t="s">
        <v>69</v>
      </c>
      <c r="E1005" s="55" t="s">
        <v>190</v>
      </c>
      <c r="F1005" s="70">
        <v>103.32</v>
      </c>
      <c r="G1005" s="77">
        <v>54000</v>
      </c>
      <c r="H1005" s="77">
        <v>102.5</v>
      </c>
      <c r="I1005" s="77">
        <v>1</v>
      </c>
      <c r="J1005" s="77">
        <v>-62.987654205808298</v>
      </c>
      <c r="K1005" s="77">
        <v>0.24042714169043899</v>
      </c>
      <c r="L1005" s="77">
        <v>-50.0037781046763</v>
      </c>
      <c r="M1005" s="77">
        <v>0.151522896179347</v>
      </c>
      <c r="N1005" s="77">
        <v>-12.983876101131999</v>
      </c>
      <c r="O1005" s="77">
        <v>8.8904245511091995E-2</v>
      </c>
      <c r="P1005" s="77">
        <v>-12.3758848091486</v>
      </c>
      <c r="Q1005" s="77">
        <v>-12.3758848091485</v>
      </c>
      <c r="R1005" s="77">
        <v>0</v>
      </c>
      <c r="S1005" s="77">
        <v>9.28164900344443E-3</v>
      </c>
      <c r="T1005" s="77" t="s">
        <v>153</v>
      </c>
      <c r="U1005" s="105">
        <v>-1.4976424973817</v>
      </c>
      <c r="V1005" s="105">
        <v>-1.52697996014253</v>
      </c>
      <c r="W1005" s="101">
        <v>2.9344983550639601E-2</v>
      </c>
    </row>
    <row r="1006" spans="2:23" x14ac:dyDescent="0.25">
      <c r="B1006" s="55" t="s">
        <v>114</v>
      </c>
      <c r="C1006" s="76" t="s">
        <v>137</v>
      </c>
      <c r="D1006" s="55" t="s">
        <v>69</v>
      </c>
      <c r="E1006" s="55" t="s">
        <v>190</v>
      </c>
      <c r="F1006" s="70">
        <v>103.32</v>
      </c>
      <c r="G1006" s="77">
        <v>54850</v>
      </c>
      <c r="H1006" s="77">
        <v>103.29</v>
      </c>
      <c r="I1006" s="77">
        <v>1</v>
      </c>
      <c r="J1006" s="77">
        <v>-0.82048979284618295</v>
      </c>
      <c r="K1006" s="77">
        <v>5.2913795112950002E-6</v>
      </c>
      <c r="L1006" s="77">
        <v>5.2720076107934997</v>
      </c>
      <c r="M1006" s="77">
        <v>2.18461344991359E-4</v>
      </c>
      <c r="N1006" s="77">
        <v>-6.0924974036396797</v>
      </c>
      <c r="O1006" s="77">
        <v>-2.1316996548006401E-4</v>
      </c>
      <c r="P1006" s="77">
        <v>-6.30642149623037</v>
      </c>
      <c r="Q1006" s="77">
        <v>-6.30642149623037</v>
      </c>
      <c r="R1006" s="77">
        <v>0</v>
      </c>
      <c r="S1006" s="77">
        <v>3.1259968341259598E-4</v>
      </c>
      <c r="T1006" s="77" t="s">
        <v>154</v>
      </c>
      <c r="U1006" s="105">
        <v>-0.20479644539302799</v>
      </c>
      <c r="V1006" s="105">
        <v>-0.20880822263677901</v>
      </c>
      <c r="W1006" s="101">
        <v>4.0128056807914002E-3</v>
      </c>
    </row>
    <row r="1007" spans="2:23" x14ac:dyDescent="0.25">
      <c r="B1007" s="55" t="s">
        <v>114</v>
      </c>
      <c r="C1007" s="76" t="s">
        <v>137</v>
      </c>
      <c r="D1007" s="55" t="s">
        <v>69</v>
      </c>
      <c r="E1007" s="55" t="s">
        <v>135</v>
      </c>
      <c r="F1007" s="70">
        <v>102.5</v>
      </c>
      <c r="G1007" s="77">
        <v>54250</v>
      </c>
      <c r="H1007" s="77">
        <v>102.22</v>
      </c>
      <c r="I1007" s="77">
        <v>1</v>
      </c>
      <c r="J1007" s="77">
        <v>-102.936044513933</v>
      </c>
      <c r="K1007" s="77">
        <v>0.14410327793837099</v>
      </c>
      <c r="L1007" s="77">
        <v>-100.483129376016</v>
      </c>
      <c r="M1007" s="77">
        <v>0.13731728633308099</v>
      </c>
      <c r="N1007" s="77">
        <v>-2.4529151379167899</v>
      </c>
      <c r="O1007" s="77">
        <v>6.7859916052896898E-3</v>
      </c>
      <c r="P1007" s="77">
        <v>-2.9770759306767101</v>
      </c>
      <c r="Q1007" s="77">
        <v>-2.9770759306767101</v>
      </c>
      <c r="R1007" s="77">
        <v>0</v>
      </c>
      <c r="S1007" s="77">
        <v>1.20536542919399E-4</v>
      </c>
      <c r="T1007" s="77" t="s">
        <v>153</v>
      </c>
      <c r="U1007" s="105">
        <v>7.7978621007492198E-3</v>
      </c>
      <c r="V1007" s="105">
        <v>-7.9506151705872104E-3</v>
      </c>
      <c r="W1007" s="101">
        <v>1.57525144639254E-2</v>
      </c>
    </row>
    <row r="1008" spans="2:23" x14ac:dyDescent="0.25">
      <c r="B1008" s="55" t="s">
        <v>114</v>
      </c>
      <c r="C1008" s="76" t="s">
        <v>137</v>
      </c>
      <c r="D1008" s="55" t="s">
        <v>69</v>
      </c>
      <c r="E1008" s="55" t="s">
        <v>191</v>
      </c>
      <c r="F1008" s="70">
        <v>102.64</v>
      </c>
      <c r="G1008" s="77">
        <v>54250</v>
      </c>
      <c r="H1008" s="77">
        <v>102.22</v>
      </c>
      <c r="I1008" s="77">
        <v>1</v>
      </c>
      <c r="J1008" s="77">
        <v>-33.000751284902499</v>
      </c>
      <c r="K1008" s="77">
        <v>6.4253925536711595E-2</v>
      </c>
      <c r="L1008" s="77">
        <v>-35.452129042622801</v>
      </c>
      <c r="M1008" s="77">
        <v>7.4154353765631995E-2</v>
      </c>
      <c r="N1008" s="77">
        <v>2.4513777577203402</v>
      </c>
      <c r="O1008" s="77">
        <v>-9.9004282289204704E-3</v>
      </c>
      <c r="P1008" s="77">
        <v>2.9770759306767101</v>
      </c>
      <c r="Q1008" s="77">
        <v>2.9770759306767101</v>
      </c>
      <c r="R1008" s="77">
        <v>0</v>
      </c>
      <c r="S1008" s="77">
        <v>5.2291588472386295E-4</v>
      </c>
      <c r="T1008" s="77" t="s">
        <v>153</v>
      </c>
      <c r="U1008" s="105">
        <v>1.54777947542237E-2</v>
      </c>
      <c r="V1008" s="105">
        <v>-1.57809907626274E-2</v>
      </c>
      <c r="W1008" s="101">
        <v>3.1266798846334203E-2</v>
      </c>
    </row>
    <row r="1009" spans="2:23" x14ac:dyDescent="0.25">
      <c r="B1009" s="55" t="s">
        <v>114</v>
      </c>
      <c r="C1009" s="76" t="s">
        <v>137</v>
      </c>
      <c r="D1009" s="55" t="s">
        <v>69</v>
      </c>
      <c r="E1009" s="55" t="s">
        <v>192</v>
      </c>
      <c r="F1009" s="70">
        <v>103.31</v>
      </c>
      <c r="G1009" s="77">
        <v>53550</v>
      </c>
      <c r="H1009" s="77">
        <v>103.12</v>
      </c>
      <c r="I1009" s="77">
        <v>1</v>
      </c>
      <c r="J1009" s="77">
        <v>-30.141019721532299</v>
      </c>
      <c r="K1009" s="77">
        <v>1.6080114936412201E-2</v>
      </c>
      <c r="L1009" s="77">
        <v>-17.139497077015299</v>
      </c>
      <c r="M1009" s="77">
        <v>5.1995937729383901E-3</v>
      </c>
      <c r="N1009" s="77">
        <v>-13.001522644516999</v>
      </c>
      <c r="O1009" s="77">
        <v>1.0880521163473799E-2</v>
      </c>
      <c r="P1009" s="77">
        <v>-12.905764173019501</v>
      </c>
      <c r="Q1009" s="77">
        <v>-12.905764173019501</v>
      </c>
      <c r="R1009" s="77">
        <v>0</v>
      </c>
      <c r="S1009" s="77">
        <v>2.9480898553458199E-3</v>
      </c>
      <c r="T1009" s="77" t="s">
        <v>154</v>
      </c>
      <c r="U1009" s="105">
        <v>-1.34725631057024</v>
      </c>
      <c r="V1009" s="105">
        <v>-1.37364784386992</v>
      </c>
      <c r="W1009" s="101">
        <v>2.6398298887283098E-2</v>
      </c>
    </row>
    <row r="1010" spans="2:23" x14ac:dyDescent="0.25">
      <c r="B1010" s="55" t="s">
        <v>114</v>
      </c>
      <c r="C1010" s="76" t="s">
        <v>137</v>
      </c>
      <c r="D1010" s="55" t="s">
        <v>69</v>
      </c>
      <c r="E1010" s="55" t="s">
        <v>193</v>
      </c>
      <c r="F1010" s="70">
        <v>101.73</v>
      </c>
      <c r="G1010" s="77">
        <v>58200</v>
      </c>
      <c r="H1010" s="77">
        <v>101.71</v>
      </c>
      <c r="I1010" s="77">
        <v>1</v>
      </c>
      <c r="J1010" s="77">
        <v>-4.7065372079482701</v>
      </c>
      <c r="K1010" s="77">
        <v>3.90752327520099E-4</v>
      </c>
      <c r="L1010" s="77">
        <v>16.265701440602399</v>
      </c>
      <c r="M1010" s="77">
        <v>4.66706848477892E-3</v>
      </c>
      <c r="N1010" s="77">
        <v>-20.9722386485507</v>
      </c>
      <c r="O1010" s="77">
        <v>-4.2763161572588297E-3</v>
      </c>
      <c r="P1010" s="77">
        <v>-21.7422607838845</v>
      </c>
      <c r="Q1010" s="77">
        <v>-21.742260783884401</v>
      </c>
      <c r="R1010" s="77">
        <v>0</v>
      </c>
      <c r="S1010" s="77">
        <v>8.3388849464619292E-3</v>
      </c>
      <c r="T1010" s="77" t="s">
        <v>153</v>
      </c>
      <c r="U1010" s="105">
        <v>-0.85443165248759501</v>
      </c>
      <c r="V1010" s="105">
        <v>-0.87116919621405897</v>
      </c>
      <c r="W1010" s="101">
        <v>1.67418344706627E-2</v>
      </c>
    </row>
    <row r="1011" spans="2:23" x14ac:dyDescent="0.25">
      <c r="B1011" s="55" t="s">
        <v>114</v>
      </c>
      <c r="C1011" s="76" t="s">
        <v>137</v>
      </c>
      <c r="D1011" s="55" t="s">
        <v>69</v>
      </c>
      <c r="E1011" s="55" t="s">
        <v>194</v>
      </c>
      <c r="F1011" s="70">
        <v>103.99</v>
      </c>
      <c r="G1011" s="77">
        <v>53000</v>
      </c>
      <c r="H1011" s="77">
        <v>103.9</v>
      </c>
      <c r="I1011" s="77">
        <v>1</v>
      </c>
      <c r="J1011" s="77">
        <v>-16.0383440099125</v>
      </c>
      <c r="K1011" s="77">
        <v>6.3586879905048899E-3</v>
      </c>
      <c r="L1011" s="77">
        <v>-4.4387448225444298E-2</v>
      </c>
      <c r="M1011" s="77">
        <v>4.8704470242000001E-8</v>
      </c>
      <c r="N1011" s="77">
        <v>-15.993956561687</v>
      </c>
      <c r="O1011" s="77">
        <v>6.3586392860346501E-3</v>
      </c>
      <c r="P1011" s="77">
        <v>-16.1239433892538</v>
      </c>
      <c r="Q1011" s="77">
        <v>-16.1239433892538</v>
      </c>
      <c r="R1011" s="77">
        <v>0</v>
      </c>
      <c r="S1011" s="77">
        <v>6.4267439263789904E-3</v>
      </c>
      <c r="T1011" s="77" t="s">
        <v>154</v>
      </c>
      <c r="U1011" s="105">
        <v>-0.778507329964787</v>
      </c>
      <c r="V1011" s="105">
        <v>-0.79375758484324499</v>
      </c>
      <c r="W1011" s="101">
        <v>1.52541643495087E-2</v>
      </c>
    </row>
    <row r="1012" spans="2:23" x14ac:dyDescent="0.25">
      <c r="B1012" s="55" t="s">
        <v>114</v>
      </c>
      <c r="C1012" s="76" t="s">
        <v>137</v>
      </c>
      <c r="D1012" s="55" t="s">
        <v>69</v>
      </c>
      <c r="E1012" s="55" t="s">
        <v>195</v>
      </c>
      <c r="F1012" s="70">
        <v>102.38</v>
      </c>
      <c r="G1012" s="77">
        <v>56100</v>
      </c>
      <c r="H1012" s="77">
        <v>102.06</v>
      </c>
      <c r="I1012" s="77">
        <v>1</v>
      </c>
      <c r="J1012" s="77">
        <v>-17.5359163894862</v>
      </c>
      <c r="K1012" s="77">
        <v>2.8690530325657299E-2</v>
      </c>
      <c r="L1012" s="77">
        <v>10.0277437673295</v>
      </c>
      <c r="M1012" s="77">
        <v>9.3818416843980401E-3</v>
      </c>
      <c r="N1012" s="77">
        <v>-27.5636601568157</v>
      </c>
      <c r="O1012" s="77">
        <v>1.9308688641259199E-2</v>
      </c>
      <c r="P1012" s="77">
        <v>-25.793473923581899</v>
      </c>
      <c r="Q1012" s="77">
        <v>-25.7934739235818</v>
      </c>
      <c r="R1012" s="77">
        <v>0</v>
      </c>
      <c r="S1012" s="77">
        <v>6.2072797614438201E-2</v>
      </c>
      <c r="T1012" s="77" t="s">
        <v>153</v>
      </c>
      <c r="U1012" s="105">
        <v>-6.8466370972712998</v>
      </c>
      <c r="V1012" s="105">
        <v>-6.9807565291312699</v>
      </c>
      <c r="W1012" s="101">
        <v>0.13415381397621901</v>
      </c>
    </row>
    <row r="1013" spans="2:23" x14ac:dyDescent="0.25">
      <c r="B1013" s="55" t="s">
        <v>114</v>
      </c>
      <c r="C1013" s="76" t="s">
        <v>137</v>
      </c>
      <c r="D1013" s="55" t="s">
        <v>69</v>
      </c>
      <c r="E1013" s="55" t="s">
        <v>136</v>
      </c>
      <c r="F1013" s="70">
        <v>101.77</v>
      </c>
      <c r="G1013" s="77">
        <v>56100</v>
      </c>
      <c r="H1013" s="77">
        <v>102.06</v>
      </c>
      <c r="I1013" s="77">
        <v>1</v>
      </c>
      <c r="J1013" s="77">
        <v>16.356289154132199</v>
      </c>
      <c r="K1013" s="77">
        <v>2.2097828898209999E-2</v>
      </c>
      <c r="L1013" s="77">
        <v>-12.5639382927002</v>
      </c>
      <c r="M1013" s="77">
        <v>1.3038620251921399E-2</v>
      </c>
      <c r="N1013" s="77">
        <v>28.920227446832399</v>
      </c>
      <c r="O1013" s="77">
        <v>9.05920864628856E-3</v>
      </c>
      <c r="P1013" s="77">
        <v>27.384412689218902</v>
      </c>
      <c r="Q1013" s="77">
        <v>27.384412689218799</v>
      </c>
      <c r="R1013" s="77">
        <v>0</v>
      </c>
      <c r="S1013" s="77">
        <v>6.1942240418343203E-2</v>
      </c>
      <c r="T1013" s="77" t="s">
        <v>153</v>
      </c>
      <c r="U1013" s="105">
        <v>-7.4635967103950698</v>
      </c>
      <c r="V1013" s="105">
        <v>-7.6098018233882803</v>
      </c>
      <c r="W1013" s="101">
        <v>0.146242593327886</v>
      </c>
    </row>
    <row r="1014" spans="2:23" x14ac:dyDescent="0.25">
      <c r="B1014" s="55" t="s">
        <v>114</v>
      </c>
      <c r="C1014" s="76" t="s">
        <v>137</v>
      </c>
      <c r="D1014" s="55" t="s">
        <v>69</v>
      </c>
      <c r="E1014" s="55" t="s">
        <v>196</v>
      </c>
      <c r="F1014" s="70">
        <v>100.56</v>
      </c>
      <c r="G1014" s="77">
        <v>58054</v>
      </c>
      <c r="H1014" s="77">
        <v>100.27</v>
      </c>
      <c r="I1014" s="77">
        <v>1</v>
      </c>
      <c r="J1014" s="77">
        <v>-29.239547141469899</v>
      </c>
      <c r="K1014" s="77">
        <v>4.8048252777549101E-2</v>
      </c>
      <c r="L1014" s="77">
        <v>-28.943337770222801</v>
      </c>
      <c r="M1014" s="77">
        <v>4.7079684232003899E-2</v>
      </c>
      <c r="N1014" s="77">
        <v>-0.29620937124705299</v>
      </c>
      <c r="O1014" s="77">
        <v>9.6856854554520499E-4</v>
      </c>
      <c r="P1014" s="77">
        <v>-0.29562085059580501</v>
      </c>
      <c r="Q1014" s="77">
        <v>-0.29562085059580401</v>
      </c>
      <c r="R1014" s="77">
        <v>0</v>
      </c>
      <c r="S1014" s="77">
        <v>4.9114128266530004E-6</v>
      </c>
      <c r="T1014" s="77" t="s">
        <v>153</v>
      </c>
      <c r="U1014" s="105">
        <v>1.13580928392746E-2</v>
      </c>
      <c r="V1014" s="105">
        <v>-1.15805876110836E-2</v>
      </c>
      <c r="W1014" s="101">
        <v>2.2944560883693E-2</v>
      </c>
    </row>
    <row r="1015" spans="2:23" x14ac:dyDescent="0.25">
      <c r="B1015" s="55" t="s">
        <v>114</v>
      </c>
      <c r="C1015" s="76" t="s">
        <v>137</v>
      </c>
      <c r="D1015" s="55" t="s">
        <v>69</v>
      </c>
      <c r="E1015" s="55" t="s">
        <v>196</v>
      </c>
      <c r="F1015" s="70">
        <v>100.56</v>
      </c>
      <c r="G1015" s="77">
        <v>58104</v>
      </c>
      <c r="H1015" s="77">
        <v>100.08</v>
      </c>
      <c r="I1015" s="77">
        <v>1</v>
      </c>
      <c r="J1015" s="77">
        <v>-30.610613088392899</v>
      </c>
      <c r="K1015" s="77">
        <v>8.3768661248067505E-2</v>
      </c>
      <c r="L1015" s="77">
        <v>-30.314415726301402</v>
      </c>
      <c r="M1015" s="77">
        <v>8.2155363793936204E-2</v>
      </c>
      <c r="N1015" s="77">
        <v>-0.296197362091494</v>
      </c>
      <c r="O1015" s="77">
        <v>1.6132974541313099E-3</v>
      </c>
      <c r="P1015" s="77">
        <v>-0.295307775826748</v>
      </c>
      <c r="Q1015" s="77">
        <v>-0.295307775826747</v>
      </c>
      <c r="R1015" s="77">
        <v>0</v>
      </c>
      <c r="S1015" s="77">
        <v>7.7962774122580003E-6</v>
      </c>
      <c r="T1015" s="77" t="s">
        <v>153</v>
      </c>
      <c r="U1015" s="105">
        <v>1.96712667945345E-2</v>
      </c>
      <c r="V1015" s="105">
        <v>-2.0056609129605898E-2</v>
      </c>
      <c r="W1015" s="101">
        <v>3.9738060342830402E-2</v>
      </c>
    </row>
    <row r="1016" spans="2:23" x14ac:dyDescent="0.25">
      <c r="B1016" s="55" t="s">
        <v>114</v>
      </c>
      <c r="C1016" s="76" t="s">
        <v>137</v>
      </c>
      <c r="D1016" s="55" t="s">
        <v>69</v>
      </c>
      <c r="E1016" s="55" t="s">
        <v>197</v>
      </c>
      <c r="F1016" s="70">
        <v>100.27</v>
      </c>
      <c r="G1016" s="77">
        <v>58104</v>
      </c>
      <c r="H1016" s="77">
        <v>100.08</v>
      </c>
      <c r="I1016" s="77">
        <v>1</v>
      </c>
      <c r="J1016" s="77">
        <v>-33.0085679742769</v>
      </c>
      <c r="K1016" s="77">
        <v>3.6391489694396102E-2</v>
      </c>
      <c r="L1016" s="77">
        <v>-32.711547586016003</v>
      </c>
      <c r="M1016" s="77">
        <v>3.5739514538771E-2</v>
      </c>
      <c r="N1016" s="77">
        <v>-0.29702038826093202</v>
      </c>
      <c r="O1016" s="77">
        <v>6.5197515562507398E-4</v>
      </c>
      <c r="P1016" s="77">
        <v>-0.29562085059564203</v>
      </c>
      <c r="Q1016" s="77">
        <v>-0.29562085059564103</v>
      </c>
      <c r="R1016" s="77">
        <v>0</v>
      </c>
      <c r="S1016" s="77">
        <v>2.91888235605E-6</v>
      </c>
      <c r="T1016" s="77" t="s">
        <v>153</v>
      </c>
      <c r="U1016" s="105">
        <v>8.8777374451653197E-3</v>
      </c>
      <c r="V1016" s="105">
        <v>-9.0516442968695005E-3</v>
      </c>
      <c r="W1016" s="101">
        <v>1.79339780192398E-2</v>
      </c>
    </row>
    <row r="1017" spans="2:23" x14ac:dyDescent="0.25">
      <c r="B1017" s="55" t="s">
        <v>114</v>
      </c>
      <c r="C1017" s="76" t="s">
        <v>137</v>
      </c>
      <c r="D1017" s="55" t="s">
        <v>69</v>
      </c>
      <c r="E1017" s="55" t="s">
        <v>198</v>
      </c>
      <c r="F1017" s="70">
        <v>101.29</v>
      </c>
      <c r="G1017" s="77">
        <v>58200</v>
      </c>
      <c r="H1017" s="77">
        <v>101.71</v>
      </c>
      <c r="I1017" s="77">
        <v>1</v>
      </c>
      <c r="J1017" s="77">
        <v>47.546920614398601</v>
      </c>
      <c r="K1017" s="77">
        <v>9.2576060573393307E-2</v>
      </c>
      <c r="L1017" s="77">
        <v>26.544959492694801</v>
      </c>
      <c r="M1017" s="77">
        <v>2.88547981094977E-2</v>
      </c>
      <c r="N1017" s="77">
        <v>21.0019611217038</v>
      </c>
      <c r="O1017" s="77">
        <v>6.3721262463895506E-2</v>
      </c>
      <c r="P1017" s="77">
        <v>21.7422607838845</v>
      </c>
      <c r="Q1017" s="77">
        <v>21.742260783884401</v>
      </c>
      <c r="R1017" s="77">
        <v>0</v>
      </c>
      <c r="S1017" s="77">
        <v>1.93581257685723E-2</v>
      </c>
      <c r="T1017" s="77" t="s">
        <v>153</v>
      </c>
      <c r="U1017" s="105">
        <v>-2.3531155310299301</v>
      </c>
      <c r="V1017" s="105">
        <v>-2.3992109372328301</v>
      </c>
      <c r="W1017" s="101">
        <v>4.6107222966462698E-2</v>
      </c>
    </row>
    <row r="1018" spans="2:23" x14ac:dyDescent="0.25">
      <c r="B1018" s="55" t="s">
        <v>114</v>
      </c>
      <c r="C1018" s="76" t="s">
        <v>137</v>
      </c>
      <c r="D1018" s="55" t="s">
        <v>69</v>
      </c>
      <c r="E1018" s="55" t="s">
        <v>198</v>
      </c>
      <c r="F1018" s="70">
        <v>101.29</v>
      </c>
      <c r="G1018" s="77">
        <v>58300</v>
      </c>
      <c r="H1018" s="77">
        <v>101.3</v>
      </c>
      <c r="I1018" s="77">
        <v>1</v>
      </c>
      <c r="J1018" s="77">
        <v>-2.99184141422066</v>
      </c>
      <c r="K1018" s="77">
        <v>3.4399135128871798E-4</v>
      </c>
      <c r="L1018" s="77">
        <v>20.990633052501899</v>
      </c>
      <c r="M1018" s="77">
        <v>1.6932514556558101E-2</v>
      </c>
      <c r="N1018" s="77">
        <v>-23.9824744667225</v>
      </c>
      <c r="O1018" s="77">
        <v>-1.6588523205269299E-2</v>
      </c>
      <c r="P1018" s="77">
        <v>-25.498845914702901</v>
      </c>
      <c r="Q1018" s="77">
        <v>-25.498845914702901</v>
      </c>
      <c r="R1018" s="77">
        <v>0</v>
      </c>
      <c r="S1018" s="77">
        <v>2.49868456247891E-2</v>
      </c>
      <c r="T1018" s="77" t="s">
        <v>153</v>
      </c>
      <c r="U1018" s="105">
        <v>-1.4405097134107501</v>
      </c>
      <c r="V1018" s="105">
        <v>-1.4687279965775899</v>
      </c>
      <c r="W1018" s="101">
        <v>2.8225517049948801E-2</v>
      </c>
    </row>
    <row r="1019" spans="2:23" x14ac:dyDescent="0.25">
      <c r="B1019" s="55" t="s">
        <v>114</v>
      </c>
      <c r="C1019" s="76" t="s">
        <v>137</v>
      </c>
      <c r="D1019" s="55" t="s">
        <v>69</v>
      </c>
      <c r="E1019" s="55" t="s">
        <v>198</v>
      </c>
      <c r="F1019" s="70">
        <v>101.29</v>
      </c>
      <c r="G1019" s="77">
        <v>58500</v>
      </c>
      <c r="H1019" s="77">
        <v>101.21</v>
      </c>
      <c r="I1019" s="77">
        <v>1</v>
      </c>
      <c r="J1019" s="77">
        <v>-70.032515587329002</v>
      </c>
      <c r="K1019" s="77">
        <v>2.55527223777402E-2</v>
      </c>
      <c r="L1019" s="77">
        <v>-72.990564658217806</v>
      </c>
      <c r="M1019" s="77">
        <v>2.77569133767437E-2</v>
      </c>
      <c r="N1019" s="77">
        <v>2.9580490708888498</v>
      </c>
      <c r="O1019" s="77">
        <v>-2.20419099900356E-3</v>
      </c>
      <c r="P1019" s="77">
        <v>3.7565851308182201</v>
      </c>
      <c r="Q1019" s="77">
        <v>3.7565851308182201</v>
      </c>
      <c r="R1019" s="77">
        <v>0</v>
      </c>
      <c r="S1019" s="77">
        <v>7.3523164912890995E-5</v>
      </c>
      <c r="T1019" s="77" t="s">
        <v>153</v>
      </c>
      <c r="U1019" s="105">
        <v>1.3469587022034E-2</v>
      </c>
      <c r="V1019" s="105">
        <v>-1.37334440562418E-2</v>
      </c>
      <c r="W1019" s="101">
        <v>2.7210004696967799E-2</v>
      </c>
    </row>
    <row r="1020" spans="2:23" x14ac:dyDescent="0.25">
      <c r="B1020" s="55" t="s">
        <v>114</v>
      </c>
      <c r="C1020" s="76" t="s">
        <v>137</v>
      </c>
      <c r="D1020" s="55" t="s">
        <v>69</v>
      </c>
      <c r="E1020" s="55" t="s">
        <v>199</v>
      </c>
      <c r="F1020" s="70">
        <v>101.3</v>
      </c>
      <c r="G1020" s="77">
        <v>58304</v>
      </c>
      <c r="H1020" s="77">
        <v>101.3</v>
      </c>
      <c r="I1020" s="77">
        <v>1</v>
      </c>
      <c r="J1020" s="77">
        <v>17.569222692462699</v>
      </c>
      <c r="K1020" s="77">
        <v>0</v>
      </c>
      <c r="L1020" s="77">
        <v>17.569222692462699</v>
      </c>
      <c r="M1020" s="77">
        <v>0</v>
      </c>
      <c r="N1020" s="77">
        <v>0</v>
      </c>
      <c r="O1020" s="77">
        <v>0</v>
      </c>
      <c r="P1020" s="77">
        <v>0</v>
      </c>
      <c r="Q1020" s="77">
        <v>0</v>
      </c>
      <c r="R1020" s="77">
        <v>0</v>
      </c>
      <c r="S1020" s="77">
        <v>0</v>
      </c>
      <c r="T1020" s="77" t="s">
        <v>153</v>
      </c>
      <c r="U1020" s="105">
        <v>0</v>
      </c>
      <c r="V1020" s="105">
        <v>0</v>
      </c>
      <c r="W1020" s="101">
        <v>0</v>
      </c>
    </row>
    <row r="1021" spans="2:23" x14ac:dyDescent="0.25">
      <c r="B1021" s="55" t="s">
        <v>114</v>
      </c>
      <c r="C1021" s="76" t="s">
        <v>137</v>
      </c>
      <c r="D1021" s="55" t="s">
        <v>69</v>
      </c>
      <c r="E1021" s="55" t="s">
        <v>199</v>
      </c>
      <c r="F1021" s="70">
        <v>101.3</v>
      </c>
      <c r="G1021" s="77">
        <v>58350</v>
      </c>
      <c r="H1021" s="77">
        <v>100.88</v>
      </c>
      <c r="I1021" s="77">
        <v>1</v>
      </c>
      <c r="J1021" s="77">
        <v>-33.121128469746999</v>
      </c>
      <c r="K1021" s="77">
        <v>7.9313761625215695E-2</v>
      </c>
      <c r="L1021" s="77">
        <v>9.7699030075750599</v>
      </c>
      <c r="M1021" s="77">
        <v>6.9011076454077698E-3</v>
      </c>
      <c r="N1021" s="77">
        <v>-42.891031477322002</v>
      </c>
      <c r="O1021" s="77">
        <v>7.2412653979808006E-2</v>
      </c>
      <c r="P1021" s="77">
        <v>-45.650431929200401</v>
      </c>
      <c r="Q1021" s="77">
        <v>-45.650431929200302</v>
      </c>
      <c r="R1021" s="77">
        <v>0</v>
      </c>
      <c r="S1021" s="77">
        <v>0.150670447923821</v>
      </c>
      <c r="T1021" s="77" t="s">
        <v>153</v>
      </c>
      <c r="U1021" s="105">
        <v>-10.6940380296565</v>
      </c>
      <c r="V1021" s="105">
        <v>-10.903524568003601</v>
      </c>
      <c r="W1021" s="101">
        <v>0.209540241158237</v>
      </c>
    </row>
    <row r="1022" spans="2:23" x14ac:dyDescent="0.25">
      <c r="B1022" s="55" t="s">
        <v>114</v>
      </c>
      <c r="C1022" s="76" t="s">
        <v>137</v>
      </c>
      <c r="D1022" s="55" t="s">
        <v>69</v>
      </c>
      <c r="E1022" s="55" t="s">
        <v>199</v>
      </c>
      <c r="F1022" s="70">
        <v>101.3</v>
      </c>
      <c r="G1022" s="77">
        <v>58600</v>
      </c>
      <c r="H1022" s="77">
        <v>101.3</v>
      </c>
      <c r="I1022" s="77">
        <v>1</v>
      </c>
      <c r="J1022" s="77">
        <v>1.6925526787480401</v>
      </c>
      <c r="K1022" s="77">
        <v>1.1000580750095E-5</v>
      </c>
      <c r="L1022" s="77">
        <v>-17.188654029842301</v>
      </c>
      <c r="M1022" s="77">
        <v>1.1345273370532299E-3</v>
      </c>
      <c r="N1022" s="77">
        <v>18.881206708590302</v>
      </c>
      <c r="O1022" s="77">
        <v>-1.12352675630314E-3</v>
      </c>
      <c r="P1022" s="77">
        <v>20.151586014497099</v>
      </c>
      <c r="Q1022" s="77">
        <v>20.151586014497099</v>
      </c>
      <c r="R1022" s="77">
        <v>0</v>
      </c>
      <c r="S1022" s="77">
        <v>1.5593718485747601E-3</v>
      </c>
      <c r="T1022" s="77" t="s">
        <v>154</v>
      </c>
      <c r="U1022" s="105">
        <v>-0.11381326041350701</v>
      </c>
      <c r="V1022" s="105">
        <v>-0.116042759305872</v>
      </c>
      <c r="W1022" s="101">
        <v>2.2300704343780598E-3</v>
      </c>
    </row>
    <row r="1023" spans="2:23" x14ac:dyDescent="0.25">
      <c r="B1023" s="55" t="s">
        <v>114</v>
      </c>
      <c r="C1023" s="76" t="s">
        <v>137</v>
      </c>
      <c r="D1023" s="55" t="s">
        <v>69</v>
      </c>
      <c r="E1023" s="55" t="s">
        <v>200</v>
      </c>
      <c r="F1023" s="70">
        <v>101.3</v>
      </c>
      <c r="G1023" s="77">
        <v>58300</v>
      </c>
      <c r="H1023" s="77">
        <v>101.3</v>
      </c>
      <c r="I1023" s="77">
        <v>2</v>
      </c>
      <c r="J1023" s="77">
        <v>-10.8276773075373</v>
      </c>
      <c r="K1023" s="77">
        <v>0</v>
      </c>
      <c r="L1023" s="77">
        <v>-10.8276773075373</v>
      </c>
      <c r="M1023" s="77">
        <v>0</v>
      </c>
      <c r="N1023" s="77">
        <v>0</v>
      </c>
      <c r="O1023" s="77">
        <v>0</v>
      </c>
      <c r="P1023" s="77">
        <v>0</v>
      </c>
      <c r="Q1023" s="77">
        <v>0</v>
      </c>
      <c r="R1023" s="77">
        <v>0</v>
      </c>
      <c r="S1023" s="77">
        <v>0</v>
      </c>
      <c r="T1023" s="77" t="s">
        <v>153</v>
      </c>
      <c r="U1023" s="105">
        <v>0</v>
      </c>
      <c r="V1023" s="105">
        <v>0</v>
      </c>
      <c r="W1023" s="101">
        <v>0</v>
      </c>
    </row>
    <row r="1024" spans="2:23" x14ac:dyDescent="0.25">
      <c r="B1024" s="55" t="s">
        <v>114</v>
      </c>
      <c r="C1024" s="76" t="s">
        <v>137</v>
      </c>
      <c r="D1024" s="55" t="s">
        <v>69</v>
      </c>
      <c r="E1024" s="55" t="s">
        <v>201</v>
      </c>
      <c r="F1024" s="70">
        <v>101.4</v>
      </c>
      <c r="G1024" s="77">
        <v>58500</v>
      </c>
      <c r="H1024" s="77">
        <v>101.21</v>
      </c>
      <c r="I1024" s="77">
        <v>1</v>
      </c>
      <c r="J1024" s="77">
        <v>-78.663341052668599</v>
      </c>
      <c r="K1024" s="77">
        <v>8.72496892805152E-2</v>
      </c>
      <c r="L1024" s="77">
        <v>-56.8175815808858</v>
      </c>
      <c r="M1024" s="77">
        <v>4.5518149831478602E-2</v>
      </c>
      <c r="N1024" s="77">
        <v>-21.845759471782799</v>
      </c>
      <c r="O1024" s="77">
        <v>4.1731539449036598E-2</v>
      </c>
      <c r="P1024" s="77">
        <v>-23.908171145315301</v>
      </c>
      <c r="Q1024" s="77">
        <v>-23.908171145315301</v>
      </c>
      <c r="R1024" s="77">
        <v>0</v>
      </c>
      <c r="S1024" s="77">
        <v>8.0595691299429895E-3</v>
      </c>
      <c r="T1024" s="77" t="s">
        <v>153</v>
      </c>
      <c r="U1024" s="105">
        <v>7.6919304245658807E-2</v>
      </c>
      <c r="V1024" s="105">
        <v>-7.8426083886221798E-2</v>
      </c>
      <c r="W1024" s="101">
        <v>0.155385211616964</v>
      </c>
    </row>
    <row r="1025" spans="2:23" x14ac:dyDescent="0.25">
      <c r="B1025" s="55" t="s">
        <v>114</v>
      </c>
      <c r="C1025" s="76" t="s">
        <v>137</v>
      </c>
      <c r="D1025" s="55" t="s">
        <v>69</v>
      </c>
      <c r="E1025" s="55" t="s">
        <v>202</v>
      </c>
      <c r="F1025" s="70">
        <v>101.21</v>
      </c>
      <c r="G1025" s="77">
        <v>58600</v>
      </c>
      <c r="H1025" s="77">
        <v>101.3</v>
      </c>
      <c r="I1025" s="77">
        <v>1</v>
      </c>
      <c r="J1025" s="77">
        <v>5.4570329786743699</v>
      </c>
      <c r="K1025" s="77">
        <v>1.36031426393792E-3</v>
      </c>
      <c r="L1025" s="77">
        <v>24.3516654960188</v>
      </c>
      <c r="M1025" s="77">
        <v>2.7088405015802001E-2</v>
      </c>
      <c r="N1025" s="77">
        <v>-18.894632517344402</v>
      </c>
      <c r="O1025" s="77">
        <v>-2.5728090751864101E-2</v>
      </c>
      <c r="P1025" s="77">
        <v>-20.151586014497202</v>
      </c>
      <c r="Q1025" s="77">
        <v>-20.151586014497202</v>
      </c>
      <c r="R1025" s="77">
        <v>0</v>
      </c>
      <c r="S1025" s="77">
        <v>1.8550027615337399E-2</v>
      </c>
      <c r="T1025" s="77" t="s">
        <v>154</v>
      </c>
      <c r="U1025" s="105">
        <v>-0.90458090251893897</v>
      </c>
      <c r="V1025" s="105">
        <v>-0.92230082472214203</v>
      </c>
      <c r="W1025" s="101">
        <v>1.7724464784519001E-2</v>
      </c>
    </row>
    <row r="1026" spans="2:23" x14ac:dyDescent="0.25">
      <c r="B1026" s="55" t="s">
        <v>114</v>
      </c>
      <c r="C1026" s="76" t="s">
        <v>115</v>
      </c>
      <c r="D1026" s="55" t="s">
        <v>70</v>
      </c>
      <c r="E1026" s="55" t="s">
        <v>116</v>
      </c>
      <c r="F1026" s="70">
        <v>107.31</v>
      </c>
      <c r="G1026" s="77">
        <v>50050</v>
      </c>
      <c r="H1026" s="77">
        <v>103.52</v>
      </c>
      <c r="I1026" s="77">
        <v>1</v>
      </c>
      <c r="J1026" s="77">
        <v>-98.353889804522595</v>
      </c>
      <c r="K1026" s="77">
        <v>1.7702482380614699</v>
      </c>
      <c r="L1026" s="77">
        <v>2.00347290292557E-4</v>
      </c>
      <c r="M1026" s="77">
        <v>7.3454439999999993E-12</v>
      </c>
      <c r="N1026" s="77">
        <v>-98.354090151812898</v>
      </c>
      <c r="O1026" s="77">
        <v>1.77024823805413</v>
      </c>
      <c r="P1026" s="77">
        <v>-99.559999999958706</v>
      </c>
      <c r="Q1026" s="77">
        <v>-99.559999999958706</v>
      </c>
      <c r="R1026" s="77">
        <v>0</v>
      </c>
      <c r="S1026" s="77">
        <v>1.8139314287985</v>
      </c>
      <c r="T1026" s="77" t="s">
        <v>131</v>
      </c>
      <c r="U1026" s="105">
        <v>-186.21071107590399</v>
      </c>
      <c r="V1026" s="105">
        <v>-190.99150627805099</v>
      </c>
      <c r="W1026" s="101">
        <v>4.7801228048988804</v>
      </c>
    </row>
    <row r="1027" spans="2:23" x14ac:dyDescent="0.25">
      <c r="B1027" s="55" t="s">
        <v>114</v>
      </c>
      <c r="C1027" s="76" t="s">
        <v>115</v>
      </c>
      <c r="D1027" s="55" t="s">
        <v>70</v>
      </c>
      <c r="E1027" s="55" t="s">
        <v>132</v>
      </c>
      <c r="F1027" s="70">
        <v>47.56</v>
      </c>
      <c r="G1027" s="77">
        <v>56050</v>
      </c>
      <c r="H1027" s="77">
        <v>102.09</v>
      </c>
      <c r="I1027" s="77">
        <v>1</v>
      </c>
      <c r="J1027" s="77">
        <v>-0.94781734180885902</v>
      </c>
      <c r="K1027" s="77">
        <v>2.8747446829876001E-5</v>
      </c>
      <c r="L1027" s="77">
        <v>-26.3833097002614</v>
      </c>
      <c r="M1027" s="77">
        <v>2.2274528983676999E-2</v>
      </c>
      <c r="N1027" s="77">
        <v>25.4354923584525</v>
      </c>
      <c r="O1027" s="77">
        <v>-2.2245781536847101E-2</v>
      </c>
      <c r="P1027" s="77">
        <v>19.1976045824454</v>
      </c>
      <c r="Q1027" s="77">
        <v>19.1976045824454</v>
      </c>
      <c r="R1027" s="77">
        <v>0</v>
      </c>
      <c r="S1027" s="77">
        <v>1.17935366945258E-2</v>
      </c>
      <c r="T1027" s="77" t="s">
        <v>131</v>
      </c>
      <c r="U1027" s="105">
        <v>-1026.7447395289901</v>
      </c>
      <c r="V1027" s="105">
        <v>-1053.10550200182</v>
      </c>
      <c r="W1027" s="101">
        <v>26.3570549506784</v>
      </c>
    </row>
    <row r="1028" spans="2:23" x14ac:dyDescent="0.25">
      <c r="B1028" s="55" t="s">
        <v>114</v>
      </c>
      <c r="C1028" s="76" t="s">
        <v>115</v>
      </c>
      <c r="D1028" s="55" t="s">
        <v>70</v>
      </c>
      <c r="E1028" s="55" t="s">
        <v>118</v>
      </c>
      <c r="F1028" s="70">
        <v>103.52</v>
      </c>
      <c r="G1028" s="77">
        <v>51450</v>
      </c>
      <c r="H1028" s="77">
        <v>103.18</v>
      </c>
      <c r="I1028" s="77">
        <v>10</v>
      </c>
      <c r="J1028" s="77">
        <v>-7.3665542310653001</v>
      </c>
      <c r="K1028" s="77">
        <v>9.4618408992714707E-3</v>
      </c>
      <c r="L1028" s="77">
        <v>11.459203925794201</v>
      </c>
      <c r="M1028" s="77">
        <v>2.2895796510311699E-2</v>
      </c>
      <c r="N1028" s="77">
        <v>-18.8257581568595</v>
      </c>
      <c r="O1028" s="77">
        <v>-1.34339556110402E-2</v>
      </c>
      <c r="P1028" s="77">
        <v>-18.7172852687067</v>
      </c>
      <c r="Q1028" s="77">
        <v>-18.7172852687066</v>
      </c>
      <c r="R1028" s="77">
        <v>0</v>
      </c>
      <c r="S1028" s="77">
        <v>6.1084718838864099E-2</v>
      </c>
      <c r="T1028" s="77" t="s">
        <v>133</v>
      </c>
      <c r="U1028" s="105">
        <v>-7.7891570857330299</v>
      </c>
      <c r="V1028" s="105">
        <v>-7.9891368001601801</v>
      </c>
      <c r="W1028" s="101">
        <v>0.199951588183748</v>
      </c>
    </row>
    <row r="1029" spans="2:23" x14ac:dyDescent="0.25">
      <c r="B1029" s="55" t="s">
        <v>114</v>
      </c>
      <c r="C1029" s="76" t="s">
        <v>115</v>
      </c>
      <c r="D1029" s="55" t="s">
        <v>70</v>
      </c>
      <c r="E1029" s="55" t="s">
        <v>134</v>
      </c>
      <c r="F1029" s="70">
        <v>103.18</v>
      </c>
      <c r="G1029" s="77">
        <v>54000</v>
      </c>
      <c r="H1029" s="77">
        <v>102.87</v>
      </c>
      <c r="I1029" s="77">
        <v>10</v>
      </c>
      <c r="J1029" s="77">
        <v>-28.8325702567288</v>
      </c>
      <c r="K1029" s="77">
        <v>3.97702104280242E-2</v>
      </c>
      <c r="L1029" s="77">
        <v>-9.9960340755387893</v>
      </c>
      <c r="M1029" s="77">
        <v>4.7802061559296697E-3</v>
      </c>
      <c r="N1029" s="77">
        <v>-18.836536181189999</v>
      </c>
      <c r="O1029" s="77">
        <v>3.4990004272094602E-2</v>
      </c>
      <c r="P1029" s="77">
        <v>-18.7172852687067</v>
      </c>
      <c r="Q1029" s="77">
        <v>-18.7172852687067</v>
      </c>
      <c r="R1029" s="77">
        <v>0</v>
      </c>
      <c r="S1029" s="77">
        <v>1.6760110972994201E-2</v>
      </c>
      <c r="T1029" s="77" t="s">
        <v>133</v>
      </c>
      <c r="U1029" s="105">
        <v>-2.2344810260363999</v>
      </c>
      <c r="V1029" s="105">
        <v>-2.2918493487651999</v>
      </c>
      <c r="W1029" s="101">
        <v>5.7360254133375602E-2</v>
      </c>
    </row>
    <row r="1030" spans="2:23" x14ac:dyDescent="0.25">
      <c r="B1030" s="55" t="s">
        <v>114</v>
      </c>
      <c r="C1030" s="76" t="s">
        <v>115</v>
      </c>
      <c r="D1030" s="55" t="s">
        <v>70</v>
      </c>
      <c r="E1030" s="55" t="s">
        <v>135</v>
      </c>
      <c r="F1030" s="70">
        <v>102.87</v>
      </c>
      <c r="G1030" s="77">
        <v>56100</v>
      </c>
      <c r="H1030" s="77">
        <v>102.4</v>
      </c>
      <c r="I1030" s="77">
        <v>10</v>
      </c>
      <c r="J1030" s="77">
        <v>-6.9640790986606902</v>
      </c>
      <c r="K1030" s="77">
        <v>8.8655070981712002E-3</v>
      </c>
      <c r="L1030" s="77">
        <v>22.427268427968698</v>
      </c>
      <c r="M1030" s="77">
        <v>9.1945177078821202E-2</v>
      </c>
      <c r="N1030" s="77">
        <v>-29.3913475266293</v>
      </c>
      <c r="O1030" s="77">
        <v>-8.3079669980650001E-2</v>
      </c>
      <c r="P1030" s="77">
        <v>-28.116094147178</v>
      </c>
      <c r="Q1030" s="77">
        <v>-28.1160941471779</v>
      </c>
      <c r="R1030" s="77">
        <v>0</v>
      </c>
      <c r="S1030" s="77">
        <v>0.14450609631699601</v>
      </c>
      <c r="T1030" s="77" t="s">
        <v>133</v>
      </c>
      <c r="U1030" s="105">
        <v>-22.3408152659797</v>
      </c>
      <c r="V1030" s="105">
        <v>-22.914395925322601</v>
      </c>
      <c r="W1030" s="101">
        <v>0.57349998781440503</v>
      </c>
    </row>
    <row r="1031" spans="2:23" x14ac:dyDescent="0.25">
      <c r="B1031" s="55" t="s">
        <v>114</v>
      </c>
      <c r="C1031" s="76" t="s">
        <v>115</v>
      </c>
      <c r="D1031" s="55" t="s">
        <v>70</v>
      </c>
      <c r="E1031" s="55" t="s">
        <v>136</v>
      </c>
      <c r="F1031" s="70">
        <v>102.09</v>
      </c>
      <c r="G1031" s="77">
        <v>56100</v>
      </c>
      <c r="H1031" s="77">
        <v>102.4</v>
      </c>
      <c r="I1031" s="77">
        <v>10</v>
      </c>
      <c r="J1031" s="77">
        <v>16.3870561046561</v>
      </c>
      <c r="K1031" s="77">
        <v>1.9254003077621401E-2</v>
      </c>
      <c r="L1031" s="77">
        <v>-11.621615255638901</v>
      </c>
      <c r="M1031" s="77">
        <v>9.6839411804620704E-3</v>
      </c>
      <c r="N1031" s="77">
        <v>28.008671360295001</v>
      </c>
      <c r="O1031" s="77">
        <v>9.5700618971593099E-3</v>
      </c>
      <c r="P1031" s="77">
        <v>26.525155381540898</v>
      </c>
      <c r="Q1031" s="77">
        <v>26.525155381540799</v>
      </c>
      <c r="R1031" s="77">
        <v>0</v>
      </c>
      <c r="S1031" s="77">
        <v>5.04469633366674E-2</v>
      </c>
      <c r="T1031" s="77" t="s">
        <v>133</v>
      </c>
      <c r="U1031" s="105">
        <v>-7.70419714301645</v>
      </c>
      <c r="V1031" s="105">
        <v>-7.9019955861076596</v>
      </c>
      <c r="W1031" s="101">
        <v>0.19777062363377099</v>
      </c>
    </row>
    <row r="1032" spans="2:23" x14ac:dyDescent="0.25">
      <c r="B1032" s="55" t="s">
        <v>114</v>
      </c>
      <c r="C1032" s="76" t="s">
        <v>137</v>
      </c>
      <c r="D1032" s="55" t="s">
        <v>70</v>
      </c>
      <c r="E1032" s="55" t="s">
        <v>140</v>
      </c>
      <c r="F1032" s="70">
        <v>47.01</v>
      </c>
      <c r="G1032" s="77">
        <v>56050</v>
      </c>
      <c r="H1032" s="77">
        <v>102.09</v>
      </c>
      <c r="I1032" s="77">
        <v>1</v>
      </c>
      <c r="J1032" s="77">
        <v>60.386124236690002</v>
      </c>
      <c r="K1032" s="77">
        <v>0.20857888481881701</v>
      </c>
      <c r="L1032" s="77">
        <v>28.816882302316099</v>
      </c>
      <c r="M1032" s="77">
        <v>4.7499606761780701E-2</v>
      </c>
      <c r="N1032" s="77">
        <v>31.569241934373999</v>
      </c>
      <c r="O1032" s="77">
        <v>0.16107927805703601</v>
      </c>
      <c r="P1032" s="77">
        <v>34.711963488314197</v>
      </c>
      <c r="Q1032" s="77">
        <v>34.711963488314197</v>
      </c>
      <c r="R1032" s="77">
        <v>0</v>
      </c>
      <c r="S1032" s="77">
        <v>6.8921447407044201E-2</v>
      </c>
      <c r="T1032" s="77" t="s">
        <v>139</v>
      </c>
      <c r="U1032" s="105">
        <v>-1365.9201253992101</v>
      </c>
      <c r="V1032" s="105">
        <v>-1400.98891571902</v>
      </c>
      <c r="W1032" s="101">
        <v>35.0638580528788</v>
      </c>
    </row>
    <row r="1033" spans="2:23" x14ac:dyDescent="0.25">
      <c r="B1033" s="55" t="s">
        <v>114</v>
      </c>
      <c r="C1033" s="76" t="s">
        <v>137</v>
      </c>
      <c r="D1033" s="55" t="s">
        <v>70</v>
      </c>
      <c r="E1033" s="55" t="s">
        <v>151</v>
      </c>
      <c r="F1033" s="70">
        <v>46.19</v>
      </c>
      <c r="G1033" s="77">
        <v>58350</v>
      </c>
      <c r="H1033" s="77">
        <v>101.07</v>
      </c>
      <c r="I1033" s="77">
        <v>1</v>
      </c>
      <c r="J1033" s="77">
        <v>40.561099401234799</v>
      </c>
      <c r="K1033" s="77">
        <v>0.11713843826614399</v>
      </c>
      <c r="L1033" s="77">
        <v>-2.43371368055685</v>
      </c>
      <c r="M1033" s="77">
        <v>4.2171491425978399E-4</v>
      </c>
      <c r="N1033" s="77">
        <v>42.994813081791598</v>
      </c>
      <c r="O1033" s="77">
        <v>0.116716723351884</v>
      </c>
      <c r="P1033" s="77">
        <v>45.650431929200401</v>
      </c>
      <c r="Q1033" s="77">
        <v>45.650431929200401</v>
      </c>
      <c r="R1033" s="77">
        <v>0</v>
      </c>
      <c r="S1033" s="77">
        <v>0.148378089794966</v>
      </c>
      <c r="T1033" s="77" t="s">
        <v>139</v>
      </c>
      <c r="U1033" s="105">
        <v>-1808.8164307523</v>
      </c>
      <c r="V1033" s="105">
        <v>-1855.2561917292001</v>
      </c>
      <c r="W1033" s="101">
        <v>46.433229434317496</v>
      </c>
    </row>
    <row r="1034" spans="2:23" x14ac:dyDescent="0.25">
      <c r="B1034" s="55" t="s">
        <v>114</v>
      </c>
      <c r="C1034" s="76" t="s">
        <v>137</v>
      </c>
      <c r="D1034" s="55" t="s">
        <v>70</v>
      </c>
      <c r="E1034" s="55" t="s">
        <v>152</v>
      </c>
      <c r="F1034" s="70">
        <v>102.91</v>
      </c>
      <c r="G1034" s="77">
        <v>50050</v>
      </c>
      <c r="H1034" s="77">
        <v>103.52</v>
      </c>
      <c r="I1034" s="77">
        <v>1</v>
      </c>
      <c r="J1034" s="77">
        <v>55.634790916054499</v>
      </c>
      <c r="K1034" s="77">
        <v>0.17921381469981201</v>
      </c>
      <c r="L1034" s="77">
        <v>49.581588679014899</v>
      </c>
      <c r="M1034" s="77">
        <v>0.142337534890637</v>
      </c>
      <c r="N1034" s="77">
        <v>6.0532022370396001</v>
      </c>
      <c r="O1034" s="77">
        <v>3.6876279809174899E-2</v>
      </c>
      <c r="P1034" s="77">
        <v>6.1254866278302904</v>
      </c>
      <c r="Q1034" s="77">
        <v>6.1254866278302798</v>
      </c>
      <c r="R1034" s="77">
        <v>0</v>
      </c>
      <c r="S1034" s="77">
        <v>2.1724998541654298E-3</v>
      </c>
      <c r="T1034" s="77" t="s">
        <v>153</v>
      </c>
      <c r="U1034" s="105">
        <v>0.11373185590983401</v>
      </c>
      <c r="V1034" s="105">
        <v>-0.116651820652589</v>
      </c>
      <c r="W1034" s="101">
        <v>0.23035127413909801</v>
      </c>
    </row>
    <row r="1035" spans="2:23" x14ac:dyDescent="0.25">
      <c r="B1035" s="55" t="s">
        <v>114</v>
      </c>
      <c r="C1035" s="76" t="s">
        <v>137</v>
      </c>
      <c r="D1035" s="55" t="s">
        <v>70</v>
      </c>
      <c r="E1035" s="55" t="s">
        <v>152</v>
      </c>
      <c r="F1035" s="70">
        <v>102.91</v>
      </c>
      <c r="G1035" s="77">
        <v>51150</v>
      </c>
      <c r="H1035" s="77">
        <v>102.03</v>
      </c>
      <c r="I1035" s="77">
        <v>1</v>
      </c>
      <c r="J1035" s="77">
        <v>-126.38332083966699</v>
      </c>
      <c r="K1035" s="77">
        <v>0.55904603252618101</v>
      </c>
      <c r="L1035" s="77">
        <v>-120.285357372429</v>
      </c>
      <c r="M1035" s="77">
        <v>0.50639985193745296</v>
      </c>
      <c r="N1035" s="77">
        <v>-6.0979634672384098</v>
      </c>
      <c r="O1035" s="77">
        <v>5.26461805887272E-2</v>
      </c>
      <c r="P1035" s="77">
        <v>-6.1254866278302904</v>
      </c>
      <c r="Q1035" s="77">
        <v>-6.1254866278302798</v>
      </c>
      <c r="R1035" s="77">
        <v>0</v>
      </c>
      <c r="S1035" s="77">
        <v>1.31325552497047E-3</v>
      </c>
      <c r="T1035" s="77" t="s">
        <v>153</v>
      </c>
      <c r="U1035" s="105">
        <v>2.8446273757107898E-2</v>
      </c>
      <c r="V1035" s="105">
        <v>-2.9176606659609399E-2</v>
      </c>
      <c r="W1035" s="101">
        <v>5.7614776018904197E-2</v>
      </c>
    </row>
    <row r="1036" spans="2:23" x14ac:dyDescent="0.25">
      <c r="B1036" s="55" t="s">
        <v>114</v>
      </c>
      <c r="C1036" s="76" t="s">
        <v>137</v>
      </c>
      <c r="D1036" s="55" t="s">
        <v>70</v>
      </c>
      <c r="E1036" s="55" t="s">
        <v>152</v>
      </c>
      <c r="F1036" s="70">
        <v>102.91</v>
      </c>
      <c r="G1036" s="77">
        <v>51200</v>
      </c>
      <c r="H1036" s="77">
        <v>102.91</v>
      </c>
      <c r="I1036" s="77">
        <v>1</v>
      </c>
      <c r="J1036" s="77">
        <v>0</v>
      </c>
      <c r="K1036" s="77">
        <v>0</v>
      </c>
      <c r="L1036" s="77">
        <v>0</v>
      </c>
      <c r="M1036" s="77">
        <v>0</v>
      </c>
      <c r="N1036" s="77">
        <v>0</v>
      </c>
      <c r="O1036" s="77">
        <v>0</v>
      </c>
      <c r="P1036" s="77">
        <v>0</v>
      </c>
      <c r="Q1036" s="77">
        <v>0</v>
      </c>
      <c r="R1036" s="77">
        <v>0</v>
      </c>
      <c r="S1036" s="77">
        <v>0</v>
      </c>
      <c r="T1036" s="77" t="s">
        <v>154</v>
      </c>
      <c r="U1036" s="105">
        <v>0</v>
      </c>
      <c r="V1036" s="105">
        <v>0</v>
      </c>
      <c r="W1036" s="101">
        <v>0</v>
      </c>
    </row>
    <row r="1037" spans="2:23" x14ac:dyDescent="0.25">
      <c r="B1037" s="55" t="s">
        <v>114</v>
      </c>
      <c r="C1037" s="76" t="s">
        <v>137</v>
      </c>
      <c r="D1037" s="55" t="s">
        <v>70</v>
      </c>
      <c r="E1037" s="55" t="s">
        <v>118</v>
      </c>
      <c r="F1037" s="70">
        <v>103.52</v>
      </c>
      <c r="G1037" s="77">
        <v>50054</v>
      </c>
      <c r="H1037" s="77">
        <v>103.52</v>
      </c>
      <c r="I1037" s="77">
        <v>1</v>
      </c>
      <c r="J1037" s="77">
        <v>86.319699768361403</v>
      </c>
      <c r="K1037" s="77">
        <v>0</v>
      </c>
      <c r="L1037" s="77">
        <v>86.319700382345005</v>
      </c>
      <c r="M1037" s="77">
        <v>0</v>
      </c>
      <c r="N1037" s="77">
        <v>-6.1398364170599997E-7</v>
      </c>
      <c r="O1037" s="77">
        <v>0</v>
      </c>
      <c r="P1037" s="77">
        <v>-4.9958999999999999E-14</v>
      </c>
      <c r="Q1037" s="77">
        <v>-4.9958999999999999E-14</v>
      </c>
      <c r="R1037" s="77">
        <v>0</v>
      </c>
      <c r="S1037" s="77">
        <v>0</v>
      </c>
      <c r="T1037" s="77" t="s">
        <v>154</v>
      </c>
      <c r="U1037" s="105">
        <v>0</v>
      </c>
      <c r="V1037" s="105">
        <v>0</v>
      </c>
      <c r="W1037" s="101">
        <v>0</v>
      </c>
    </row>
    <row r="1038" spans="2:23" x14ac:dyDescent="0.25">
      <c r="B1038" s="55" t="s">
        <v>114</v>
      </c>
      <c r="C1038" s="76" t="s">
        <v>137</v>
      </c>
      <c r="D1038" s="55" t="s">
        <v>70</v>
      </c>
      <c r="E1038" s="55" t="s">
        <v>118</v>
      </c>
      <c r="F1038" s="70">
        <v>103.52</v>
      </c>
      <c r="G1038" s="77">
        <v>50100</v>
      </c>
      <c r="H1038" s="77">
        <v>103.24</v>
      </c>
      <c r="I1038" s="77">
        <v>1</v>
      </c>
      <c r="J1038" s="77">
        <v>-155.393589569809</v>
      </c>
      <c r="K1038" s="77">
        <v>0.19245292640473899</v>
      </c>
      <c r="L1038" s="77">
        <v>-111.324178063663</v>
      </c>
      <c r="M1038" s="77">
        <v>9.8772788793755201E-2</v>
      </c>
      <c r="N1038" s="77">
        <v>-44.0694115061453</v>
      </c>
      <c r="O1038" s="77">
        <v>9.3680137610984093E-2</v>
      </c>
      <c r="P1038" s="77">
        <v>-44.350461002908197</v>
      </c>
      <c r="Q1038" s="77">
        <v>-44.350461002908098</v>
      </c>
      <c r="R1038" s="77">
        <v>0</v>
      </c>
      <c r="S1038" s="77">
        <v>1.56766982276287E-2</v>
      </c>
      <c r="T1038" s="77" t="s">
        <v>153</v>
      </c>
      <c r="U1038" s="105">
        <v>-2.6547825954971902</v>
      </c>
      <c r="V1038" s="105">
        <v>-2.7229417890363901</v>
      </c>
      <c r="W1038" s="101">
        <v>6.8149607256544606E-2</v>
      </c>
    </row>
    <row r="1039" spans="2:23" x14ac:dyDescent="0.25">
      <c r="B1039" s="55" t="s">
        <v>114</v>
      </c>
      <c r="C1039" s="76" t="s">
        <v>137</v>
      </c>
      <c r="D1039" s="55" t="s">
        <v>70</v>
      </c>
      <c r="E1039" s="55" t="s">
        <v>118</v>
      </c>
      <c r="F1039" s="70">
        <v>103.52</v>
      </c>
      <c r="G1039" s="77">
        <v>50900</v>
      </c>
      <c r="H1039" s="77">
        <v>103.76</v>
      </c>
      <c r="I1039" s="77">
        <v>1</v>
      </c>
      <c r="J1039" s="77">
        <v>11.093019187120399</v>
      </c>
      <c r="K1039" s="77">
        <v>8.6753827653504104E-3</v>
      </c>
      <c r="L1039" s="77">
        <v>41.3863821331731</v>
      </c>
      <c r="M1039" s="77">
        <v>0.120754700138148</v>
      </c>
      <c r="N1039" s="77">
        <v>-30.2933629460526</v>
      </c>
      <c r="O1039" s="77">
        <v>-0.112079317372798</v>
      </c>
      <c r="P1039" s="77">
        <v>-30.366767100513702</v>
      </c>
      <c r="Q1039" s="77">
        <v>-30.366767100513599</v>
      </c>
      <c r="R1039" s="77">
        <v>0</v>
      </c>
      <c r="S1039" s="77">
        <v>6.5010908361647204E-2</v>
      </c>
      <c r="T1039" s="77" t="s">
        <v>153</v>
      </c>
      <c r="U1039" s="105">
        <v>-4.3454933454638596</v>
      </c>
      <c r="V1039" s="105">
        <v>-4.4570600411545502</v>
      </c>
      <c r="W1039" s="101">
        <v>0.111551004338955</v>
      </c>
    </row>
    <row r="1040" spans="2:23" x14ac:dyDescent="0.25">
      <c r="B1040" s="55" t="s">
        <v>114</v>
      </c>
      <c r="C1040" s="76" t="s">
        <v>137</v>
      </c>
      <c r="D1040" s="55" t="s">
        <v>70</v>
      </c>
      <c r="E1040" s="55" t="s">
        <v>155</v>
      </c>
      <c r="F1040" s="70">
        <v>103.52</v>
      </c>
      <c r="G1040" s="77">
        <v>50454</v>
      </c>
      <c r="H1040" s="77">
        <v>103.52</v>
      </c>
      <c r="I1040" s="77">
        <v>1</v>
      </c>
      <c r="J1040" s="77">
        <v>2.7470999999999999E-14</v>
      </c>
      <c r="K1040" s="77">
        <v>0</v>
      </c>
      <c r="L1040" s="77">
        <v>3.1015000000000001E-14</v>
      </c>
      <c r="M1040" s="77">
        <v>0</v>
      </c>
      <c r="N1040" s="77">
        <v>-3.544E-15</v>
      </c>
      <c r="O1040" s="77">
        <v>0</v>
      </c>
      <c r="P1040" s="77">
        <v>-1.2490000000000001E-14</v>
      </c>
      <c r="Q1040" s="77">
        <v>-1.2493E-14</v>
      </c>
      <c r="R1040" s="77">
        <v>0</v>
      </c>
      <c r="S1040" s="77">
        <v>0</v>
      </c>
      <c r="T1040" s="77" t="s">
        <v>154</v>
      </c>
      <c r="U1040" s="105">
        <v>0</v>
      </c>
      <c r="V1040" s="105">
        <v>0</v>
      </c>
      <c r="W1040" s="101">
        <v>0</v>
      </c>
    </row>
    <row r="1041" spans="2:23" x14ac:dyDescent="0.25">
      <c r="B1041" s="55" t="s">
        <v>114</v>
      </c>
      <c r="C1041" s="76" t="s">
        <v>137</v>
      </c>
      <c r="D1041" s="55" t="s">
        <v>70</v>
      </c>
      <c r="E1041" s="55" t="s">
        <v>155</v>
      </c>
      <c r="F1041" s="70">
        <v>103.52</v>
      </c>
      <c r="G1041" s="77">
        <v>50604</v>
      </c>
      <c r="H1041" s="77">
        <v>103.52</v>
      </c>
      <c r="I1041" s="77">
        <v>1</v>
      </c>
      <c r="J1041" s="77">
        <v>5.4941999999999997E-14</v>
      </c>
      <c r="K1041" s="77">
        <v>0</v>
      </c>
      <c r="L1041" s="77">
        <v>6.2030000000000002E-14</v>
      </c>
      <c r="M1041" s="77">
        <v>0</v>
      </c>
      <c r="N1041" s="77">
        <v>-7.088E-15</v>
      </c>
      <c r="O1041" s="77">
        <v>0</v>
      </c>
      <c r="P1041" s="77">
        <v>-2.4980000000000001E-14</v>
      </c>
      <c r="Q1041" s="77">
        <v>-2.4979000000000001E-14</v>
      </c>
      <c r="R1041" s="77">
        <v>0</v>
      </c>
      <c r="S1041" s="77">
        <v>0</v>
      </c>
      <c r="T1041" s="77" t="s">
        <v>154</v>
      </c>
      <c r="U1041" s="105">
        <v>0</v>
      </c>
      <c r="V1041" s="105">
        <v>0</v>
      </c>
      <c r="W1041" s="101">
        <v>0</v>
      </c>
    </row>
    <row r="1042" spans="2:23" x14ac:dyDescent="0.25">
      <c r="B1042" s="55" t="s">
        <v>114</v>
      </c>
      <c r="C1042" s="76" t="s">
        <v>137</v>
      </c>
      <c r="D1042" s="55" t="s">
        <v>70</v>
      </c>
      <c r="E1042" s="55" t="s">
        <v>156</v>
      </c>
      <c r="F1042" s="70">
        <v>103.24</v>
      </c>
      <c r="G1042" s="77">
        <v>50103</v>
      </c>
      <c r="H1042" s="77">
        <v>103.24</v>
      </c>
      <c r="I1042" s="77">
        <v>1</v>
      </c>
      <c r="J1042" s="77">
        <v>-5.22046E-13</v>
      </c>
      <c r="K1042" s="77">
        <v>0</v>
      </c>
      <c r="L1042" s="77">
        <v>-6.5293300000000004E-13</v>
      </c>
      <c r="M1042" s="77">
        <v>0</v>
      </c>
      <c r="N1042" s="77">
        <v>1.30887E-13</v>
      </c>
      <c r="O1042" s="77">
        <v>0</v>
      </c>
      <c r="P1042" s="77">
        <v>4.1726499999999999E-13</v>
      </c>
      <c r="Q1042" s="77">
        <v>4.1726499999999999E-13</v>
      </c>
      <c r="R1042" s="77">
        <v>0</v>
      </c>
      <c r="S1042" s="77">
        <v>0</v>
      </c>
      <c r="T1042" s="77" t="s">
        <v>154</v>
      </c>
      <c r="U1042" s="105">
        <v>0</v>
      </c>
      <c r="V1042" s="105">
        <v>0</v>
      </c>
      <c r="W1042" s="101">
        <v>0</v>
      </c>
    </row>
    <row r="1043" spans="2:23" x14ac:dyDescent="0.25">
      <c r="B1043" s="55" t="s">
        <v>114</v>
      </c>
      <c r="C1043" s="76" t="s">
        <v>137</v>
      </c>
      <c r="D1043" s="55" t="s">
        <v>70</v>
      </c>
      <c r="E1043" s="55" t="s">
        <v>156</v>
      </c>
      <c r="F1043" s="70">
        <v>103.24</v>
      </c>
      <c r="G1043" s="77">
        <v>50200</v>
      </c>
      <c r="H1043" s="77">
        <v>102.82</v>
      </c>
      <c r="I1043" s="77">
        <v>1</v>
      </c>
      <c r="J1043" s="77">
        <v>-117.063556929646</v>
      </c>
      <c r="K1043" s="77">
        <v>0.22748434759294101</v>
      </c>
      <c r="L1043" s="77">
        <v>-72.877649125613303</v>
      </c>
      <c r="M1043" s="77">
        <v>8.8165118918461599E-2</v>
      </c>
      <c r="N1043" s="77">
        <v>-44.1859078040331</v>
      </c>
      <c r="O1043" s="77">
        <v>0.13931922867447999</v>
      </c>
      <c r="P1043" s="77">
        <v>-44.350461002908297</v>
      </c>
      <c r="Q1043" s="77">
        <v>-44.350461002908297</v>
      </c>
      <c r="R1043" s="77">
        <v>0</v>
      </c>
      <c r="S1043" s="77">
        <v>3.2651592293430197E-2</v>
      </c>
      <c r="T1043" s="77" t="s">
        <v>153</v>
      </c>
      <c r="U1043" s="105">
        <v>-4.2040211473623303</v>
      </c>
      <c r="V1043" s="105">
        <v>-4.31195566957593</v>
      </c>
      <c r="W1043" s="101">
        <v>0.107919341710651</v>
      </c>
    </row>
    <row r="1044" spans="2:23" x14ac:dyDescent="0.25">
      <c r="B1044" s="55" t="s">
        <v>114</v>
      </c>
      <c r="C1044" s="76" t="s">
        <v>137</v>
      </c>
      <c r="D1044" s="55" t="s">
        <v>70</v>
      </c>
      <c r="E1044" s="55" t="s">
        <v>157</v>
      </c>
      <c r="F1044" s="70">
        <v>102.75</v>
      </c>
      <c r="G1044" s="77">
        <v>50800</v>
      </c>
      <c r="H1044" s="77">
        <v>102.43</v>
      </c>
      <c r="I1044" s="77">
        <v>1</v>
      </c>
      <c r="J1044" s="77">
        <v>-33.4977208926502</v>
      </c>
      <c r="K1044" s="77">
        <v>5.6957659201896299E-2</v>
      </c>
      <c r="L1044" s="77">
        <v>-8.8771405880761201</v>
      </c>
      <c r="M1044" s="77">
        <v>4.0000720060389804E-3</v>
      </c>
      <c r="N1044" s="77">
        <v>-24.620580304574101</v>
      </c>
      <c r="O1044" s="77">
        <v>5.2957587195857303E-2</v>
      </c>
      <c r="P1044" s="77">
        <v>-24.855436484623599</v>
      </c>
      <c r="Q1044" s="77">
        <v>-24.8554364846235</v>
      </c>
      <c r="R1044" s="77">
        <v>0</v>
      </c>
      <c r="S1044" s="77">
        <v>3.1359158611417103E-2</v>
      </c>
      <c r="T1044" s="77" t="s">
        <v>153</v>
      </c>
      <c r="U1044" s="105">
        <v>-2.4456668270405499</v>
      </c>
      <c r="V1044" s="105">
        <v>-2.50845715830134</v>
      </c>
      <c r="W1044" s="101">
        <v>6.2781500084363201E-2</v>
      </c>
    </row>
    <row r="1045" spans="2:23" x14ac:dyDescent="0.25">
      <c r="B1045" s="55" t="s">
        <v>114</v>
      </c>
      <c r="C1045" s="76" t="s">
        <v>137</v>
      </c>
      <c r="D1045" s="55" t="s">
        <v>70</v>
      </c>
      <c r="E1045" s="55" t="s">
        <v>158</v>
      </c>
      <c r="F1045" s="70">
        <v>102.82</v>
      </c>
      <c r="G1045" s="77">
        <v>50150</v>
      </c>
      <c r="H1045" s="77">
        <v>102.75</v>
      </c>
      <c r="I1045" s="77">
        <v>1</v>
      </c>
      <c r="J1045" s="77">
        <v>-63.258798677236797</v>
      </c>
      <c r="K1045" s="77">
        <v>2.08887466846551E-2</v>
      </c>
      <c r="L1045" s="77">
        <v>-38.671235759767299</v>
      </c>
      <c r="M1045" s="77">
        <v>7.8063245604787796E-3</v>
      </c>
      <c r="N1045" s="77">
        <v>-24.587562917469501</v>
      </c>
      <c r="O1045" s="77">
        <v>1.3082422124176299E-2</v>
      </c>
      <c r="P1045" s="77">
        <v>-24.8554364846234</v>
      </c>
      <c r="Q1045" s="77">
        <v>-24.855436484623301</v>
      </c>
      <c r="R1045" s="77">
        <v>0</v>
      </c>
      <c r="S1045" s="77">
        <v>3.2248780132307902E-3</v>
      </c>
      <c r="T1045" s="77" t="s">
        <v>153</v>
      </c>
      <c r="U1045" s="105">
        <v>-0.37645264618923802</v>
      </c>
      <c r="V1045" s="105">
        <v>-0.38611773470287902</v>
      </c>
      <c r="W1045" s="101">
        <v>9.6637291626054007E-3</v>
      </c>
    </row>
    <row r="1046" spans="2:23" x14ac:dyDescent="0.25">
      <c r="B1046" s="55" t="s">
        <v>114</v>
      </c>
      <c r="C1046" s="76" t="s">
        <v>137</v>
      </c>
      <c r="D1046" s="55" t="s">
        <v>70</v>
      </c>
      <c r="E1046" s="55" t="s">
        <v>158</v>
      </c>
      <c r="F1046" s="70">
        <v>102.82</v>
      </c>
      <c r="G1046" s="77">
        <v>50250</v>
      </c>
      <c r="H1046" s="77">
        <v>101.71</v>
      </c>
      <c r="I1046" s="77">
        <v>1</v>
      </c>
      <c r="J1046" s="77">
        <v>-105.05480552114</v>
      </c>
      <c r="K1046" s="77">
        <v>0.54487260549148497</v>
      </c>
      <c r="L1046" s="77">
        <v>-111.166787481489</v>
      </c>
      <c r="M1046" s="77">
        <v>0.61011715752518403</v>
      </c>
      <c r="N1046" s="77">
        <v>6.1119819603487002</v>
      </c>
      <c r="O1046" s="77">
        <v>-6.5244552033698305E-2</v>
      </c>
      <c r="P1046" s="77">
        <v>6.12548662783054</v>
      </c>
      <c r="Q1046" s="77">
        <v>6.12548662783054</v>
      </c>
      <c r="R1046" s="77">
        <v>0</v>
      </c>
      <c r="S1046" s="77">
        <v>1.8524407219370699E-3</v>
      </c>
      <c r="T1046" s="77" t="s">
        <v>153</v>
      </c>
      <c r="U1046" s="105">
        <v>0.112065862260894</v>
      </c>
      <c r="V1046" s="105">
        <v>-0.114943054091191</v>
      </c>
      <c r="W1046" s="101">
        <v>0.22697698857353699</v>
      </c>
    </row>
    <row r="1047" spans="2:23" x14ac:dyDescent="0.25">
      <c r="B1047" s="55" t="s">
        <v>114</v>
      </c>
      <c r="C1047" s="76" t="s">
        <v>137</v>
      </c>
      <c r="D1047" s="55" t="s">
        <v>70</v>
      </c>
      <c r="E1047" s="55" t="s">
        <v>158</v>
      </c>
      <c r="F1047" s="70">
        <v>102.82</v>
      </c>
      <c r="G1047" s="77">
        <v>50900</v>
      </c>
      <c r="H1047" s="77">
        <v>103.76</v>
      </c>
      <c r="I1047" s="77">
        <v>1</v>
      </c>
      <c r="J1047" s="77">
        <v>50.560271341538602</v>
      </c>
      <c r="K1047" s="77">
        <v>0.24413056914141601</v>
      </c>
      <c r="L1047" s="77">
        <v>60.6116205343397</v>
      </c>
      <c r="M1047" s="77">
        <v>0.35084489593278401</v>
      </c>
      <c r="N1047" s="77">
        <v>-10.0513491928011</v>
      </c>
      <c r="O1047" s="77">
        <v>-0.106714326791369</v>
      </c>
      <c r="P1047" s="77">
        <v>-10.0418521832697</v>
      </c>
      <c r="Q1047" s="77">
        <v>-10.041852183269601</v>
      </c>
      <c r="R1047" s="77">
        <v>0</v>
      </c>
      <c r="S1047" s="77">
        <v>9.6301049483459595E-3</v>
      </c>
      <c r="T1047" s="77" t="s">
        <v>154</v>
      </c>
      <c r="U1047" s="105">
        <v>-1.5742545730472901</v>
      </c>
      <c r="V1047" s="105">
        <v>-1.6146721659252501</v>
      </c>
      <c r="W1047" s="101">
        <v>4.04119083261128E-2</v>
      </c>
    </row>
    <row r="1048" spans="2:23" x14ac:dyDescent="0.25">
      <c r="B1048" s="55" t="s">
        <v>114</v>
      </c>
      <c r="C1048" s="76" t="s">
        <v>137</v>
      </c>
      <c r="D1048" s="55" t="s">
        <v>70</v>
      </c>
      <c r="E1048" s="55" t="s">
        <v>158</v>
      </c>
      <c r="F1048" s="70">
        <v>102.82</v>
      </c>
      <c r="G1048" s="77">
        <v>53050</v>
      </c>
      <c r="H1048" s="77">
        <v>104.04</v>
      </c>
      <c r="I1048" s="77">
        <v>1</v>
      </c>
      <c r="J1048" s="77">
        <v>32.376895987182003</v>
      </c>
      <c r="K1048" s="77">
        <v>0.21038646312859599</v>
      </c>
      <c r="L1048" s="77">
        <v>47.901030528428798</v>
      </c>
      <c r="M1048" s="77">
        <v>0.46050790124507301</v>
      </c>
      <c r="N1048" s="77">
        <v>-15.524134541246699</v>
      </c>
      <c r="O1048" s="77">
        <v>-0.25012143811647702</v>
      </c>
      <c r="P1048" s="77">
        <v>-15.578658962846299</v>
      </c>
      <c r="Q1048" s="77">
        <v>-15.578658962846299</v>
      </c>
      <c r="R1048" s="77">
        <v>0</v>
      </c>
      <c r="S1048" s="77">
        <v>4.8708809246690903E-2</v>
      </c>
      <c r="T1048" s="77" t="s">
        <v>153</v>
      </c>
      <c r="U1048" s="105">
        <v>-6.9306162040659496</v>
      </c>
      <c r="V1048" s="105">
        <v>-7.1085536412030104</v>
      </c>
      <c r="W1048" s="101">
        <v>0.177912411040378</v>
      </c>
    </row>
    <row r="1049" spans="2:23" x14ac:dyDescent="0.25">
      <c r="B1049" s="55" t="s">
        <v>114</v>
      </c>
      <c r="C1049" s="76" t="s">
        <v>137</v>
      </c>
      <c r="D1049" s="55" t="s">
        <v>70</v>
      </c>
      <c r="E1049" s="55" t="s">
        <v>159</v>
      </c>
      <c r="F1049" s="70">
        <v>101.71</v>
      </c>
      <c r="G1049" s="77">
        <v>50300</v>
      </c>
      <c r="H1049" s="77">
        <v>101.73</v>
      </c>
      <c r="I1049" s="77">
        <v>1</v>
      </c>
      <c r="J1049" s="77">
        <v>13.238844614710301</v>
      </c>
      <c r="K1049" s="77">
        <v>2.43621139358099E-3</v>
      </c>
      <c r="L1049" s="77">
        <v>7.0950965731471403</v>
      </c>
      <c r="M1049" s="77">
        <v>6.99731495813753E-4</v>
      </c>
      <c r="N1049" s="77">
        <v>6.1437480415632004</v>
      </c>
      <c r="O1049" s="77">
        <v>1.7364798977672401E-3</v>
      </c>
      <c r="P1049" s="77">
        <v>6.12548662783054</v>
      </c>
      <c r="Q1049" s="77">
        <v>6.12548662783054</v>
      </c>
      <c r="R1049" s="77">
        <v>0</v>
      </c>
      <c r="S1049" s="77">
        <v>5.2155005134545802E-4</v>
      </c>
      <c r="T1049" s="77" t="s">
        <v>153</v>
      </c>
      <c r="U1049" s="105">
        <v>5.3759774369556201E-2</v>
      </c>
      <c r="V1049" s="105">
        <v>-5.5140008996713001E-2</v>
      </c>
      <c r="W1049" s="101">
        <v>0.108884467103705</v>
      </c>
    </row>
    <row r="1050" spans="2:23" x14ac:dyDescent="0.25">
      <c r="B1050" s="55" t="s">
        <v>114</v>
      </c>
      <c r="C1050" s="76" t="s">
        <v>137</v>
      </c>
      <c r="D1050" s="55" t="s">
        <v>70</v>
      </c>
      <c r="E1050" s="55" t="s">
        <v>160</v>
      </c>
      <c r="F1050" s="70">
        <v>101.73</v>
      </c>
      <c r="G1050" s="77">
        <v>51150</v>
      </c>
      <c r="H1050" s="77">
        <v>102.03</v>
      </c>
      <c r="I1050" s="77">
        <v>1</v>
      </c>
      <c r="J1050" s="77">
        <v>56.092634644301498</v>
      </c>
      <c r="K1050" s="77">
        <v>8.9986572714298094E-2</v>
      </c>
      <c r="L1050" s="77">
        <v>49.959052891207897</v>
      </c>
      <c r="M1050" s="77">
        <v>7.1382939221494093E-2</v>
      </c>
      <c r="N1050" s="77">
        <v>6.1335817530936296</v>
      </c>
      <c r="O1050" s="77">
        <v>1.8603633492804E-2</v>
      </c>
      <c r="P1050" s="77">
        <v>6.1254866278304103</v>
      </c>
      <c r="Q1050" s="77">
        <v>6.1254866278304103</v>
      </c>
      <c r="R1050" s="77">
        <v>0</v>
      </c>
      <c r="S1050" s="77">
        <v>1.07311737183306E-3</v>
      </c>
      <c r="T1050" s="77" t="s">
        <v>153</v>
      </c>
      <c r="U1050" s="105">
        <v>5.5263654318800703E-2</v>
      </c>
      <c r="V1050" s="105">
        <v>-5.66824997326539E-2</v>
      </c>
      <c r="W1050" s="101">
        <v>0.111930409330616</v>
      </c>
    </row>
    <row r="1051" spans="2:23" x14ac:dyDescent="0.25">
      <c r="B1051" s="55" t="s">
        <v>114</v>
      </c>
      <c r="C1051" s="76" t="s">
        <v>137</v>
      </c>
      <c r="D1051" s="55" t="s">
        <v>70</v>
      </c>
      <c r="E1051" s="55" t="s">
        <v>161</v>
      </c>
      <c r="F1051" s="70">
        <v>103.83</v>
      </c>
      <c r="G1051" s="77">
        <v>50354</v>
      </c>
      <c r="H1051" s="77">
        <v>103.83</v>
      </c>
      <c r="I1051" s="77">
        <v>1</v>
      </c>
      <c r="J1051" s="77">
        <v>0</v>
      </c>
      <c r="K1051" s="77">
        <v>0</v>
      </c>
      <c r="L1051" s="77">
        <v>0</v>
      </c>
      <c r="M1051" s="77">
        <v>0</v>
      </c>
      <c r="N1051" s="77">
        <v>0</v>
      </c>
      <c r="O1051" s="77">
        <v>0</v>
      </c>
      <c r="P1051" s="77">
        <v>0</v>
      </c>
      <c r="Q1051" s="77">
        <v>0</v>
      </c>
      <c r="R1051" s="77">
        <v>0</v>
      </c>
      <c r="S1051" s="77">
        <v>0</v>
      </c>
      <c r="T1051" s="77" t="s">
        <v>154</v>
      </c>
      <c r="U1051" s="105">
        <v>0</v>
      </c>
      <c r="V1051" s="105">
        <v>0</v>
      </c>
      <c r="W1051" s="101">
        <v>0</v>
      </c>
    </row>
    <row r="1052" spans="2:23" x14ac:dyDescent="0.25">
      <c r="B1052" s="55" t="s">
        <v>114</v>
      </c>
      <c r="C1052" s="76" t="s">
        <v>137</v>
      </c>
      <c r="D1052" s="55" t="s">
        <v>70</v>
      </c>
      <c r="E1052" s="55" t="s">
        <v>161</v>
      </c>
      <c r="F1052" s="70">
        <v>103.83</v>
      </c>
      <c r="G1052" s="77">
        <v>50900</v>
      </c>
      <c r="H1052" s="77">
        <v>103.76</v>
      </c>
      <c r="I1052" s="77">
        <v>1</v>
      </c>
      <c r="J1052" s="77">
        <v>-35.038193548439203</v>
      </c>
      <c r="K1052" s="77">
        <v>9.6986325563892892E-3</v>
      </c>
      <c r="L1052" s="77">
        <v>-59.155688769134201</v>
      </c>
      <c r="M1052" s="77">
        <v>2.7645224558630301E-2</v>
      </c>
      <c r="N1052" s="77">
        <v>24.117495220695002</v>
      </c>
      <c r="O1052" s="77">
        <v>-1.7946592002241E-2</v>
      </c>
      <c r="P1052" s="77">
        <v>24.284675894529801</v>
      </c>
      <c r="Q1052" s="77">
        <v>24.284675894529801</v>
      </c>
      <c r="R1052" s="77">
        <v>0</v>
      </c>
      <c r="S1052" s="77">
        <v>4.6589893180886298E-3</v>
      </c>
      <c r="T1052" s="77" t="s">
        <v>153</v>
      </c>
      <c r="U1052" s="105">
        <v>-0.17454185142411599</v>
      </c>
      <c r="V1052" s="105">
        <v>-0.179023058982161</v>
      </c>
      <c r="W1052" s="101">
        <v>4.4805772964456201E-3</v>
      </c>
    </row>
    <row r="1053" spans="2:23" x14ac:dyDescent="0.25">
      <c r="B1053" s="55" t="s">
        <v>114</v>
      </c>
      <c r="C1053" s="76" t="s">
        <v>137</v>
      </c>
      <c r="D1053" s="55" t="s">
        <v>70</v>
      </c>
      <c r="E1053" s="55" t="s">
        <v>161</v>
      </c>
      <c r="F1053" s="70">
        <v>103.83</v>
      </c>
      <c r="G1053" s="77">
        <v>53200</v>
      </c>
      <c r="H1053" s="77">
        <v>103.65</v>
      </c>
      <c r="I1053" s="77">
        <v>1</v>
      </c>
      <c r="J1053" s="77">
        <v>-23.1492975107411</v>
      </c>
      <c r="K1053" s="77">
        <v>2.5883485804130801E-2</v>
      </c>
      <c r="L1053" s="77">
        <v>0.97214333359157501</v>
      </c>
      <c r="M1053" s="77">
        <v>4.5646526528547999E-5</v>
      </c>
      <c r="N1053" s="77">
        <v>-24.1214408443327</v>
      </c>
      <c r="O1053" s="77">
        <v>2.58378392776023E-2</v>
      </c>
      <c r="P1053" s="77">
        <v>-24.284675894529801</v>
      </c>
      <c r="Q1053" s="77">
        <v>-24.284675894529698</v>
      </c>
      <c r="R1053" s="77">
        <v>0</v>
      </c>
      <c r="S1053" s="77">
        <v>2.84847068435038E-2</v>
      </c>
      <c r="T1053" s="77" t="s">
        <v>153</v>
      </c>
      <c r="U1053" s="105">
        <v>-1.6614419053212399</v>
      </c>
      <c r="V1053" s="105">
        <v>-1.7040979557906799</v>
      </c>
      <c r="W1053" s="101">
        <v>4.26500510886475E-2</v>
      </c>
    </row>
    <row r="1054" spans="2:23" x14ac:dyDescent="0.25">
      <c r="B1054" s="55" t="s">
        <v>114</v>
      </c>
      <c r="C1054" s="76" t="s">
        <v>137</v>
      </c>
      <c r="D1054" s="55" t="s">
        <v>70</v>
      </c>
      <c r="E1054" s="55" t="s">
        <v>162</v>
      </c>
      <c r="F1054" s="70">
        <v>103.83</v>
      </c>
      <c r="G1054" s="77">
        <v>50404</v>
      </c>
      <c r="H1054" s="77">
        <v>103.83</v>
      </c>
      <c r="I1054" s="77">
        <v>1</v>
      </c>
      <c r="J1054" s="77">
        <v>0</v>
      </c>
      <c r="K1054" s="77">
        <v>0</v>
      </c>
      <c r="L1054" s="77">
        <v>0</v>
      </c>
      <c r="M1054" s="77">
        <v>0</v>
      </c>
      <c r="N1054" s="77">
        <v>0</v>
      </c>
      <c r="O1054" s="77">
        <v>0</v>
      </c>
      <c r="P1054" s="77">
        <v>0</v>
      </c>
      <c r="Q1054" s="77">
        <v>0</v>
      </c>
      <c r="R1054" s="77">
        <v>0</v>
      </c>
      <c r="S1054" s="77">
        <v>0</v>
      </c>
      <c r="T1054" s="77" t="s">
        <v>154</v>
      </c>
      <c r="U1054" s="105">
        <v>0</v>
      </c>
      <c r="V1054" s="105">
        <v>0</v>
      </c>
      <c r="W1054" s="101">
        <v>0</v>
      </c>
    </row>
    <row r="1055" spans="2:23" x14ac:dyDescent="0.25">
      <c r="B1055" s="55" t="s">
        <v>114</v>
      </c>
      <c r="C1055" s="76" t="s">
        <v>137</v>
      </c>
      <c r="D1055" s="55" t="s">
        <v>70</v>
      </c>
      <c r="E1055" s="55" t="s">
        <v>163</v>
      </c>
      <c r="F1055" s="70">
        <v>103.52</v>
      </c>
      <c r="G1055" s="77">
        <v>50499</v>
      </c>
      <c r="H1055" s="77">
        <v>103.52</v>
      </c>
      <c r="I1055" s="77">
        <v>1</v>
      </c>
      <c r="J1055" s="77">
        <v>-2.1976699999999999E-13</v>
      </c>
      <c r="K1055" s="77">
        <v>0</v>
      </c>
      <c r="L1055" s="77">
        <v>-2.4811800000000001E-13</v>
      </c>
      <c r="M1055" s="77">
        <v>0</v>
      </c>
      <c r="N1055" s="77">
        <v>2.8352E-14</v>
      </c>
      <c r="O1055" s="77">
        <v>0</v>
      </c>
      <c r="P1055" s="77">
        <v>9.9917999999999999E-14</v>
      </c>
      <c r="Q1055" s="77">
        <v>9.9916000000000006E-14</v>
      </c>
      <c r="R1055" s="77">
        <v>0</v>
      </c>
      <c r="S1055" s="77">
        <v>0</v>
      </c>
      <c r="T1055" s="77" t="s">
        <v>154</v>
      </c>
      <c r="U1055" s="105">
        <v>0</v>
      </c>
      <c r="V1055" s="105">
        <v>0</v>
      </c>
      <c r="W1055" s="101">
        <v>0</v>
      </c>
    </row>
    <row r="1056" spans="2:23" x14ac:dyDescent="0.25">
      <c r="B1056" s="55" t="s">
        <v>114</v>
      </c>
      <c r="C1056" s="76" t="s">
        <v>137</v>
      </c>
      <c r="D1056" s="55" t="s">
        <v>70</v>
      </c>
      <c r="E1056" s="55" t="s">
        <v>163</v>
      </c>
      <c r="F1056" s="70">
        <v>103.52</v>
      </c>
      <c r="G1056" s="77">
        <v>50554</v>
      </c>
      <c r="H1056" s="77">
        <v>103.52</v>
      </c>
      <c r="I1056" s="77">
        <v>1</v>
      </c>
      <c r="J1056" s="77">
        <v>-2.7470999999999999E-14</v>
      </c>
      <c r="K1056" s="77">
        <v>0</v>
      </c>
      <c r="L1056" s="77">
        <v>-3.1015000000000001E-14</v>
      </c>
      <c r="M1056" s="77">
        <v>0</v>
      </c>
      <c r="N1056" s="77">
        <v>3.544E-15</v>
      </c>
      <c r="O1056" s="77">
        <v>0</v>
      </c>
      <c r="P1056" s="77">
        <v>1.2490000000000001E-14</v>
      </c>
      <c r="Q1056" s="77">
        <v>1.2493E-14</v>
      </c>
      <c r="R1056" s="77">
        <v>0</v>
      </c>
      <c r="S1056" s="77">
        <v>0</v>
      </c>
      <c r="T1056" s="77" t="s">
        <v>154</v>
      </c>
      <c r="U1056" s="105">
        <v>0</v>
      </c>
      <c r="V1056" s="105">
        <v>0</v>
      </c>
      <c r="W1056" s="101">
        <v>0</v>
      </c>
    </row>
    <row r="1057" spans="2:23" x14ac:dyDescent="0.25">
      <c r="B1057" s="55" t="s">
        <v>114</v>
      </c>
      <c r="C1057" s="76" t="s">
        <v>137</v>
      </c>
      <c r="D1057" s="55" t="s">
        <v>70</v>
      </c>
      <c r="E1057" s="55" t="s">
        <v>164</v>
      </c>
      <c r="F1057" s="70">
        <v>103.52</v>
      </c>
      <c r="G1057" s="77">
        <v>50604</v>
      </c>
      <c r="H1057" s="77">
        <v>103.52</v>
      </c>
      <c r="I1057" s="77">
        <v>1</v>
      </c>
      <c r="J1057" s="77">
        <v>-2.7470999999999999E-14</v>
      </c>
      <c r="K1057" s="77">
        <v>0</v>
      </c>
      <c r="L1057" s="77">
        <v>-3.1015000000000001E-14</v>
      </c>
      <c r="M1057" s="77">
        <v>0</v>
      </c>
      <c r="N1057" s="77">
        <v>3.544E-15</v>
      </c>
      <c r="O1057" s="77">
        <v>0</v>
      </c>
      <c r="P1057" s="77">
        <v>1.2490000000000001E-14</v>
      </c>
      <c r="Q1057" s="77">
        <v>1.2493E-14</v>
      </c>
      <c r="R1057" s="77">
        <v>0</v>
      </c>
      <c r="S1057" s="77">
        <v>0</v>
      </c>
      <c r="T1057" s="77" t="s">
        <v>154</v>
      </c>
      <c r="U1057" s="105">
        <v>0</v>
      </c>
      <c r="V1057" s="105">
        <v>0</v>
      </c>
      <c r="W1057" s="101">
        <v>0</v>
      </c>
    </row>
    <row r="1058" spans="2:23" x14ac:dyDescent="0.25">
      <c r="B1058" s="55" t="s">
        <v>114</v>
      </c>
      <c r="C1058" s="76" t="s">
        <v>137</v>
      </c>
      <c r="D1058" s="55" t="s">
        <v>70</v>
      </c>
      <c r="E1058" s="55" t="s">
        <v>165</v>
      </c>
      <c r="F1058" s="70">
        <v>102.18</v>
      </c>
      <c r="G1058" s="77">
        <v>50750</v>
      </c>
      <c r="H1058" s="77">
        <v>102.1</v>
      </c>
      <c r="I1058" s="77">
        <v>1</v>
      </c>
      <c r="J1058" s="77">
        <v>-16.599869612184701</v>
      </c>
      <c r="K1058" s="77">
        <v>6.5857805402826097E-3</v>
      </c>
      <c r="L1058" s="77">
        <v>4.0856519933667599</v>
      </c>
      <c r="M1058" s="77">
        <v>3.9895199784055301E-4</v>
      </c>
      <c r="N1058" s="77">
        <v>-20.685521605551401</v>
      </c>
      <c r="O1058" s="77">
        <v>6.1868285424420601E-3</v>
      </c>
      <c r="P1058" s="77">
        <v>-21.0049691515446</v>
      </c>
      <c r="Q1058" s="77">
        <v>-21.0049691515446</v>
      </c>
      <c r="R1058" s="77">
        <v>0</v>
      </c>
      <c r="S1058" s="77">
        <v>1.05448886244705E-2</v>
      </c>
      <c r="T1058" s="77" t="s">
        <v>153</v>
      </c>
      <c r="U1058" s="105">
        <v>-1.0229190611193399</v>
      </c>
      <c r="V1058" s="105">
        <v>-1.0491816026848999</v>
      </c>
      <c r="W1058" s="101">
        <v>2.62588478577322E-2</v>
      </c>
    </row>
    <row r="1059" spans="2:23" x14ac:dyDescent="0.25">
      <c r="B1059" s="55" t="s">
        <v>114</v>
      </c>
      <c r="C1059" s="76" t="s">
        <v>137</v>
      </c>
      <c r="D1059" s="55" t="s">
        <v>70</v>
      </c>
      <c r="E1059" s="55" t="s">
        <v>165</v>
      </c>
      <c r="F1059" s="70">
        <v>102.18</v>
      </c>
      <c r="G1059" s="77">
        <v>50800</v>
      </c>
      <c r="H1059" s="77">
        <v>102.43</v>
      </c>
      <c r="I1059" s="77">
        <v>1</v>
      </c>
      <c r="J1059" s="77">
        <v>65.027042060239296</v>
      </c>
      <c r="K1059" s="77">
        <v>7.9073252923247198E-2</v>
      </c>
      <c r="L1059" s="77">
        <v>44.365741504709199</v>
      </c>
      <c r="M1059" s="77">
        <v>3.6807565660212101E-2</v>
      </c>
      <c r="N1059" s="77">
        <v>20.661300555530001</v>
      </c>
      <c r="O1059" s="77">
        <v>4.2265687263035097E-2</v>
      </c>
      <c r="P1059" s="77">
        <v>21.004969151544699</v>
      </c>
      <c r="Q1059" s="77">
        <v>21.004969151544699</v>
      </c>
      <c r="R1059" s="77">
        <v>0</v>
      </c>
      <c r="S1059" s="77">
        <v>8.2506032333723601E-3</v>
      </c>
      <c r="T1059" s="77" t="s">
        <v>153</v>
      </c>
      <c r="U1059" s="105">
        <v>-0.84133400343770604</v>
      </c>
      <c r="V1059" s="105">
        <v>-0.862934509358109</v>
      </c>
      <c r="W1059" s="101">
        <v>2.15974679068279E-2</v>
      </c>
    </row>
    <row r="1060" spans="2:23" x14ac:dyDescent="0.25">
      <c r="B1060" s="55" t="s">
        <v>114</v>
      </c>
      <c r="C1060" s="76" t="s">
        <v>137</v>
      </c>
      <c r="D1060" s="55" t="s">
        <v>70</v>
      </c>
      <c r="E1060" s="55" t="s">
        <v>166</v>
      </c>
      <c r="F1060" s="70">
        <v>102.13</v>
      </c>
      <c r="G1060" s="77">
        <v>50750</v>
      </c>
      <c r="H1060" s="77">
        <v>102.1</v>
      </c>
      <c r="I1060" s="77">
        <v>1</v>
      </c>
      <c r="J1060" s="77">
        <v>-20.264678850248298</v>
      </c>
      <c r="K1060" s="77">
        <v>3.1209947876681401E-3</v>
      </c>
      <c r="L1060" s="77">
        <v>-40.948477707839103</v>
      </c>
      <c r="M1060" s="77">
        <v>1.27435114820794E-2</v>
      </c>
      <c r="N1060" s="77">
        <v>20.683798857590801</v>
      </c>
      <c r="O1060" s="77">
        <v>-9.62251669441129E-3</v>
      </c>
      <c r="P1060" s="77">
        <v>21.0049691515446</v>
      </c>
      <c r="Q1060" s="77">
        <v>21.0049691515446</v>
      </c>
      <c r="R1060" s="77">
        <v>0</v>
      </c>
      <c r="S1060" s="77">
        <v>3.3531863408357999E-3</v>
      </c>
      <c r="T1060" s="77" t="s">
        <v>153</v>
      </c>
      <c r="U1060" s="105">
        <v>-0.36208932652206099</v>
      </c>
      <c r="V1060" s="105">
        <v>-0.37138564951542202</v>
      </c>
      <c r="W1060" s="101">
        <v>9.2950155075292602E-3</v>
      </c>
    </row>
    <row r="1061" spans="2:23" x14ac:dyDescent="0.25">
      <c r="B1061" s="55" t="s">
        <v>114</v>
      </c>
      <c r="C1061" s="76" t="s">
        <v>137</v>
      </c>
      <c r="D1061" s="55" t="s">
        <v>70</v>
      </c>
      <c r="E1061" s="55" t="s">
        <v>166</v>
      </c>
      <c r="F1061" s="70">
        <v>102.13</v>
      </c>
      <c r="G1061" s="77">
        <v>50950</v>
      </c>
      <c r="H1061" s="77">
        <v>102.28</v>
      </c>
      <c r="I1061" s="77">
        <v>1</v>
      </c>
      <c r="J1061" s="77">
        <v>82.557831128620904</v>
      </c>
      <c r="K1061" s="77">
        <v>5.9979000229824601E-2</v>
      </c>
      <c r="L1061" s="77">
        <v>103.219923044448</v>
      </c>
      <c r="M1061" s="77">
        <v>9.3758302117056297E-2</v>
      </c>
      <c r="N1061" s="77">
        <v>-20.662091915827499</v>
      </c>
      <c r="O1061" s="77">
        <v>-3.3779301887231702E-2</v>
      </c>
      <c r="P1061" s="77">
        <v>-21.004969151544799</v>
      </c>
      <c r="Q1061" s="77">
        <v>-21.004969151544699</v>
      </c>
      <c r="R1061" s="77">
        <v>0</v>
      </c>
      <c r="S1061" s="77">
        <v>3.8826368157046502E-3</v>
      </c>
      <c r="T1061" s="77" t="s">
        <v>153</v>
      </c>
      <c r="U1061" s="105">
        <v>-0.35309976201027099</v>
      </c>
      <c r="V1061" s="105">
        <v>-0.36216528589095498</v>
      </c>
      <c r="W1061" s="101">
        <v>9.0642488557043793E-3</v>
      </c>
    </row>
    <row r="1062" spans="2:23" x14ac:dyDescent="0.25">
      <c r="B1062" s="55" t="s">
        <v>114</v>
      </c>
      <c r="C1062" s="76" t="s">
        <v>137</v>
      </c>
      <c r="D1062" s="55" t="s">
        <v>70</v>
      </c>
      <c r="E1062" s="55" t="s">
        <v>167</v>
      </c>
      <c r="F1062" s="70">
        <v>102.43</v>
      </c>
      <c r="G1062" s="77">
        <v>51300</v>
      </c>
      <c r="H1062" s="77">
        <v>102.68</v>
      </c>
      <c r="I1062" s="77">
        <v>1</v>
      </c>
      <c r="J1062" s="77">
        <v>74.899663589293795</v>
      </c>
      <c r="K1062" s="77">
        <v>8.5888481564635397E-2</v>
      </c>
      <c r="L1062" s="77">
        <v>78.901837398824298</v>
      </c>
      <c r="M1062" s="77">
        <v>9.5312404156579905E-2</v>
      </c>
      <c r="N1062" s="77">
        <v>-4.0021738095305199</v>
      </c>
      <c r="O1062" s="77">
        <v>-9.4239225919444808E-3</v>
      </c>
      <c r="P1062" s="77">
        <v>-3.8504673330791301</v>
      </c>
      <c r="Q1062" s="77">
        <v>-3.8504673330791199</v>
      </c>
      <c r="R1062" s="77">
        <v>0</v>
      </c>
      <c r="S1062" s="77">
        <v>2.26987570838406E-4</v>
      </c>
      <c r="T1062" s="77" t="s">
        <v>153</v>
      </c>
      <c r="U1062" s="105">
        <v>3.4073070965763202E-2</v>
      </c>
      <c r="V1062" s="105">
        <v>-3.4947866906632097E-2</v>
      </c>
      <c r="W1062" s="101">
        <v>6.9011230389292993E-2</v>
      </c>
    </row>
    <row r="1063" spans="2:23" x14ac:dyDescent="0.25">
      <c r="B1063" s="55" t="s">
        <v>114</v>
      </c>
      <c r="C1063" s="76" t="s">
        <v>137</v>
      </c>
      <c r="D1063" s="55" t="s">
        <v>70</v>
      </c>
      <c r="E1063" s="55" t="s">
        <v>168</v>
      </c>
      <c r="F1063" s="70">
        <v>103.76</v>
      </c>
      <c r="G1063" s="77">
        <v>54750</v>
      </c>
      <c r="H1063" s="77">
        <v>104.4</v>
      </c>
      <c r="I1063" s="77">
        <v>1</v>
      </c>
      <c r="J1063" s="77">
        <v>31.207785670146801</v>
      </c>
      <c r="K1063" s="77">
        <v>0.103518582469051</v>
      </c>
      <c r="L1063" s="77">
        <v>47.249742794471402</v>
      </c>
      <c r="M1063" s="77">
        <v>0.23729648465553399</v>
      </c>
      <c r="N1063" s="77">
        <v>-16.041957124324501</v>
      </c>
      <c r="O1063" s="77">
        <v>-0.133777902186483</v>
      </c>
      <c r="P1063" s="77">
        <v>-16.123943389253899</v>
      </c>
      <c r="Q1063" s="77">
        <v>-16.1239433892538</v>
      </c>
      <c r="R1063" s="77">
        <v>0</v>
      </c>
      <c r="S1063" s="77">
        <v>2.76334389941272E-2</v>
      </c>
      <c r="T1063" s="77" t="s">
        <v>154</v>
      </c>
      <c r="U1063" s="105">
        <v>-3.6567515000014201</v>
      </c>
      <c r="V1063" s="105">
        <v>-3.7506353583769001</v>
      </c>
      <c r="W1063" s="101">
        <v>9.3870654034932499E-2</v>
      </c>
    </row>
    <row r="1064" spans="2:23" x14ac:dyDescent="0.25">
      <c r="B1064" s="55" t="s">
        <v>114</v>
      </c>
      <c r="C1064" s="76" t="s">
        <v>137</v>
      </c>
      <c r="D1064" s="55" t="s">
        <v>70</v>
      </c>
      <c r="E1064" s="55" t="s">
        <v>169</v>
      </c>
      <c r="F1064" s="70">
        <v>102.28</v>
      </c>
      <c r="G1064" s="77">
        <v>53150</v>
      </c>
      <c r="H1064" s="77">
        <v>103.72</v>
      </c>
      <c r="I1064" s="77">
        <v>1</v>
      </c>
      <c r="J1064" s="77">
        <v>157.913762824195</v>
      </c>
      <c r="K1064" s="77">
        <v>1.0972172855290201</v>
      </c>
      <c r="L1064" s="77">
        <v>157.631855552449</v>
      </c>
      <c r="M1064" s="77">
        <v>1.0933032829359499</v>
      </c>
      <c r="N1064" s="77">
        <v>0.28190727174601798</v>
      </c>
      <c r="O1064" s="77">
        <v>3.9140025930705499E-3</v>
      </c>
      <c r="P1064" s="77">
        <v>0.73729163233991901</v>
      </c>
      <c r="Q1064" s="77">
        <v>0.73729163233991901</v>
      </c>
      <c r="R1064" s="77">
        <v>0</v>
      </c>
      <c r="S1064" s="77">
        <v>2.3918353849212E-5</v>
      </c>
      <c r="T1064" s="77" t="s">
        <v>153</v>
      </c>
      <c r="U1064" s="105">
        <v>-2.8042042279985699E-3</v>
      </c>
      <c r="V1064" s="105">
        <v>-2.8761996897074798E-3</v>
      </c>
      <c r="W1064" s="101">
        <v>7.1985335872466798E-5</v>
      </c>
    </row>
    <row r="1065" spans="2:23" x14ac:dyDescent="0.25">
      <c r="B1065" s="55" t="s">
        <v>114</v>
      </c>
      <c r="C1065" s="76" t="s">
        <v>137</v>
      </c>
      <c r="D1065" s="55" t="s">
        <v>70</v>
      </c>
      <c r="E1065" s="55" t="s">
        <v>169</v>
      </c>
      <c r="F1065" s="70">
        <v>102.28</v>
      </c>
      <c r="G1065" s="77">
        <v>54500</v>
      </c>
      <c r="H1065" s="77">
        <v>101.93</v>
      </c>
      <c r="I1065" s="77">
        <v>1</v>
      </c>
      <c r="J1065" s="77">
        <v>-28.8981478376453</v>
      </c>
      <c r="K1065" s="77">
        <v>4.6239650255477299E-2</v>
      </c>
      <c r="L1065" s="77">
        <v>-7.9477150699839196</v>
      </c>
      <c r="M1065" s="77">
        <v>3.4975111005391799E-3</v>
      </c>
      <c r="N1065" s="77">
        <v>-20.9504327676614</v>
      </c>
      <c r="O1065" s="77">
        <v>4.2742139154938102E-2</v>
      </c>
      <c r="P1065" s="77">
        <v>-21.7422607838845</v>
      </c>
      <c r="Q1065" s="77">
        <v>-21.7422607838845</v>
      </c>
      <c r="R1065" s="77">
        <v>0</v>
      </c>
      <c r="S1065" s="77">
        <v>2.61748333041723E-2</v>
      </c>
      <c r="T1065" s="77" t="s">
        <v>153</v>
      </c>
      <c r="U1065" s="105">
        <v>-2.9684653502663898</v>
      </c>
      <c r="V1065" s="105">
        <v>-3.0446780709111598</v>
      </c>
      <c r="W1065" s="101">
        <v>7.62020016699064E-2</v>
      </c>
    </row>
    <row r="1066" spans="2:23" x14ac:dyDescent="0.25">
      <c r="B1066" s="55" t="s">
        <v>114</v>
      </c>
      <c r="C1066" s="76" t="s">
        <v>137</v>
      </c>
      <c r="D1066" s="55" t="s">
        <v>70</v>
      </c>
      <c r="E1066" s="55" t="s">
        <v>170</v>
      </c>
      <c r="F1066" s="70">
        <v>102.91</v>
      </c>
      <c r="G1066" s="77">
        <v>51250</v>
      </c>
      <c r="H1066" s="77">
        <v>102.91</v>
      </c>
      <c r="I1066" s="77">
        <v>1</v>
      </c>
      <c r="J1066" s="77">
        <v>0</v>
      </c>
      <c r="K1066" s="77">
        <v>0</v>
      </c>
      <c r="L1066" s="77">
        <v>0</v>
      </c>
      <c r="M1066" s="77">
        <v>0</v>
      </c>
      <c r="N1066" s="77">
        <v>0</v>
      </c>
      <c r="O1066" s="77">
        <v>0</v>
      </c>
      <c r="P1066" s="77">
        <v>0</v>
      </c>
      <c r="Q1066" s="77">
        <v>0</v>
      </c>
      <c r="R1066" s="77">
        <v>0</v>
      </c>
      <c r="S1066" s="77">
        <v>0</v>
      </c>
      <c r="T1066" s="77" t="s">
        <v>154</v>
      </c>
      <c r="U1066" s="105">
        <v>0</v>
      </c>
      <c r="V1066" s="105">
        <v>0</v>
      </c>
      <c r="W1066" s="101">
        <v>0</v>
      </c>
    </row>
    <row r="1067" spans="2:23" x14ac:dyDescent="0.25">
      <c r="B1067" s="55" t="s">
        <v>114</v>
      </c>
      <c r="C1067" s="76" t="s">
        <v>137</v>
      </c>
      <c r="D1067" s="55" t="s">
        <v>70</v>
      </c>
      <c r="E1067" s="55" t="s">
        <v>171</v>
      </c>
      <c r="F1067" s="70">
        <v>102.68</v>
      </c>
      <c r="G1067" s="77">
        <v>53200</v>
      </c>
      <c r="H1067" s="77">
        <v>103.65</v>
      </c>
      <c r="I1067" s="77">
        <v>1</v>
      </c>
      <c r="J1067" s="77">
        <v>89.711532034384405</v>
      </c>
      <c r="K1067" s="77">
        <v>0.41037562638797598</v>
      </c>
      <c r="L1067" s="77">
        <v>93.690388097468201</v>
      </c>
      <c r="M1067" s="77">
        <v>0.44758455102634698</v>
      </c>
      <c r="N1067" s="77">
        <v>-3.9788560630837999</v>
      </c>
      <c r="O1067" s="77">
        <v>-3.7208924638370403E-2</v>
      </c>
      <c r="P1067" s="77">
        <v>-3.8504673330791901</v>
      </c>
      <c r="Q1067" s="77">
        <v>-3.8504673330791799</v>
      </c>
      <c r="R1067" s="77">
        <v>0</v>
      </c>
      <c r="S1067" s="77">
        <v>7.5598277185177595E-4</v>
      </c>
      <c r="T1067" s="77" t="s">
        <v>154</v>
      </c>
      <c r="U1067" s="105">
        <v>2.0831670873799099E-2</v>
      </c>
      <c r="V1067" s="105">
        <v>-2.1366505586532501E-2</v>
      </c>
      <c r="W1067" s="101">
        <v>4.2192241477447302E-2</v>
      </c>
    </row>
    <row r="1068" spans="2:23" x14ac:dyDescent="0.25">
      <c r="B1068" s="55" t="s">
        <v>114</v>
      </c>
      <c r="C1068" s="76" t="s">
        <v>137</v>
      </c>
      <c r="D1068" s="55" t="s">
        <v>70</v>
      </c>
      <c r="E1068" s="55" t="s">
        <v>172</v>
      </c>
      <c r="F1068" s="70">
        <v>104.3</v>
      </c>
      <c r="G1068" s="77">
        <v>53100</v>
      </c>
      <c r="H1068" s="77">
        <v>104.3</v>
      </c>
      <c r="I1068" s="77">
        <v>1</v>
      </c>
      <c r="J1068" s="77">
        <v>-6.9741599999999998E-13</v>
      </c>
      <c r="K1068" s="77">
        <v>0</v>
      </c>
      <c r="L1068" s="77">
        <v>-9.4510399999999997E-13</v>
      </c>
      <c r="M1068" s="77">
        <v>0</v>
      </c>
      <c r="N1068" s="77">
        <v>2.4768799999999998E-13</v>
      </c>
      <c r="O1068" s="77">
        <v>0</v>
      </c>
      <c r="P1068" s="77">
        <v>5.3450200000000004E-13</v>
      </c>
      <c r="Q1068" s="77">
        <v>5.3450099999999997E-13</v>
      </c>
      <c r="R1068" s="77">
        <v>0</v>
      </c>
      <c r="S1068" s="77">
        <v>0</v>
      </c>
      <c r="T1068" s="77" t="s">
        <v>154</v>
      </c>
      <c r="U1068" s="105">
        <v>0</v>
      </c>
      <c r="V1068" s="105">
        <v>0</v>
      </c>
      <c r="W1068" s="101">
        <v>0</v>
      </c>
    </row>
    <row r="1069" spans="2:23" x14ac:dyDescent="0.25">
      <c r="B1069" s="55" t="s">
        <v>114</v>
      </c>
      <c r="C1069" s="76" t="s">
        <v>137</v>
      </c>
      <c r="D1069" s="55" t="s">
        <v>70</v>
      </c>
      <c r="E1069" s="55" t="s">
        <v>173</v>
      </c>
      <c r="F1069" s="70">
        <v>104.3</v>
      </c>
      <c r="G1069" s="77">
        <v>52000</v>
      </c>
      <c r="H1069" s="77">
        <v>104.3</v>
      </c>
      <c r="I1069" s="77">
        <v>1</v>
      </c>
      <c r="J1069" s="77">
        <v>-6.9741599999999998E-13</v>
      </c>
      <c r="K1069" s="77">
        <v>0</v>
      </c>
      <c r="L1069" s="77">
        <v>-9.4510399999999997E-13</v>
      </c>
      <c r="M1069" s="77">
        <v>0</v>
      </c>
      <c r="N1069" s="77">
        <v>2.4768799999999998E-13</v>
      </c>
      <c r="O1069" s="77">
        <v>0</v>
      </c>
      <c r="P1069" s="77">
        <v>5.3450200000000004E-13</v>
      </c>
      <c r="Q1069" s="77">
        <v>5.3450099999999997E-13</v>
      </c>
      <c r="R1069" s="77">
        <v>0</v>
      </c>
      <c r="S1069" s="77">
        <v>0</v>
      </c>
      <c r="T1069" s="77" t="s">
        <v>154</v>
      </c>
      <c r="U1069" s="105">
        <v>0</v>
      </c>
      <c r="V1069" s="105">
        <v>0</v>
      </c>
      <c r="W1069" s="101">
        <v>0</v>
      </c>
    </row>
    <row r="1070" spans="2:23" x14ac:dyDescent="0.25">
      <c r="B1070" s="55" t="s">
        <v>114</v>
      </c>
      <c r="C1070" s="76" t="s">
        <v>137</v>
      </c>
      <c r="D1070" s="55" t="s">
        <v>70</v>
      </c>
      <c r="E1070" s="55" t="s">
        <v>173</v>
      </c>
      <c r="F1070" s="70">
        <v>104.3</v>
      </c>
      <c r="G1070" s="77">
        <v>53050</v>
      </c>
      <c r="H1070" s="77">
        <v>104.04</v>
      </c>
      <c r="I1070" s="77">
        <v>1</v>
      </c>
      <c r="J1070" s="77">
        <v>-131.925372689695</v>
      </c>
      <c r="K1070" s="77">
        <v>0.163600457217559</v>
      </c>
      <c r="L1070" s="77">
        <v>-129.03690877847899</v>
      </c>
      <c r="M1070" s="77">
        <v>0.156514923974791</v>
      </c>
      <c r="N1070" s="77">
        <v>-2.8884639112157302</v>
      </c>
      <c r="O1070" s="77">
        <v>7.0855332427678403E-3</v>
      </c>
      <c r="P1070" s="77">
        <v>-2.8233693063885701</v>
      </c>
      <c r="Q1070" s="77">
        <v>-2.8233693063885701</v>
      </c>
      <c r="R1070" s="77">
        <v>0</v>
      </c>
      <c r="S1070" s="77">
        <v>7.4931293858417002E-5</v>
      </c>
      <c r="T1070" s="77" t="s">
        <v>153</v>
      </c>
      <c r="U1070" s="105">
        <v>-1.29006190169388E-2</v>
      </c>
      <c r="V1070" s="105">
        <v>-1.3231830992579401E-2</v>
      </c>
      <c r="W1070" s="101">
        <v>3.3116539217254999E-4</v>
      </c>
    </row>
    <row r="1071" spans="2:23" x14ac:dyDescent="0.25">
      <c r="B1071" s="55" t="s">
        <v>114</v>
      </c>
      <c r="C1071" s="76" t="s">
        <v>137</v>
      </c>
      <c r="D1071" s="55" t="s">
        <v>70</v>
      </c>
      <c r="E1071" s="55" t="s">
        <v>173</v>
      </c>
      <c r="F1071" s="70">
        <v>104.3</v>
      </c>
      <c r="G1071" s="77">
        <v>53050</v>
      </c>
      <c r="H1071" s="77">
        <v>104.04</v>
      </c>
      <c r="I1071" s="77">
        <v>2</v>
      </c>
      <c r="J1071" s="77">
        <v>-117.138640899607</v>
      </c>
      <c r="K1071" s="77">
        <v>0.11663242013036</v>
      </c>
      <c r="L1071" s="77">
        <v>-114.573927759526</v>
      </c>
      <c r="M1071" s="77">
        <v>0.111581071839083</v>
      </c>
      <c r="N1071" s="77">
        <v>-2.5647131400810399</v>
      </c>
      <c r="O1071" s="77">
        <v>5.0513482912770604E-3</v>
      </c>
      <c r="P1071" s="77">
        <v>-2.5069146030451499</v>
      </c>
      <c r="Q1071" s="77">
        <v>-2.5069146030451401</v>
      </c>
      <c r="R1071" s="77">
        <v>0</v>
      </c>
      <c r="S1071" s="77">
        <v>5.3419277029168998E-5</v>
      </c>
      <c r="T1071" s="77" t="s">
        <v>153</v>
      </c>
      <c r="U1071" s="105">
        <v>-0.140626464918716</v>
      </c>
      <c r="V1071" s="105">
        <v>-0.14423692494485299</v>
      </c>
      <c r="W1071" s="101">
        <v>3.6099522312454798E-3</v>
      </c>
    </row>
    <row r="1072" spans="2:23" x14ac:dyDescent="0.25">
      <c r="B1072" s="55" t="s">
        <v>114</v>
      </c>
      <c r="C1072" s="76" t="s">
        <v>137</v>
      </c>
      <c r="D1072" s="55" t="s">
        <v>70</v>
      </c>
      <c r="E1072" s="55" t="s">
        <v>173</v>
      </c>
      <c r="F1072" s="70">
        <v>104.3</v>
      </c>
      <c r="G1072" s="77">
        <v>53100</v>
      </c>
      <c r="H1072" s="77">
        <v>104.3</v>
      </c>
      <c r="I1072" s="77">
        <v>2</v>
      </c>
      <c r="J1072" s="77">
        <v>-6.9741599999999998E-13</v>
      </c>
      <c r="K1072" s="77">
        <v>0</v>
      </c>
      <c r="L1072" s="77">
        <v>-9.4510399999999997E-13</v>
      </c>
      <c r="M1072" s="77">
        <v>0</v>
      </c>
      <c r="N1072" s="77">
        <v>2.4768799999999998E-13</v>
      </c>
      <c r="O1072" s="77">
        <v>0</v>
      </c>
      <c r="P1072" s="77">
        <v>5.3450200000000004E-13</v>
      </c>
      <c r="Q1072" s="77">
        <v>5.3450099999999997E-13</v>
      </c>
      <c r="R1072" s="77">
        <v>0</v>
      </c>
      <c r="S1072" s="77">
        <v>0</v>
      </c>
      <c r="T1072" s="77" t="s">
        <v>154</v>
      </c>
      <c r="U1072" s="105">
        <v>0</v>
      </c>
      <c r="V1072" s="105">
        <v>0</v>
      </c>
      <c r="W1072" s="101">
        <v>0</v>
      </c>
    </row>
    <row r="1073" spans="2:23" x14ac:dyDescent="0.25">
      <c r="B1073" s="55" t="s">
        <v>114</v>
      </c>
      <c r="C1073" s="76" t="s">
        <v>137</v>
      </c>
      <c r="D1073" s="55" t="s">
        <v>70</v>
      </c>
      <c r="E1073" s="55" t="s">
        <v>174</v>
      </c>
      <c r="F1073" s="70">
        <v>104.4</v>
      </c>
      <c r="G1073" s="77">
        <v>53000</v>
      </c>
      <c r="H1073" s="77">
        <v>104.3</v>
      </c>
      <c r="I1073" s="77">
        <v>1</v>
      </c>
      <c r="J1073" s="77">
        <v>-23.8834560571444</v>
      </c>
      <c r="K1073" s="77">
        <v>0</v>
      </c>
      <c r="L1073" s="77">
        <v>-26.703305736294201</v>
      </c>
      <c r="M1073" s="77">
        <v>0</v>
      </c>
      <c r="N1073" s="77">
        <v>2.8198496791497298</v>
      </c>
      <c r="O1073" s="77">
        <v>0</v>
      </c>
      <c r="P1073" s="77">
        <v>2.8889568404264998</v>
      </c>
      <c r="Q1073" s="77">
        <v>2.88895684042649</v>
      </c>
      <c r="R1073" s="77">
        <v>0</v>
      </c>
      <c r="S1073" s="77">
        <v>0</v>
      </c>
      <c r="T1073" s="77" t="s">
        <v>153</v>
      </c>
      <c r="U1073" s="105">
        <v>0.281984967914997</v>
      </c>
      <c r="V1073" s="105">
        <v>-0.28922468239702698</v>
      </c>
      <c r="W1073" s="101">
        <v>0.57112931225520802</v>
      </c>
    </row>
    <row r="1074" spans="2:23" x14ac:dyDescent="0.25">
      <c r="B1074" s="55" t="s">
        <v>114</v>
      </c>
      <c r="C1074" s="76" t="s">
        <v>137</v>
      </c>
      <c r="D1074" s="55" t="s">
        <v>70</v>
      </c>
      <c r="E1074" s="55" t="s">
        <v>174</v>
      </c>
      <c r="F1074" s="70">
        <v>104.4</v>
      </c>
      <c r="G1074" s="77">
        <v>53000</v>
      </c>
      <c r="H1074" s="77">
        <v>104.3</v>
      </c>
      <c r="I1074" s="77">
        <v>2</v>
      </c>
      <c r="J1074" s="77">
        <v>-21.0970528504775</v>
      </c>
      <c r="K1074" s="77">
        <v>0</v>
      </c>
      <c r="L1074" s="77">
        <v>-23.587920067059802</v>
      </c>
      <c r="M1074" s="77">
        <v>0</v>
      </c>
      <c r="N1074" s="77">
        <v>2.4908672165822701</v>
      </c>
      <c r="O1074" s="77">
        <v>0</v>
      </c>
      <c r="P1074" s="77">
        <v>2.5519118757100698</v>
      </c>
      <c r="Q1074" s="77">
        <v>2.5519118757100601</v>
      </c>
      <c r="R1074" s="77">
        <v>0</v>
      </c>
      <c r="S1074" s="77">
        <v>0</v>
      </c>
      <c r="T1074" s="77" t="s">
        <v>153</v>
      </c>
      <c r="U1074" s="105">
        <v>0.24908672165824799</v>
      </c>
      <c r="V1074" s="105">
        <v>-0.25548180278404098</v>
      </c>
      <c r="W1074" s="101">
        <v>0.50449755915876804</v>
      </c>
    </row>
    <row r="1075" spans="2:23" x14ac:dyDescent="0.25">
      <c r="B1075" s="55" t="s">
        <v>114</v>
      </c>
      <c r="C1075" s="76" t="s">
        <v>137</v>
      </c>
      <c r="D1075" s="55" t="s">
        <v>70</v>
      </c>
      <c r="E1075" s="55" t="s">
        <v>174</v>
      </c>
      <c r="F1075" s="70">
        <v>104.4</v>
      </c>
      <c r="G1075" s="77">
        <v>53000</v>
      </c>
      <c r="H1075" s="77">
        <v>104.3</v>
      </c>
      <c r="I1075" s="77">
        <v>3</v>
      </c>
      <c r="J1075" s="77">
        <v>-21.0970528504775</v>
      </c>
      <c r="K1075" s="77">
        <v>0</v>
      </c>
      <c r="L1075" s="77">
        <v>-23.587920067059802</v>
      </c>
      <c r="M1075" s="77">
        <v>0</v>
      </c>
      <c r="N1075" s="77">
        <v>2.4908672165822701</v>
      </c>
      <c r="O1075" s="77">
        <v>0</v>
      </c>
      <c r="P1075" s="77">
        <v>2.5519118757100698</v>
      </c>
      <c r="Q1075" s="77">
        <v>2.5519118757100601</v>
      </c>
      <c r="R1075" s="77">
        <v>0</v>
      </c>
      <c r="S1075" s="77">
        <v>0</v>
      </c>
      <c r="T1075" s="77" t="s">
        <v>153</v>
      </c>
      <c r="U1075" s="105">
        <v>0.24908672165824799</v>
      </c>
      <c r="V1075" s="105">
        <v>-0.25548180278404098</v>
      </c>
      <c r="W1075" s="101">
        <v>0.50449755915876804</v>
      </c>
    </row>
    <row r="1076" spans="2:23" x14ac:dyDescent="0.25">
      <c r="B1076" s="55" t="s">
        <v>114</v>
      </c>
      <c r="C1076" s="76" t="s">
        <v>137</v>
      </c>
      <c r="D1076" s="55" t="s">
        <v>70</v>
      </c>
      <c r="E1076" s="55" t="s">
        <v>174</v>
      </c>
      <c r="F1076" s="70">
        <v>104.4</v>
      </c>
      <c r="G1076" s="77">
        <v>53000</v>
      </c>
      <c r="H1076" s="77">
        <v>104.3</v>
      </c>
      <c r="I1076" s="77">
        <v>4</v>
      </c>
      <c r="J1076" s="77">
        <v>-23.1553019090607</v>
      </c>
      <c r="K1076" s="77">
        <v>0</v>
      </c>
      <c r="L1076" s="77">
        <v>-25.889180561407098</v>
      </c>
      <c r="M1076" s="77">
        <v>0</v>
      </c>
      <c r="N1076" s="77">
        <v>2.7338786523463998</v>
      </c>
      <c r="O1076" s="77">
        <v>0</v>
      </c>
      <c r="P1076" s="77">
        <v>2.8008788879744699</v>
      </c>
      <c r="Q1076" s="77">
        <v>2.8008788879744699</v>
      </c>
      <c r="R1076" s="77">
        <v>0</v>
      </c>
      <c r="S1076" s="77">
        <v>0</v>
      </c>
      <c r="T1076" s="77" t="s">
        <v>153</v>
      </c>
      <c r="U1076" s="105">
        <v>0.27338786523466302</v>
      </c>
      <c r="V1076" s="105">
        <v>-0.28040685671419302</v>
      </c>
      <c r="W1076" s="101">
        <v>0.55371683322304099</v>
      </c>
    </row>
    <row r="1077" spans="2:23" x14ac:dyDescent="0.25">
      <c r="B1077" s="55" t="s">
        <v>114</v>
      </c>
      <c r="C1077" s="76" t="s">
        <v>137</v>
      </c>
      <c r="D1077" s="55" t="s">
        <v>70</v>
      </c>
      <c r="E1077" s="55" t="s">
        <v>174</v>
      </c>
      <c r="F1077" s="70">
        <v>104.4</v>
      </c>
      <c r="G1077" s="77">
        <v>53204</v>
      </c>
      <c r="H1077" s="77">
        <v>104.6</v>
      </c>
      <c r="I1077" s="77">
        <v>1</v>
      </c>
      <c r="J1077" s="77">
        <v>14.5788664999752</v>
      </c>
      <c r="K1077" s="77">
        <v>2.7163039928599801E-2</v>
      </c>
      <c r="L1077" s="77">
        <v>12.904014631166699</v>
      </c>
      <c r="M1077" s="77">
        <v>2.12804372622542E-2</v>
      </c>
      <c r="N1077" s="77">
        <v>1.6748518688085301</v>
      </c>
      <c r="O1077" s="77">
        <v>5.8826026663456E-3</v>
      </c>
      <c r="P1077" s="77">
        <v>1.69196464840048</v>
      </c>
      <c r="Q1077" s="77">
        <v>1.69196464840047</v>
      </c>
      <c r="R1077" s="77">
        <v>0</v>
      </c>
      <c r="S1077" s="77">
        <v>3.6585873066964203E-4</v>
      </c>
      <c r="T1077" s="77" t="s">
        <v>153</v>
      </c>
      <c r="U1077" s="105">
        <v>0.27976160487142798</v>
      </c>
      <c r="V1077" s="105">
        <v>-0.28694423647508899</v>
      </c>
      <c r="W1077" s="101">
        <v>0.56662613673008699</v>
      </c>
    </row>
    <row r="1078" spans="2:23" x14ac:dyDescent="0.25">
      <c r="B1078" s="55" t="s">
        <v>114</v>
      </c>
      <c r="C1078" s="76" t="s">
        <v>137</v>
      </c>
      <c r="D1078" s="55" t="s">
        <v>70</v>
      </c>
      <c r="E1078" s="55" t="s">
        <v>174</v>
      </c>
      <c r="F1078" s="70">
        <v>104.4</v>
      </c>
      <c r="G1078" s="77">
        <v>53304</v>
      </c>
      <c r="H1078" s="77">
        <v>105.13</v>
      </c>
      <c r="I1078" s="77">
        <v>1</v>
      </c>
      <c r="J1078" s="77">
        <v>42.067874783670298</v>
      </c>
      <c r="K1078" s="77">
        <v>0.16405175443310999</v>
      </c>
      <c r="L1078" s="77">
        <v>40.996831507814598</v>
      </c>
      <c r="M1078" s="77">
        <v>0.15580461595414899</v>
      </c>
      <c r="N1078" s="77">
        <v>1.0710432758556701</v>
      </c>
      <c r="O1078" s="77">
        <v>8.2471384789608096E-3</v>
      </c>
      <c r="P1078" s="77">
        <v>1.08091639818153</v>
      </c>
      <c r="Q1078" s="77">
        <v>1.08091639818152</v>
      </c>
      <c r="R1078" s="77">
        <v>0</v>
      </c>
      <c r="S1078" s="77">
        <v>1.08308850088811E-4</v>
      </c>
      <c r="T1078" s="77" t="s">
        <v>154</v>
      </c>
      <c r="U1078" s="105">
        <v>8.21498713737049E-2</v>
      </c>
      <c r="V1078" s="105">
        <v>-8.4258996614949705E-2</v>
      </c>
      <c r="W1078" s="101">
        <v>0.166385463333141</v>
      </c>
    </row>
    <row r="1079" spans="2:23" x14ac:dyDescent="0.25">
      <c r="B1079" s="55" t="s">
        <v>114</v>
      </c>
      <c r="C1079" s="76" t="s">
        <v>137</v>
      </c>
      <c r="D1079" s="55" t="s">
        <v>70</v>
      </c>
      <c r="E1079" s="55" t="s">
        <v>174</v>
      </c>
      <c r="F1079" s="70">
        <v>104.4</v>
      </c>
      <c r="G1079" s="77">
        <v>53354</v>
      </c>
      <c r="H1079" s="77">
        <v>104.53</v>
      </c>
      <c r="I1079" s="77">
        <v>1</v>
      </c>
      <c r="J1079" s="77">
        <v>20.0683130127412</v>
      </c>
      <c r="K1079" s="77">
        <v>8.4574809307245407E-3</v>
      </c>
      <c r="L1079" s="77">
        <v>24.269134773258699</v>
      </c>
      <c r="M1079" s="77">
        <v>1.23688089554945E-2</v>
      </c>
      <c r="N1079" s="77">
        <v>-4.2008217605174298</v>
      </c>
      <c r="O1079" s="77">
        <v>-3.9113280247699096E-3</v>
      </c>
      <c r="P1079" s="77">
        <v>-4.2949458411897101</v>
      </c>
      <c r="Q1079" s="77">
        <v>-4.2949458411897004</v>
      </c>
      <c r="R1079" s="77">
        <v>0</v>
      </c>
      <c r="S1079" s="77">
        <v>3.8737775535380799E-4</v>
      </c>
      <c r="T1079" s="77" t="s">
        <v>154</v>
      </c>
      <c r="U1079" s="105">
        <v>0.137509946759658</v>
      </c>
      <c r="V1079" s="105">
        <v>-0.141040392940318</v>
      </c>
      <c r="W1079" s="101">
        <v>0.27851116285307798</v>
      </c>
    </row>
    <row r="1080" spans="2:23" x14ac:dyDescent="0.25">
      <c r="B1080" s="55" t="s">
        <v>114</v>
      </c>
      <c r="C1080" s="76" t="s">
        <v>137</v>
      </c>
      <c r="D1080" s="55" t="s">
        <v>70</v>
      </c>
      <c r="E1080" s="55" t="s">
        <v>174</v>
      </c>
      <c r="F1080" s="70">
        <v>104.4</v>
      </c>
      <c r="G1080" s="77">
        <v>53454</v>
      </c>
      <c r="H1080" s="77">
        <v>104.56</v>
      </c>
      <c r="I1080" s="77">
        <v>1</v>
      </c>
      <c r="J1080" s="77">
        <v>11.669796129113299</v>
      </c>
      <c r="K1080" s="77">
        <v>9.28775846360364E-3</v>
      </c>
      <c r="L1080" s="77">
        <v>15.748245414050199</v>
      </c>
      <c r="M1080" s="77">
        <v>1.69140933329626E-2</v>
      </c>
      <c r="N1080" s="77">
        <v>-4.0784492849368696</v>
      </c>
      <c r="O1080" s="77">
        <v>-7.6263348693589601E-3</v>
      </c>
      <c r="P1080" s="77">
        <v>-4.1664662183127801</v>
      </c>
      <c r="Q1080" s="77">
        <v>-4.1664662183127801</v>
      </c>
      <c r="R1080" s="77">
        <v>0</v>
      </c>
      <c r="S1080" s="77">
        <v>1.1839138590369E-3</v>
      </c>
      <c r="T1080" s="77" t="s">
        <v>154</v>
      </c>
      <c r="U1080" s="105">
        <v>-0.144247581560739</v>
      </c>
      <c r="V1080" s="105">
        <v>-0.14795101055181201</v>
      </c>
      <c r="W1080" s="101">
        <v>3.7029081205158599E-3</v>
      </c>
    </row>
    <row r="1081" spans="2:23" x14ac:dyDescent="0.25">
      <c r="B1081" s="55" t="s">
        <v>114</v>
      </c>
      <c r="C1081" s="76" t="s">
        <v>137</v>
      </c>
      <c r="D1081" s="55" t="s">
        <v>70</v>
      </c>
      <c r="E1081" s="55" t="s">
        <v>174</v>
      </c>
      <c r="F1081" s="70">
        <v>104.4</v>
      </c>
      <c r="G1081" s="77">
        <v>53604</v>
      </c>
      <c r="H1081" s="77">
        <v>104.69</v>
      </c>
      <c r="I1081" s="77">
        <v>1</v>
      </c>
      <c r="J1081" s="77">
        <v>25.147672548852601</v>
      </c>
      <c r="K1081" s="77">
        <v>2.7509636406157601E-2</v>
      </c>
      <c r="L1081" s="77">
        <v>27.1027832992988</v>
      </c>
      <c r="M1081" s="77">
        <v>3.1953397521740499E-2</v>
      </c>
      <c r="N1081" s="77">
        <v>-1.9551107504462</v>
      </c>
      <c r="O1081" s="77">
        <v>-4.4437611155829296E-3</v>
      </c>
      <c r="P1081" s="77">
        <v>-1.9950679679477801</v>
      </c>
      <c r="Q1081" s="77">
        <v>-1.9950679679477801</v>
      </c>
      <c r="R1081" s="77">
        <v>0</v>
      </c>
      <c r="S1081" s="77">
        <v>1.7314288455781099E-4</v>
      </c>
      <c r="T1081" s="77" t="s">
        <v>154</v>
      </c>
      <c r="U1081" s="105">
        <v>0.10240911180076399</v>
      </c>
      <c r="V1081" s="105">
        <v>-0.105038375109649</v>
      </c>
      <c r="W1081" s="101">
        <v>0.20741831035854599</v>
      </c>
    </row>
    <row r="1082" spans="2:23" x14ac:dyDescent="0.25">
      <c r="B1082" s="55" t="s">
        <v>114</v>
      </c>
      <c r="C1082" s="76" t="s">
        <v>137</v>
      </c>
      <c r="D1082" s="55" t="s">
        <v>70</v>
      </c>
      <c r="E1082" s="55" t="s">
        <v>174</v>
      </c>
      <c r="F1082" s="70">
        <v>104.4</v>
      </c>
      <c r="G1082" s="77">
        <v>53654</v>
      </c>
      <c r="H1082" s="77">
        <v>104.26</v>
      </c>
      <c r="I1082" s="77">
        <v>1</v>
      </c>
      <c r="J1082" s="77">
        <v>-24.4324506374215</v>
      </c>
      <c r="K1082" s="77">
        <v>2.91129902951975E-2</v>
      </c>
      <c r="L1082" s="77">
        <v>-21.382993482606601</v>
      </c>
      <c r="M1082" s="77">
        <v>2.22992246492189E-2</v>
      </c>
      <c r="N1082" s="77">
        <v>-3.0494571548149398</v>
      </c>
      <c r="O1082" s="77">
        <v>6.8137656459785999E-3</v>
      </c>
      <c r="P1082" s="77">
        <v>-3.1100604989524299</v>
      </c>
      <c r="Q1082" s="77">
        <v>-3.1100604989524299</v>
      </c>
      <c r="R1082" s="77">
        <v>0</v>
      </c>
      <c r="S1082" s="77">
        <v>4.7172666949942601E-4</v>
      </c>
      <c r="T1082" s="77" t="s">
        <v>154</v>
      </c>
      <c r="U1082" s="105">
        <v>0.28395616817085401</v>
      </c>
      <c r="V1082" s="105">
        <v>-0.29124649147485299</v>
      </c>
      <c r="W1082" s="101">
        <v>0.57512175999016801</v>
      </c>
    </row>
    <row r="1083" spans="2:23" x14ac:dyDescent="0.25">
      <c r="B1083" s="55" t="s">
        <v>114</v>
      </c>
      <c r="C1083" s="76" t="s">
        <v>137</v>
      </c>
      <c r="D1083" s="55" t="s">
        <v>70</v>
      </c>
      <c r="E1083" s="55" t="s">
        <v>175</v>
      </c>
      <c r="F1083" s="70">
        <v>104.04</v>
      </c>
      <c r="G1083" s="77">
        <v>53150</v>
      </c>
      <c r="H1083" s="77">
        <v>103.72</v>
      </c>
      <c r="I1083" s="77">
        <v>1</v>
      </c>
      <c r="J1083" s="77">
        <v>-45.288208002104099</v>
      </c>
      <c r="K1083" s="77">
        <v>5.6115956011384999E-2</v>
      </c>
      <c r="L1083" s="77">
        <v>-31.698881060624402</v>
      </c>
      <c r="M1083" s="77">
        <v>2.7491849495159901E-2</v>
      </c>
      <c r="N1083" s="77">
        <v>-13.589326941479801</v>
      </c>
      <c r="O1083" s="77">
        <v>2.8624106516225101E-2</v>
      </c>
      <c r="P1083" s="77">
        <v>-13.8147302643308</v>
      </c>
      <c r="Q1083" s="77">
        <v>-13.8147302643308</v>
      </c>
      <c r="R1083" s="77">
        <v>0</v>
      </c>
      <c r="S1083" s="77">
        <v>5.2215676894773197E-3</v>
      </c>
      <c r="T1083" s="77" t="s">
        <v>153</v>
      </c>
      <c r="U1083" s="105">
        <v>-1.3751124363681599</v>
      </c>
      <c r="V1083" s="105">
        <v>-1.4104172311365</v>
      </c>
      <c r="W1083" s="101">
        <v>3.5299829308444601E-2</v>
      </c>
    </row>
    <row r="1084" spans="2:23" x14ac:dyDescent="0.25">
      <c r="B1084" s="55" t="s">
        <v>114</v>
      </c>
      <c r="C1084" s="76" t="s">
        <v>137</v>
      </c>
      <c r="D1084" s="55" t="s">
        <v>70</v>
      </c>
      <c r="E1084" s="55" t="s">
        <v>175</v>
      </c>
      <c r="F1084" s="70">
        <v>104.04</v>
      </c>
      <c r="G1084" s="77">
        <v>53150</v>
      </c>
      <c r="H1084" s="77">
        <v>103.72</v>
      </c>
      <c r="I1084" s="77">
        <v>2</v>
      </c>
      <c r="J1084" s="77">
        <v>-45.155236143253497</v>
      </c>
      <c r="K1084" s="77">
        <v>5.5848082668080397E-2</v>
      </c>
      <c r="L1084" s="77">
        <v>-31.6058091700802</v>
      </c>
      <c r="M1084" s="77">
        <v>2.7360615276564401E-2</v>
      </c>
      <c r="N1084" s="77">
        <v>-13.549426973173301</v>
      </c>
      <c r="O1084" s="77">
        <v>2.8487467391515999E-2</v>
      </c>
      <c r="P1084" s="77">
        <v>-13.774168483597901</v>
      </c>
      <c r="Q1084" s="77">
        <v>-13.774168483597901</v>
      </c>
      <c r="R1084" s="77">
        <v>0</v>
      </c>
      <c r="S1084" s="77">
        <v>5.19664217998431E-3</v>
      </c>
      <c r="T1084" s="77" t="s">
        <v>153</v>
      </c>
      <c r="U1084" s="105">
        <v>-1.37653851878489</v>
      </c>
      <c r="V1084" s="105">
        <v>-1.4118799269571201</v>
      </c>
      <c r="W1084" s="101">
        <v>3.5336437562837997E-2</v>
      </c>
    </row>
    <row r="1085" spans="2:23" x14ac:dyDescent="0.25">
      <c r="B1085" s="55" t="s">
        <v>114</v>
      </c>
      <c r="C1085" s="76" t="s">
        <v>137</v>
      </c>
      <c r="D1085" s="55" t="s">
        <v>70</v>
      </c>
      <c r="E1085" s="55" t="s">
        <v>175</v>
      </c>
      <c r="F1085" s="70">
        <v>104.04</v>
      </c>
      <c r="G1085" s="77">
        <v>53900</v>
      </c>
      <c r="H1085" s="77">
        <v>103.7</v>
      </c>
      <c r="I1085" s="77">
        <v>1</v>
      </c>
      <c r="J1085" s="77">
        <v>-28.977152862815402</v>
      </c>
      <c r="K1085" s="77">
        <v>3.938077569884E-2</v>
      </c>
      <c r="L1085" s="77">
        <v>-19.483275570014399</v>
      </c>
      <c r="M1085" s="77">
        <v>1.7803147463350901E-2</v>
      </c>
      <c r="N1085" s="77">
        <v>-9.4938772928009492</v>
      </c>
      <c r="O1085" s="77">
        <v>2.1577628235489098E-2</v>
      </c>
      <c r="P1085" s="77">
        <v>-9.3361118905827905</v>
      </c>
      <c r="Q1085" s="77">
        <v>-9.3361118905827798</v>
      </c>
      <c r="R1085" s="77">
        <v>0</v>
      </c>
      <c r="S1085" s="77">
        <v>4.08794400745027E-3</v>
      </c>
      <c r="T1085" s="77" t="s">
        <v>153</v>
      </c>
      <c r="U1085" s="105">
        <v>-0.986650034732105</v>
      </c>
      <c r="V1085" s="105">
        <v>-1.01198140114486</v>
      </c>
      <c r="W1085" s="101">
        <v>2.5327803670513401E-2</v>
      </c>
    </row>
    <row r="1086" spans="2:23" x14ac:dyDescent="0.25">
      <c r="B1086" s="55" t="s">
        <v>114</v>
      </c>
      <c r="C1086" s="76" t="s">
        <v>137</v>
      </c>
      <c r="D1086" s="55" t="s">
        <v>70</v>
      </c>
      <c r="E1086" s="55" t="s">
        <v>175</v>
      </c>
      <c r="F1086" s="70">
        <v>104.04</v>
      </c>
      <c r="G1086" s="77">
        <v>53900</v>
      </c>
      <c r="H1086" s="77">
        <v>103.7</v>
      </c>
      <c r="I1086" s="77">
        <v>2</v>
      </c>
      <c r="J1086" s="77">
        <v>-29.008446708561799</v>
      </c>
      <c r="K1086" s="77">
        <v>3.9432220483580999E-2</v>
      </c>
      <c r="L1086" s="77">
        <v>-19.5043165129673</v>
      </c>
      <c r="M1086" s="77">
        <v>1.7826404473217101E-2</v>
      </c>
      <c r="N1086" s="77">
        <v>-9.5041301955945094</v>
      </c>
      <c r="O1086" s="77">
        <v>2.1605816010363901E-2</v>
      </c>
      <c r="P1086" s="77">
        <v>-9.3461944147961908</v>
      </c>
      <c r="Q1086" s="77">
        <v>-9.3461944147961908</v>
      </c>
      <c r="R1086" s="77">
        <v>0</v>
      </c>
      <c r="S1086" s="77">
        <v>4.0932842628353897E-3</v>
      </c>
      <c r="T1086" s="77" t="s">
        <v>153</v>
      </c>
      <c r="U1086" s="105">
        <v>-0.98720815750566404</v>
      </c>
      <c r="V1086" s="105">
        <v>-1.01255385322667</v>
      </c>
      <c r="W1086" s="101">
        <v>2.5342130963408701E-2</v>
      </c>
    </row>
    <row r="1087" spans="2:23" x14ac:dyDescent="0.25">
      <c r="B1087" s="55" t="s">
        <v>114</v>
      </c>
      <c r="C1087" s="76" t="s">
        <v>137</v>
      </c>
      <c r="D1087" s="55" t="s">
        <v>70</v>
      </c>
      <c r="E1087" s="55" t="s">
        <v>176</v>
      </c>
      <c r="F1087" s="70">
        <v>103.72</v>
      </c>
      <c r="G1087" s="77">
        <v>53550</v>
      </c>
      <c r="H1087" s="77">
        <v>103.49</v>
      </c>
      <c r="I1087" s="77">
        <v>1</v>
      </c>
      <c r="J1087" s="77">
        <v>-25.732207909139099</v>
      </c>
      <c r="K1087" s="77">
        <v>1.6268940091710999E-2</v>
      </c>
      <c r="L1087" s="77">
        <v>-12.9617126902343</v>
      </c>
      <c r="M1087" s="77">
        <v>4.12790731838292E-3</v>
      </c>
      <c r="N1087" s="77">
        <v>-12.7704952189048</v>
      </c>
      <c r="O1087" s="77">
        <v>1.2141032773328E-2</v>
      </c>
      <c r="P1087" s="77">
        <v>-12.686233132963</v>
      </c>
      <c r="Q1087" s="77">
        <v>-12.686233132963</v>
      </c>
      <c r="R1087" s="77">
        <v>0</v>
      </c>
      <c r="S1087" s="77">
        <v>3.9543083578225504E-3</v>
      </c>
      <c r="T1087" s="77" t="s">
        <v>154</v>
      </c>
      <c r="U1087" s="105">
        <v>-1.6793421998675</v>
      </c>
      <c r="V1087" s="105">
        <v>-1.72245782455686</v>
      </c>
      <c r="W1087" s="101">
        <v>4.3109560671531301E-2</v>
      </c>
    </row>
    <row r="1088" spans="2:23" x14ac:dyDescent="0.25">
      <c r="B1088" s="55" t="s">
        <v>114</v>
      </c>
      <c r="C1088" s="76" t="s">
        <v>137</v>
      </c>
      <c r="D1088" s="55" t="s">
        <v>70</v>
      </c>
      <c r="E1088" s="55" t="s">
        <v>176</v>
      </c>
      <c r="F1088" s="70">
        <v>103.72</v>
      </c>
      <c r="G1088" s="77">
        <v>54200</v>
      </c>
      <c r="H1088" s="77">
        <v>103.68</v>
      </c>
      <c r="I1088" s="77">
        <v>1</v>
      </c>
      <c r="J1088" s="77">
        <v>-11.193386148646301</v>
      </c>
      <c r="K1088" s="77">
        <v>8.2692649691986904E-4</v>
      </c>
      <c r="L1088" s="77">
        <v>1.7935712469809599</v>
      </c>
      <c r="M1088" s="77">
        <v>2.1231525598779002E-5</v>
      </c>
      <c r="N1088" s="77">
        <v>-12.9869573956273</v>
      </c>
      <c r="O1088" s="77">
        <v>8.0569497132108999E-4</v>
      </c>
      <c r="P1088" s="77">
        <v>-12.9057641730199</v>
      </c>
      <c r="Q1088" s="77">
        <v>-12.9057641730199</v>
      </c>
      <c r="R1088" s="77">
        <v>0</v>
      </c>
      <c r="S1088" s="77">
        <v>1.0992877426713901E-3</v>
      </c>
      <c r="T1088" s="77" t="s">
        <v>154</v>
      </c>
      <c r="U1088" s="105">
        <v>-0.43592772729899099</v>
      </c>
      <c r="V1088" s="105">
        <v>-0.44711978588204399</v>
      </c>
      <c r="W1088" s="101">
        <v>1.1190484470575E-2</v>
      </c>
    </row>
    <row r="1089" spans="2:23" x14ac:dyDescent="0.25">
      <c r="B1089" s="55" t="s">
        <v>114</v>
      </c>
      <c r="C1089" s="76" t="s">
        <v>137</v>
      </c>
      <c r="D1089" s="55" t="s">
        <v>70</v>
      </c>
      <c r="E1089" s="55" t="s">
        <v>177</v>
      </c>
      <c r="F1089" s="70">
        <v>103.8</v>
      </c>
      <c r="G1089" s="77">
        <v>53150</v>
      </c>
      <c r="H1089" s="77">
        <v>103.72</v>
      </c>
      <c r="I1089" s="77">
        <v>1</v>
      </c>
      <c r="J1089" s="77">
        <v>-23.3198456269171</v>
      </c>
      <c r="K1089" s="77">
        <v>0</v>
      </c>
      <c r="L1089" s="77">
        <v>-23.7162232240292</v>
      </c>
      <c r="M1089" s="77">
        <v>0</v>
      </c>
      <c r="N1089" s="77">
        <v>0.39637759711202197</v>
      </c>
      <c r="O1089" s="77">
        <v>0</v>
      </c>
      <c r="P1089" s="77">
        <v>0.43936097988914402</v>
      </c>
      <c r="Q1089" s="77">
        <v>0.43936097988914402</v>
      </c>
      <c r="R1089" s="77">
        <v>0</v>
      </c>
      <c r="S1089" s="77">
        <v>0</v>
      </c>
      <c r="T1089" s="77" t="s">
        <v>154</v>
      </c>
      <c r="U1089" s="105">
        <v>3.1710207768961003E-2</v>
      </c>
      <c r="V1089" s="105">
        <v>-3.2524339288490599E-2</v>
      </c>
      <c r="W1089" s="101">
        <v>6.4225512758594394E-2</v>
      </c>
    </row>
    <row r="1090" spans="2:23" x14ac:dyDescent="0.25">
      <c r="B1090" s="55" t="s">
        <v>114</v>
      </c>
      <c r="C1090" s="76" t="s">
        <v>137</v>
      </c>
      <c r="D1090" s="55" t="s">
        <v>70</v>
      </c>
      <c r="E1090" s="55" t="s">
        <v>177</v>
      </c>
      <c r="F1090" s="70">
        <v>103.8</v>
      </c>
      <c r="G1090" s="77">
        <v>53150</v>
      </c>
      <c r="H1090" s="77">
        <v>103.72</v>
      </c>
      <c r="I1090" s="77">
        <v>2</v>
      </c>
      <c r="J1090" s="77">
        <v>-19.579563552864801</v>
      </c>
      <c r="K1090" s="77">
        <v>0</v>
      </c>
      <c r="L1090" s="77">
        <v>-19.912365942629702</v>
      </c>
      <c r="M1090" s="77">
        <v>0</v>
      </c>
      <c r="N1090" s="77">
        <v>0.33280238976489401</v>
      </c>
      <c r="O1090" s="77">
        <v>0</v>
      </c>
      <c r="P1090" s="77">
        <v>0.36889164559727</v>
      </c>
      <c r="Q1090" s="77">
        <v>0.36889164559727</v>
      </c>
      <c r="R1090" s="77">
        <v>0</v>
      </c>
      <c r="S1090" s="77">
        <v>0</v>
      </c>
      <c r="T1090" s="77" t="s">
        <v>154</v>
      </c>
      <c r="U1090" s="105">
        <v>2.6624191181190901E-2</v>
      </c>
      <c r="V1090" s="105">
        <v>-2.7307743726179501E-2</v>
      </c>
      <c r="W1090" s="101">
        <v>5.3924349624368997E-2</v>
      </c>
    </row>
    <row r="1091" spans="2:23" x14ac:dyDescent="0.25">
      <c r="B1091" s="55" t="s">
        <v>114</v>
      </c>
      <c r="C1091" s="76" t="s">
        <v>137</v>
      </c>
      <c r="D1091" s="55" t="s">
        <v>70</v>
      </c>
      <c r="E1091" s="55" t="s">
        <v>177</v>
      </c>
      <c r="F1091" s="70">
        <v>103.8</v>
      </c>
      <c r="G1091" s="77">
        <v>53150</v>
      </c>
      <c r="H1091" s="77">
        <v>103.72</v>
      </c>
      <c r="I1091" s="77">
        <v>3</v>
      </c>
      <c r="J1091" s="77">
        <v>-23.956564961440499</v>
      </c>
      <c r="K1091" s="77">
        <v>0</v>
      </c>
      <c r="L1091" s="77">
        <v>-24.363765155060701</v>
      </c>
      <c r="M1091" s="77">
        <v>0</v>
      </c>
      <c r="N1091" s="77">
        <v>0.40720019362020199</v>
      </c>
      <c r="O1091" s="77">
        <v>0</v>
      </c>
      <c r="P1091" s="77">
        <v>0.45135718411819398</v>
      </c>
      <c r="Q1091" s="77">
        <v>0.45135718411819398</v>
      </c>
      <c r="R1091" s="77">
        <v>0</v>
      </c>
      <c r="S1091" s="77">
        <v>0</v>
      </c>
      <c r="T1091" s="77" t="s">
        <v>154</v>
      </c>
      <c r="U1091" s="105">
        <v>3.2576015489615501E-2</v>
      </c>
      <c r="V1091" s="105">
        <v>-3.3412375856094703E-2</v>
      </c>
      <c r="W1091" s="101">
        <v>6.5979110376576999E-2</v>
      </c>
    </row>
    <row r="1092" spans="2:23" x14ac:dyDescent="0.25">
      <c r="B1092" s="55" t="s">
        <v>114</v>
      </c>
      <c r="C1092" s="76" t="s">
        <v>137</v>
      </c>
      <c r="D1092" s="55" t="s">
        <v>70</v>
      </c>
      <c r="E1092" s="55" t="s">
        <v>177</v>
      </c>
      <c r="F1092" s="70">
        <v>103.8</v>
      </c>
      <c r="G1092" s="77">
        <v>53654</v>
      </c>
      <c r="H1092" s="77">
        <v>104.26</v>
      </c>
      <c r="I1092" s="77">
        <v>1</v>
      </c>
      <c r="J1092" s="77">
        <v>78.090739315332698</v>
      </c>
      <c r="K1092" s="77">
        <v>0.19148233599799899</v>
      </c>
      <c r="L1092" s="77">
        <v>75.577361972041302</v>
      </c>
      <c r="M1092" s="77">
        <v>0.17935484197930299</v>
      </c>
      <c r="N1092" s="77">
        <v>2.5133773432913999</v>
      </c>
      <c r="O1092" s="77">
        <v>1.2127494018696E-2</v>
      </c>
      <c r="P1092" s="77">
        <v>2.5525642334502101</v>
      </c>
      <c r="Q1092" s="77">
        <v>2.5525642334502101</v>
      </c>
      <c r="R1092" s="77">
        <v>0</v>
      </c>
      <c r="S1092" s="77">
        <v>2.0458934280892299E-4</v>
      </c>
      <c r="T1092" s="77" t="s">
        <v>154</v>
      </c>
      <c r="U1092" s="105">
        <v>0.10546962485088</v>
      </c>
      <c r="V1092" s="105">
        <v>-0.10817746412363601</v>
      </c>
      <c r="W1092" s="101">
        <v>0.213617040476626</v>
      </c>
    </row>
    <row r="1093" spans="2:23" x14ac:dyDescent="0.25">
      <c r="B1093" s="55" t="s">
        <v>114</v>
      </c>
      <c r="C1093" s="76" t="s">
        <v>137</v>
      </c>
      <c r="D1093" s="55" t="s">
        <v>70</v>
      </c>
      <c r="E1093" s="55" t="s">
        <v>177</v>
      </c>
      <c r="F1093" s="70">
        <v>103.8</v>
      </c>
      <c r="G1093" s="77">
        <v>53654</v>
      </c>
      <c r="H1093" s="77">
        <v>104.26</v>
      </c>
      <c r="I1093" s="77">
        <v>2</v>
      </c>
      <c r="J1093" s="77">
        <v>78.090739315332698</v>
      </c>
      <c r="K1093" s="77">
        <v>0.19148233599799899</v>
      </c>
      <c r="L1093" s="77">
        <v>75.577361972041302</v>
      </c>
      <c r="M1093" s="77">
        <v>0.17935484197930299</v>
      </c>
      <c r="N1093" s="77">
        <v>2.5133773432913999</v>
      </c>
      <c r="O1093" s="77">
        <v>1.2127494018696E-2</v>
      </c>
      <c r="P1093" s="77">
        <v>2.5525642334502101</v>
      </c>
      <c r="Q1093" s="77">
        <v>2.5525642334502101</v>
      </c>
      <c r="R1093" s="77">
        <v>0</v>
      </c>
      <c r="S1093" s="77">
        <v>2.0458934280892299E-4</v>
      </c>
      <c r="T1093" s="77" t="s">
        <v>154</v>
      </c>
      <c r="U1093" s="105">
        <v>0.10546962485088</v>
      </c>
      <c r="V1093" s="105">
        <v>-0.10817746412363601</v>
      </c>
      <c r="W1093" s="101">
        <v>0.213617040476626</v>
      </c>
    </row>
    <row r="1094" spans="2:23" x14ac:dyDescent="0.25">
      <c r="B1094" s="55" t="s">
        <v>114</v>
      </c>
      <c r="C1094" s="76" t="s">
        <v>137</v>
      </c>
      <c r="D1094" s="55" t="s">
        <v>70</v>
      </c>
      <c r="E1094" s="55" t="s">
        <v>177</v>
      </c>
      <c r="F1094" s="70">
        <v>103.8</v>
      </c>
      <c r="G1094" s="77">
        <v>53704</v>
      </c>
      <c r="H1094" s="77">
        <v>103.81</v>
      </c>
      <c r="I1094" s="77">
        <v>1</v>
      </c>
      <c r="J1094" s="77">
        <v>-10.1710699271172</v>
      </c>
      <c r="K1094" s="77">
        <v>4.3242377327245103E-3</v>
      </c>
      <c r="L1094" s="77">
        <v>-7.3203766129755401</v>
      </c>
      <c r="M1094" s="77">
        <v>2.2399747949924101E-3</v>
      </c>
      <c r="N1094" s="77">
        <v>-2.8506933141416999</v>
      </c>
      <c r="O1094" s="77">
        <v>2.0842629377320998E-3</v>
      </c>
      <c r="P1094" s="77">
        <v>-2.9332372498753498</v>
      </c>
      <c r="Q1094" s="77">
        <v>-2.9332372498753498</v>
      </c>
      <c r="R1094" s="77">
        <v>0</v>
      </c>
      <c r="S1094" s="77">
        <v>3.5964221593755399E-4</v>
      </c>
      <c r="T1094" s="77" t="s">
        <v>154</v>
      </c>
      <c r="U1094" s="105">
        <v>0.244863847392712</v>
      </c>
      <c r="V1094" s="105">
        <v>-0.25115050995916799</v>
      </c>
      <c r="W1094" s="101">
        <v>0.49594459517331702</v>
      </c>
    </row>
    <row r="1095" spans="2:23" x14ac:dyDescent="0.25">
      <c r="B1095" s="55" t="s">
        <v>114</v>
      </c>
      <c r="C1095" s="76" t="s">
        <v>137</v>
      </c>
      <c r="D1095" s="55" t="s">
        <v>70</v>
      </c>
      <c r="E1095" s="55" t="s">
        <v>177</v>
      </c>
      <c r="F1095" s="70">
        <v>103.8</v>
      </c>
      <c r="G1095" s="77">
        <v>58004</v>
      </c>
      <c r="H1095" s="77">
        <v>100.9</v>
      </c>
      <c r="I1095" s="77">
        <v>1</v>
      </c>
      <c r="J1095" s="77">
        <v>-80.026284454144005</v>
      </c>
      <c r="K1095" s="77">
        <v>1.3564108739088301</v>
      </c>
      <c r="L1095" s="77">
        <v>-76.644565681358202</v>
      </c>
      <c r="M1095" s="77">
        <v>1.24419568518892</v>
      </c>
      <c r="N1095" s="77">
        <v>-3.3817187727857601</v>
      </c>
      <c r="O1095" s="77">
        <v>0.112215188719914</v>
      </c>
      <c r="P1095" s="77">
        <v>-3.4315010266300598</v>
      </c>
      <c r="Q1095" s="77">
        <v>-3.4315010266300598</v>
      </c>
      <c r="R1095" s="77">
        <v>0</v>
      </c>
      <c r="S1095" s="77">
        <v>2.4939872108426398E-3</v>
      </c>
      <c r="T1095" s="77" t="s">
        <v>154</v>
      </c>
      <c r="U1095" s="105">
        <v>1.6782401244045699</v>
      </c>
      <c r="V1095" s="105">
        <v>-1.7213274542818</v>
      </c>
      <c r="W1095" s="101">
        <v>3.3990894448643401</v>
      </c>
    </row>
    <row r="1096" spans="2:23" x14ac:dyDescent="0.25">
      <c r="B1096" s="55" t="s">
        <v>114</v>
      </c>
      <c r="C1096" s="76" t="s">
        <v>137</v>
      </c>
      <c r="D1096" s="55" t="s">
        <v>70</v>
      </c>
      <c r="E1096" s="55" t="s">
        <v>178</v>
      </c>
      <c r="F1096" s="70">
        <v>103.65</v>
      </c>
      <c r="G1096" s="77">
        <v>53050</v>
      </c>
      <c r="H1096" s="77">
        <v>104.04</v>
      </c>
      <c r="I1096" s="77">
        <v>1</v>
      </c>
      <c r="J1096" s="77">
        <v>88.343115185989802</v>
      </c>
      <c r="K1096" s="77">
        <v>0.18808859461843799</v>
      </c>
      <c r="L1096" s="77">
        <v>113.632963635325</v>
      </c>
      <c r="M1096" s="77">
        <v>0.311190055231584</v>
      </c>
      <c r="N1096" s="77">
        <v>-25.2898484493351</v>
      </c>
      <c r="O1096" s="77">
        <v>-0.123101460613146</v>
      </c>
      <c r="P1096" s="77">
        <v>-25.362262181027301</v>
      </c>
      <c r="Q1096" s="77">
        <v>-25.362262181027202</v>
      </c>
      <c r="R1096" s="77">
        <v>0</v>
      </c>
      <c r="S1096" s="77">
        <v>1.55021886648339E-2</v>
      </c>
      <c r="T1096" s="77" t="s">
        <v>153</v>
      </c>
      <c r="U1096" s="105">
        <v>-2.92043028213148</v>
      </c>
      <c r="V1096" s="105">
        <v>-2.9954097449150399</v>
      </c>
      <c r="W1096" s="101">
        <v>7.4968917260852405E-2</v>
      </c>
    </row>
    <row r="1097" spans="2:23" x14ac:dyDescent="0.25">
      <c r="B1097" s="55" t="s">
        <v>114</v>
      </c>
      <c r="C1097" s="76" t="s">
        <v>137</v>
      </c>
      <c r="D1097" s="55" t="s">
        <v>70</v>
      </c>
      <c r="E1097" s="55" t="s">
        <v>178</v>
      </c>
      <c r="F1097" s="70">
        <v>103.65</v>
      </c>
      <c r="G1097" s="77">
        <v>53204</v>
      </c>
      <c r="H1097" s="77">
        <v>104.6</v>
      </c>
      <c r="I1097" s="77">
        <v>1</v>
      </c>
      <c r="J1097" s="77">
        <v>26.117747081885501</v>
      </c>
      <c r="K1097" s="77">
        <v>0</v>
      </c>
      <c r="L1097" s="77">
        <v>28.860955032267398</v>
      </c>
      <c r="M1097" s="77">
        <v>0</v>
      </c>
      <c r="N1097" s="77">
        <v>-2.74320795038195</v>
      </c>
      <c r="O1097" s="77">
        <v>0</v>
      </c>
      <c r="P1097" s="77">
        <v>-2.7728810465816802</v>
      </c>
      <c r="Q1097" s="77">
        <v>-2.7728810465816802</v>
      </c>
      <c r="R1097" s="77">
        <v>0</v>
      </c>
      <c r="S1097" s="77">
        <v>0</v>
      </c>
      <c r="T1097" s="77" t="s">
        <v>154</v>
      </c>
      <c r="U1097" s="105">
        <v>2.6060475528628202</v>
      </c>
      <c r="V1097" s="105">
        <v>-2.6729555173150499</v>
      </c>
      <c r="W1097" s="101">
        <v>5.2782606022445098</v>
      </c>
    </row>
    <row r="1098" spans="2:23" x14ac:dyDescent="0.25">
      <c r="B1098" s="55" t="s">
        <v>114</v>
      </c>
      <c r="C1098" s="76" t="s">
        <v>137</v>
      </c>
      <c r="D1098" s="55" t="s">
        <v>70</v>
      </c>
      <c r="E1098" s="55" t="s">
        <v>179</v>
      </c>
      <c r="F1098" s="70">
        <v>104.6</v>
      </c>
      <c r="G1098" s="77">
        <v>53254</v>
      </c>
      <c r="H1098" s="77">
        <v>105.19</v>
      </c>
      <c r="I1098" s="77">
        <v>1</v>
      </c>
      <c r="J1098" s="77">
        <v>26.3996112651513</v>
      </c>
      <c r="K1098" s="77">
        <v>7.3457420659846506E-2</v>
      </c>
      <c r="L1098" s="77">
        <v>26.399611497247001</v>
      </c>
      <c r="M1098" s="77">
        <v>7.3457421951467997E-2</v>
      </c>
      <c r="N1098" s="77">
        <v>-2.3209571486899999E-7</v>
      </c>
      <c r="O1098" s="77">
        <v>-1.2916214759999999E-9</v>
      </c>
      <c r="P1098" s="77">
        <v>1.6866999999999999E-14</v>
      </c>
      <c r="Q1098" s="77">
        <v>1.6867999999999999E-14</v>
      </c>
      <c r="R1098" s="77">
        <v>0</v>
      </c>
      <c r="S1098" s="77">
        <v>0</v>
      </c>
      <c r="T1098" s="77" t="s">
        <v>154</v>
      </c>
      <c r="U1098" s="105">
        <v>1.4518370929999999E-9</v>
      </c>
      <c r="V1098" s="105">
        <v>0</v>
      </c>
      <c r="W1098" s="101">
        <v>1.45163289867E-9</v>
      </c>
    </row>
    <row r="1099" spans="2:23" x14ac:dyDescent="0.25">
      <c r="B1099" s="55" t="s">
        <v>114</v>
      </c>
      <c r="C1099" s="76" t="s">
        <v>137</v>
      </c>
      <c r="D1099" s="55" t="s">
        <v>70</v>
      </c>
      <c r="E1099" s="55" t="s">
        <v>179</v>
      </c>
      <c r="F1099" s="70">
        <v>104.6</v>
      </c>
      <c r="G1099" s="77">
        <v>53304</v>
      </c>
      <c r="H1099" s="77">
        <v>105.13</v>
      </c>
      <c r="I1099" s="77">
        <v>1</v>
      </c>
      <c r="J1099" s="77">
        <v>17.8211408999017</v>
      </c>
      <c r="K1099" s="77">
        <v>3.5379867215320403E-2</v>
      </c>
      <c r="L1099" s="77">
        <v>18.890247078117302</v>
      </c>
      <c r="M1099" s="77">
        <v>3.9752135822496197E-2</v>
      </c>
      <c r="N1099" s="77">
        <v>-1.06910617821551</v>
      </c>
      <c r="O1099" s="77">
        <v>-4.3722686071757701E-3</v>
      </c>
      <c r="P1099" s="77">
        <v>-1.08091639818149</v>
      </c>
      <c r="Q1099" s="77">
        <v>-1.08091639818149</v>
      </c>
      <c r="R1099" s="77">
        <v>0</v>
      </c>
      <c r="S1099" s="77">
        <v>1.3015756094814299E-4</v>
      </c>
      <c r="T1099" s="77" t="s">
        <v>154</v>
      </c>
      <c r="U1099" s="105">
        <v>0.108128326962735</v>
      </c>
      <c r="V1099" s="105">
        <v>-0.110904426059144</v>
      </c>
      <c r="W1099" s="101">
        <v>0.21900194705467099</v>
      </c>
    </row>
    <row r="1100" spans="2:23" x14ac:dyDescent="0.25">
      <c r="B1100" s="55" t="s">
        <v>114</v>
      </c>
      <c r="C1100" s="76" t="s">
        <v>137</v>
      </c>
      <c r="D1100" s="55" t="s">
        <v>70</v>
      </c>
      <c r="E1100" s="55" t="s">
        <v>179</v>
      </c>
      <c r="F1100" s="70">
        <v>104.6</v>
      </c>
      <c r="G1100" s="77">
        <v>54104</v>
      </c>
      <c r="H1100" s="77">
        <v>105.07</v>
      </c>
      <c r="I1100" s="77">
        <v>1</v>
      </c>
      <c r="J1100" s="77">
        <v>22.756795216994</v>
      </c>
      <c r="K1100" s="77">
        <v>5.1735385681965403E-2</v>
      </c>
      <c r="L1100" s="77">
        <v>22.756795661757501</v>
      </c>
      <c r="M1100" s="77">
        <v>5.1735387704219399E-2</v>
      </c>
      <c r="N1100" s="77">
        <v>-4.44763464946E-7</v>
      </c>
      <c r="O1100" s="77">
        <v>-2.0222539569999999E-9</v>
      </c>
      <c r="P1100" s="77">
        <v>0</v>
      </c>
      <c r="Q1100" s="77">
        <v>0</v>
      </c>
      <c r="R1100" s="77">
        <v>0</v>
      </c>
      <c r="S1100" s="77">
        <v>0</v>
      </c>
      <c r="T1100" s="77" t="s">
        <v>154</v>
      </c>
      <c r="U1100" s="105">
        <v>-2.9641650750000002E-9</v>
      </c>
      <c r="V1100" s="105">
        <v>0</v>
      </c>
      <c r="W1100" s="101">
        <v>-2.9645819714300001E-9</v>
      </c>
    </row>
    <row r="1101" spans="2:23" x14ac:dyDescent="0.25">
      <c r="B1101" s="55" t="s">
        <v>114</v>
      </c>
      <c r="C1101" s="76" t="s">
        <v>137</v>
      </c>
      <c r="D1101" s="55" t="s">
        <v>70</v>
      </c>
      <c r="E1101" s="55" t="s">
        <v>180</v>
      </c>
      <c r="F1101" s="70">
        <v>105.19</v>
      </c>
      <c r="G1101" s="77">
        <v>54104</v>
      </c>
      <c r="H1101" s="77">
        <v>105.07</v>
      </c>
      <c r="I1101" s="77">
        <v>1</v>
      </c>
      <c r="J1101" s="77">
        <v>-6.5952226120836102</v>
      </c>
      <c r="K1101" s="77">
        <v>3.8103338101374601E-3</v>
      </c>
      <c r="L1101" s="77">
        <v>-6.5952223804998997</v>
      </c>
      <c r="M1101" s="77">
        <v>3.8103335425464101E-3</v>
      </c>
      <c r="N1101" s="77">
        <v>-2.3158371470499999E-7</v>
      </c>
      <c r="O1101" s="77">
        <v>2.6759104099999998E-10</v>
      </c>
      <c r="P1101" s="77">
        <v>-1.6866999999999999E-14</v>
      </c>
      <c r="Q1101" s="77">
        <v>-1.6867999999999999E-14</v>
      </c>
      <c r="R1101" s="77">
        <v>0</v>
      </c>
      <c r="S1101" s="77">
        <v>0</v>
      </c>
      <c r="T1101" s="77" t="s">
        <v>154</v>
      </c>
      <c r="U1101" s="105">
        <v>3.41800377E-10</v>
      </c>
      <c r="V1101" s="105">
        <v>0</v>
      </c>
      <c r="W1101" s="101">
        <v>3.4175230432000001E-10</v>
      </c>
    </row>
    <row r="1102" spans="2:23" x14ac:dyDescent="0.25">
      <c r="B1102" s="55" t="s">
        <v>114</v>
      </c>
      <c r="C1102" s="76" t="s">
        <v>137</v>
      </c>
      <c r="D1102" s="55" t="s">
        <v>70</v>
      </c>
      <c r="E1102" s="55" t="s">
        <v>181</v>
      </c>
      <c r="F1102" s="70">
        <v>104.53</v>
      </c>
      <c r="G1102" s="77">
        <v>53404</v>
      </c>
      <c r="H1102" s="77">
        <v>104.37</v>
      </c>
      <c r="I1102" s="77">
        <v>1</v>
      </c>
      <c r="J1102" s="77">
        <v>-16.273386100324799</v>
      </c>
      <c r="K1102" s="77">
        <v>2.5740804850547801E-2</v>
      </c>
      <c r="L1102" s="77">
        <v>-12.0687284749085</v>
      </c>
      <c r="M1102" s="77">
        <v>1.41575889205038E-2</v>
      </c>
      <c r="N1102" s="77">
        <v>-4.2046576254162904</v>
      </c>
      <c r="O1102" s="77">
        <v>1.1583215930043999E-2</v>
      </c>
      <c r="P1102" s="77">
        <v>-4.2949458411895902</v>
      </c>
      <c r="Q1102" s="77">
        <v>-4.2949458411895902</v>
      </c>
      <c r="R1102" s="77">
        <v>0</v>
      </c>
      <c r="S1102" s="77">
        <v>1.7930056104946701E-3</v>
      </c>
      <c r="T1102" s="77" t="s">
        <v>154</v>
      </c>
      <c r="U1102" s="105">
        <v>0.53712168382650505</v>
      </c>
      <c r="V1102" s="105">
        <v>-0.550911807682268</v>
      </c>
      <c r="W1102" s="101">
        <v>1.0878804645135001</v>
      </c>
    </row>
    <row r="1103" spans="2:23" x14ac:dyDescent="0.25">
      <c r="B1103" s="55" t="s">
        <v>114</v>
      </c>
      <c r="C1103" s="76" t="s">
        <v>137</v>
      </c>
      <c r="D1103" s="55" t="s">
        <v>70</v>
      </c>
      <c r="E1103" s="55" t="s">
        <v>182</v>
      </c>
      <c r="F1103" s="70">
        <v>104.37</v>
      </c>
      <c r="G1103" s="77">
        <v>53854</v>
      </c>
      <c r="H1103" s="77">
        <v>101.55</v>
      </c>
      <c r="I1103" s="77">
        <v>1</v>
      </c>
      <c r="J1103" s="77">
        <v>-78.337547892468706</v>
      </c>
      <c r="K1103" s="77">
        <v>1.21158277943777</v>
      </c>
      <c r="L1103" s="77">
        <v>-74.062788324661597</v>
      </c>
      <c r="M1103" s="77">
        <v>1.0829621105856599</v>
      </c>
      <c r="N1103" s="77">
        <v>-4.2747595678071004</v>
      </c>
      <c r="O1103" s="77">
        <v>0.12862066885210999</v>
      </c>
      <c r="P1103" s="77">
        <v>-4.2949458411896604</v>
      </c>
      <c r="Q1103" s="77">
        <v>-4.2949458411896604</v>
      </c>
      <c r="R1103" s="77">
        <v>0</v>
      </c>
      <c r="S1103" s="77">
        <v>3.6419042971190798E-3</v>
      </c>
      <c r="T1103" s="77" t="s">
        <v>154</v>
      </c>
      <c r="U1103" s="105">
        <v>1.1879620837971601</v>
      </c>
      <c r="V1103" s="105">
        <v>-1.21846195889959</v>
      </c>
      <c r="W1103" s="101">
        <v>2.4060855900264202</v>
      </c>
    </row>
    <row r="1104" spans="2:23" x14ac:dyDescent="0.25">
      <c r="B1104" s="55" t="s">
        <v>114</v>
      </c>
      <c r="C1104" s="76" t="s">
        <v>137</v>
      </c>
      <c r="D1104" s="55" t="s">
        <v>70</v>
      </c>
      <c r="E1104" s="55" t="s">
        <v>183</v>
      </c>
      <c r="F1104" s="70">
        <v>104.56</v>
      </c>
      <c r="G1104" s="77">
        <v>53754</v>
      </c>
      <c r="H1104" s="77">
        <v>102.15</v>
      </c>
      <c r="I1104" s="77">
        <v>1</v>
      </c>
      <c r="J1104" s="77">
        <v>-71.035380399392693</v>
      </c>
      <c r="K1104" s="77">
        <v>0.81846529854849803</v>
      </c>
      <c r="L1104" s="77">
        <v>-66.914642509510898</v>
      </c>
      <c r="M1104" s="77">
        <v>0.72626175378888902</v>
      </c>
      <c r="N1104" s="77">
        <v>-4.1207378898818101</v>
      </c>
      <c r="O1104" s="77">
        <v>9.2203544759608902E-2</v>
      </c>
      <c r="P1104" s="77">
        <v>-4.1664662183127303</v>
      </c>
      <c r="Q1104" s="77">
        <v>-4.1664662183127197</v>
      </c>
      <c r="R1104" s="77">
        <v>0</v>
      </c>
      <c r="S1104" s="77">
        <v>2.8157012893809301E-3</v>
      </c>
      <c r="T1104" s="77" t="s">
        <v>154</v>
      </c>
      <c r="U1104" s="105">
        <v>-0.40128094598576403</v>
      </c>
      <c r="V1104" s="105">
        <v>-0.41158347912253601</v>
      </c>
      <c r="W1104" s="101">
        <v>1.0301084132029599E-2</v>
      </c>
    </row>
    <row r="1105" spans="2:23" x14ac:dyDescent="0.25">
      <c r="B1105" s="55" t="s">
        <v>114</v>
      </c>
      <c r="C1105" s="76" t="s">
        <v>137</v>
      </c>
      <c r="D1105" s="55" t="s">
        <v>70</v>
      </c>
      <c r="E1105" s="55" t="s">
        <v>184</v>
      </c>
      <c r="F1105" s="70">
        <v>103.49</v>
      </c>
      <c r="G1105" s="77">
        <v>54050</v>
      </c>
      <c r="H1105" s="77">
        <v>102.99</v>
      </c>
      <c r="I1105" s="77">
        <v>1</v>
      </c>
      <c r="J1105" s="77">
        <v>-107.15083590734601</v>
      </c>
      <c r="K1105" s="77">
        <v>0.160049344800863</v>
      </c>
      <c r="L1105" s="77">
        <v>-75.244371628639698</v>
      </c>
      <c r="M1105" s="77">
        <v>7.8924313537336394E-2</v>
      </c>
      <c r="N1105" s="77">
        <v>-31.9064642787061</v>
      </c>
      <c r="O1105" s="77">
        <v>8.1125031263526395E-2</v>
      </c>
      <c r="P1105" s="77">
        <v>-31.898418802213101</v>
      </c>
      <c r="Q1105" s="77">
        <v>-31.898418802213001</v>
      </c>
      <c r="R1105" s="77">
        <v>0</v>
      </c>
      <c r="S1105" s="77">
        <v>1.41840771618144E-2</v>
      </c>
      <c r="T1105" s="77" t="s">
        <v>153</v>
      </c>
      <c r="U1105" s="105">
        <v>-7.5778839117065999</v>
      </c>
      <c r="V1105" s="105">
        <v>-7.7724393743767397</v>
      </c>
      <c r="W1105" s="101">
        <v>0.194528099323242</v>
      </c>
    </row>
    <row r="1106" spans="2:23" x14ac:dyDescent="0.25">
      <c r="B1106" s="55" t="s">
        <v>114</v>
      </c>
      <c r="C1106" s="76" t="s">
        <v>137</v>
      </c>
      <c r="D1106" s="55" t="s">
        <v>70</v>
      </c>
      <c r="E1106" s="55" t="s">
        <v>184</v>
      </c>
      <c r="F1106" s="70">
        <v>103.49</v>
      </c>
      <c r="G1106" s="77">
        <v>54850</v>
      </c>
      <c r="H1106" s="77">
        <v>103.67</v>
      </c>
      <c r="I1106" s="77">
        <v>1</v>
      </c>
      <c r="J1106" s="77">
        <v>15.9164336662976</v>
      </c>
      <c r="K1106" s="77">
        <v>6.5841210483883897E-3</v>
      </c>
      <c r="L1106" s="77">
        <v>9.8281105786064504</v>
      </c>
      <c r="M1106" s="77">
        <v>2.5104197786027598E-3</v>
      </c>
      <c r="N1106" s="77">
        <v>6.0883230876911298</v>
      </c>
      <c r="O1106" s="77">
        <v>4.0737012697856304E-3</v>
      </c>
      <c r="P1106" s="77">
        <v>6.3064214962305796</v>
      </c>
      <c r="Q1106" s="77">
        <v>6.3064214962305698</v>
      </c>
      <c r="R1106" s="77">
        <v>0</v>
      </c>
      <c r="S1106" s="77">
        <v>1.03364704477022E-3</v>
      </c>
      <c r="T1106" s="77" t="s">
        <v>154</v>
      </c>
      <c r="U1106" s="105">
        <v>-0.67394417826005004</v>
      </c>
      <c r="V1106" s="105">
        <v>-0.69124709856642597</v>
      </c>
      <c r="W1106" s="101">
        <v>1.7300486728803199E-2</v>
      </c>
    </row>
    <row r="1107" spans="2:23" x14ac:dyDescent="0.25">
      <c r="B1107" s="55" t="s">
        <v>114</v>
      </c>
      <c r="C1107" s="76" t="s">
        <v>137</v>
      </c>
      <c r="D1107" s="55" t="s">
        <v>70</v>
      </c>
      <c r="E1107" s="55" t="s">
        <v>185</v>
      </c>
      <c r="F1107" s="70">
        <v>104.69</v>
      </c>
      <c r="G1107" s="77">
        <v>53654</v>
      </c>
      <c r="H1107" s="77">
        <v>104.26</v>
      </c>
      <c r="I1107" s="77">
        <v>1</v>
      </c>
      <c r="J1107" s="77">
        <v>-58.515235715724401</v>
      </c>
      <c r="K1107" s="77">
        <v>0.13490689274815201</v>
      </c>
      <c r="L1107" s="77">
        <v>-56.557909703317101</v>
      </c>
      <c r="M1107" s="77">
        <v>0.126032607710338</v>
      </c>
      <c r="N1107" s="77">
        <v>-1.9573260124073499</v>
      </c>
      <c r="O1107" s="77">
        <v>8.8742850378139802E-3</v>
      </c>
      <c r="P1107" s="77">
        <v>-1.9950679679479</v>
      </c>
      <c r="Q1107" s="77">
        <v>-1.9950679679479</v>
      </c>
      <c r="R1107" s="77">
        <v>0</v>
      </c>
      <c r="S1107" s="77">
        <v>1.5682367015123201E-4</v>
      </c>
      <c r="T1107" s="77" t="s">
        <v>154</v>
      </c>
      <c r="U1107" s="105">
        <v>8.5490743990471504E-2</v>
      </c>
      <c r="V1107" s="105">
        <v>-8.7685643179331599E-2</v>
      </c>
      <c r="W1107" s="101">
        <v>0.17315203069328999</v>
      </c>
    </row>
    <row r="1108" spans="2:23" x14ac:dyDescent="0.25">
      <c r="B1108" s="55" t="s">
        <v>114</v>
      </c>
      <c r="C1108" s="76" t="s">
        <v>137</v>
      </c>
      <c r="D1108" s="55" t="s">
        <v>70</v>
      </c>
      <c r="E1108" s="55" t="s">
        <v>186</v>
      </c>
      <c r="F1108" s="70">
        <v>103.81</v>
      </c>
      <c r="G1108" s="77">
        <v>58004</v>
      </c>
      <c r="H1108" s="77">
        <v>100.9</v>
      </c>
      <c r="I1108" s="77">
        <v>1</v>
      </c>
      <c r="J1108" s="77">
        <v>-80.2231362472656</v>
      </c>
      <c r="K1108" s="77">
        <v>1.32640840256449</v>
      </c>
      <c r="L1108" s="77">
        <v>-77.324338038097594</v>
      </c>
      <c r="M1108" s="77">
        <v>1.2322828754494799</v>
      </c>
      <c r="N1108" s="77">
        <v>-2.8987982091680098</v>
      </c>
      <c r="O1108" s="77">
        <v>9.4125527115006602E-2</v>
      </c>
      <c r="P1108" s="77">
        <v>-2.93323724987548</v>
      </c>
      <c r="Q1108" s="77">
        <v>-2.93323724987548</v>
      </c>
      <c r="R1108" s="77">
        <v>0</v>
      </c>
      <c r="S1108" s="77">
        <v>1.7732598254721699E-3</v>
      </c>
      <c r="T1108" s="77" t="s">
        <v>154</v>
      </c>
      <c r="U1108" s="105">
        <v>1.1987155391776101</v>
      </c>
      <c r="V1108" s="105">
        <v>-1.22949149972964</v>
      </c>
      <c r="W1108" s="101">
        <v>2.4278655225569099</v>
      </c>
    </row>
    <row r="1109" spans="2:23" x14ac:dyDescent="0.25">
      <c r="B1109" s="55" t="s">
        <v>114</v>
      </c>
      <c r="C1109" s="76" t="s">
        <v>137</v>
      </c>
      <c r="D1109" s="55" t="s">
        <v>70</v>
      </c>
      <c r="E1109" s="55" t="s">
        <v>187</v>
      </c>
      <c r="F1109" s="70">
        <v>102.15</v>
      </c>
      <c r="G1109" s="77">
        <v>53854</v>
      </c>
      <c r="H1109" s="77">
        <v>101.55</v>
      </c>
      <c r="I1109" s="77">
        <v>1</v>
      </c>
      <c r="J1109" s="77">
        <v>-67.524168151897399</v>
      </c>
      <c r="K1109" s="77">
        <v>0.225695907587983</v>
      </c>
      <c r="L1109" s="77">
        <v>-62.756072892788502</v>
      </c>
      <c r="M1109" s="77">
        <v>0.19494707190378599</v>
      </c>
      <c r="N1109" s="77">
        <v>-4.7680952591089598</v>
      </c>
      <c r="O1109" s="77">
        <v>3.0748835684196601E-2</v>
      </c>
      <c r="P1109" s="77">
        <v>-4.7573948447350203</v>
      </c>
      <c r="Q1109" s="77">
        <v>-4.7573948447350203</v>
      </c>
      <c r="R1109" s="77">
        <v>0</v>
      </c>
      <c r="S1109" s="77">
        <v>1.12032388258121E-3</v>
      </c>
      <c r="T1109" s="77" t="s">
        <v>153</v>
      </c>
      <c r="U1109" s="105">
        <v>0.27091175897000502</v>
      </c>
      <c r="V1109" s="105">
        <v>-0.27786717861265298</v>
      </c>
      <c r="W1109" s="101">
        <v>0.54870175430425505</v>
      </c>
    </row>
    <row r="1110" spans="2:23" x14ac:dyDescent="0.25">
      <c r="B1110" s="55" t="s">
        <v>114</v>
      </c>
      <c r="C1110" s="76" t="s">
        <v>137</v>
      </c>
      <c r="D1110" s="55" t="s">
        <v>70</v>
      </c>
      <c r="E1110" s="55" t="s">
        <v>187</v>
      </c>
      <c r="F1110" s="70">
        <v>102.15</v>
      </c>
      <c r="G1110" s="77">
        <v>58104</v>
      </c>
      <c r="H1110" s="77">
        <v>100.43</v>
      </c>
      <c r="I1110" s="77">
        <v>1</v>
      </c>
      <c r="J1110" s="77">
        <v>-52.844775379028299</v>
      </c>
      <c r="K1110" s="77">
        <v>0.35856602457601799</v>
      </c>
      <c r="L1110" s="77">
        <v>-53.434682862526401</v>
      </c>
      <c r="M1110" s="77">
        <v>0.36661606870825098</v>
      </c>
      <c r="N1110" s="77">
        <v>0.58990748349813105</v>
      </c>
      <c r="O1110" s="77">
        <v>-8.0500441322325297E-3</v>
      </c>
      <c r="P1110" s="77">
        <v>0.59092862642239097</v>
      </c>
      <c r="Q1110" s="77">
        <v>0.59092862642239097</v>
      </c>
      <c r="R1110" s="77">
        <v>0</v>
      </c>
      <c r="S1110" s="77">
        <v>4.4836848771867998E-5</v>
      </c>
      <c r="T1110" s="77" t="s">
        <v>154</v>
      </c>
      <c r="U1110" s="105">
        <v>0.19925190146295099</v>
      </c>
      <c r="V1110" s="105">
        <v>-0.204367517686254</v>
      </c>
      <c r="W1110" s="101">
        <v>0.40356265190129598</v>
      </c>
    </row>
    <row r="1111" spans="2:23" x14ac:dyDescent="0.25">
      <c r="B1111" s="55" t="s">
        <v>114</v>
      </c>
      <c r="C1111" s="76" t="s">
        <v>137</v>
      </c>
      <c r="D1111" s="55" t="s">
        <v>70</v>
      </c>
      <c r="E1111" s="55" t="s">
        <v>188</v>
      </c>
      <c r="F1111" s="70">
        <v>102.26</v>
      </c>
      <c r="G1111" s="77">
        <v>54050</v>
      </c>
      <c r="H1111" s="77">
        <v>102.99</v>
      </c>
      <c r="I1111" s="77">
        <v>1</v>
      </c>
      <c r="J1111" s="77">
        <v>123.064140671601</v>
      </c>
      <c r="K1111" s="77">
        <v>0.31940346754876398</v>
      </c>
      <c r="L1111" s="77">
        <v>88.597630187684203</v>
      </c>
      <c r="M1111" s="77">
        <v>0.16554680017908499</v>
      </c>
      <c r="N1111" s="77">
        <v>34.466510483916998</v>
      </c>
      <c r="O1111" s="77">
        <v>0.15385666736967901</v>
      </c>
      <c r="P1111" s="77">
        <v>34.8754947328894</v>
      </c>
      <c r="Q1111" s="77">
        <v>34.8754947328894</v>
      </c>
      <c r="R1111" s="77">
        <v>0</v>
      </c>
      <c r="S1111" s="77">
        <v>2.5651769802097501E-2</v>
      </c>
      <c r="T1111" s="77" t="s">
        <v>153</v>
      </c>
      <c r="U1111" s="105">
        <v>-9.3710121644457498</v>
      </c>
      <c r="V1111" s="105">
        <v>-9.6116046080070401</v>
      </c>
      <c r="W1111" s="101">
        <v>0.24055860532100301</v>
      </c>
    </row>
    <row r="1112" spans="2:23" x14ac:dyDescent="0.25">
      <c r="B1112" s="55" t="s">
        <v>114</v>
      </c>
      <c r="C1112" s="76" t="s">
        <v>137</v>
      </c>
      <c r="D1112" s="55" t="s">
        <v>70</v>
      </c>
      <c r="E1112" s="55" t="s">
        <v>188</v>
      </c>
      <c r="F1112" s="70">
        <v>102.26</v>
      </c>
      <c r="G1112" s="77">
        <v>56000</v>
      </c>
      <c r="H1112" s="77">
        <v>102.72</v>
      </c>
      <c r="I1112" s="77">
        <v>1</v>
      </c>
      <c r="J1112" s="77">
        <v>22.8742704001539</v>
      </c>
      <c r="K1112" s="77">
        <v>5.0528538028991501E-2</v>
      </c>
      <c r="L1112" s="77">
        <v>50.518990013709796</v>
      </c>
      <c r="M1112" s="77">
        <v>0.246462897753153</v>
      </c>
      <c r="N1112" s="77">
        <v>-27.6447196135559</v>
      </c>
      <c r="O1112" s="77">
        <v>-0.19593435972416101</v>
      </c>
      <c r="P1112" s="77">
        <v>-25.7934739235818</v>
      </c>
      <c r="Q1112" s="77">
        <v>-25.7934739235818</v>
      </c>
      <c r="R1112" s="77">
        <v>0</v>
      </c>
      <c r="S1112" s="77">
        <v>6.4248339395779896E-2</v>
      </c>
      <c r="T1112" s="77" t="s">
        <v>153</v>
      </c>
      <c r="U1112" s="105">
        <v>-7.36474150589373</v>
      </c>
      <c r="V1112" s="105">
        <v>-7.5538247259351001</v>
      </c>
      <c r="W1112" s="101">
        <v>0.189056626340671</v>
      </c>
    </row>
    <row r="1113" spans="2:23" x14ac:dyDescent="0.25">
      <c r="B1113" s="55" t="s">
        <v>114</v>
      </c>
      <c r="C1113" s="76" t="s">
        <v>137</v>
      </c>
      <c r="D1113" s="55" t="s">
        <v>70</v>
      </c>
      <c r="E1113" s="55" t="s">
        <v>188</v>
      </c>
      <c r="F1113" s="70">
        <v>102.26</v>
      </c>
      <c r="G1113" s="77">
        <v>58450</v>
      </c>
      <c r="H1113" s="77">
        <v>101.59</v>
      </c>
      <c r="I1113" s="77">
        <v>1</v>
      </c>
      <c r="J1113" s="77">
        <v>-139.231414656618</v>
      </c>
      <c r="K1113" s="77">
        <v>0.495878195041902</v>
      </c>
      <c r="L1113" s="77">
        <v>-117.469871566271</v>
      </c>
      <c r="M1113" s="77">
        <v>0.35298278716586801</v>
      </c>
      <c r="N1113" s="77">
        <v>-21.761543090347001</v>
      </c>
      <c r="O1113" s="77">
        <v>0.142895407876035</v>
      </c>
      <c r="P1113" s="77">
        <v>-23.908171145315301</v>
      </c>
      <c r="Q1113" s="77">
        <v>-23.908171145315201</v>
      </c>
      <c r="R1113" s="77">
        <v>0</v>
      </c>
      <c r="S1113" s="77">
        <v>1.4621544563400099E-2</v>
      </c>
      <c r="T1113" s="77" t="s">
        <v>153</v>
      </c>
      <c r="U1113" s="105">
        <v>-1.56194227676625E-2</v>
      </c>
      <c r="V1113" s="105">
        <v>-1.6020437623341301E-2</v>
      </c>
      <c r="W1113" s="101">
        <v>4.0095845475089902E-4</v>
      </c>
    </row>
    <row r="1114" spans="2:23" x14ac:dyDescent="0.25">
      <c r="B1114" s="55" t="s">
        <v>114</v>
      </c>
      <c r="C1114" s="76" t="s">
        <v>137</v>
      </c>
      <c r="D1114" s="55" t="s">
        <v>70</v>
      </c>
      <c r="E1114" s="55" t="s">
        <v>189</v>
      </c>
      <c r="F1114" s="70">
        <v>101.55</v>
      </c>
      <c r="G1114" s="77">
        <v>53850</v>
      </c>
      <c r="H1114" s="77">
        <v>102.26</v>
      </c>
      <c r="I1114" s="77">
        <v>1</v>
      </c>
      <c r="J1114" s="77">
        <v>2.1551315634181298</v>
      </c>
      <c r="K1114" s="77">
        <v>0</v>
      </c>
      <c r="L1114" s="77">
        <v>6.6493803663018403</v>
      </c>
      <c r="M1114" s="77">
        <v>0</v>
      </c>
      <c r="N1114" s="77">
        <v>-4.4942488028837104</v>
      </c>
      <c r="O1114" s="77">
        <v>0</v>
      </c>
      <c r="P1114" s="77">
        <v>-4.4751744101773996</v>
      </c>
      <c r="Q1114" s="77">
        <v>-4.4751744101773996</v>
      </c>
      <c r="R1114" s="77">
        <v>0</v>
      </c>
      <c r="S1114" s="77">
        <v>0</v>
      </c>
      <c r="T1114" s="77" t="s">
        <v>153</v>
      </c>
      <c r="U1114" s="105">
        <v>3.1909166500474702</v>
      </c>
      <c r="V1114" s="105">
        <v>-3.27284061093486</v>
      </c>
      <c r="W1114" s="101">
        <v>6.4628481627242902</v>
      </c>
    </row>
    <row r="1115" spans="2:23" x14ac:dyDescent="0.25">
      <c r="B1115" s="55" t="s">
        <v>114</v>
      </c>
      <c r="C1115" s="76" t="s">
        <v>137</v>
      </c>
      <c r="D1115" s="55" t="s">
        <v>70</v>
      </c>
      <c r="E1115" s="55" t="s">
        <v>189</v>
      </c>
      <c r="F1115" s="70">
        <v>101.55</v>
      </c>
      <c r="G1115" s="77">
        <v>53850</v>
      </c>
      <c r="H1115" s="77">
        <v>102.26</v>
      </c>
      <c r="I1115" s="77">
        <v>2</v>
      </c>
      <c r="J1115" s="77">
        <v>4.9847699520281203</v>
      </c>
      <c r="K1115" s="77">
        <v>0</v>
      </c>
      <c r="L1115" s="77">
        <v>15.379864511369901</v>
      </c>
      <c r="M1115" s="77">
        <v>0</v>
      </c>
      <c r="N1115" s="77">
        <v>-10.3950945593417</v>
      </c>
      <c r="O1115" s="77">
        <v>0</v>
      </c>
      <c r="P1115" s="77">
        <v>-10.350975925830101</v>
      </c>
      <c r="Q1115" s="77">
        <v>-10.350975925830101</v>
      </c>
      <c r="R1115" s="77">
        <v>0</v>
      </c>
      <c r="S1115" s="77">
        <v>0</v>
      </c>
      <c r="T1115" s="77" t="s">
        <v>153</v>
      </c>
      <c r="U1115" s="105">
        <v>7.3805171371327196</v>
      </c>
      <c r="V1115" s="105">
        <v>-7.5700053825440099</v>
      </c>
      <c r="W1115" s="101">
        <v>14.948419796224901</v>
      </c>
    </row>
    <row r="1116" spans="2:23" x14ac:dyDescent="0.25">
      <c r="B1116" s="55" t="s">
        <v>114</v>
      </c>
      <c r="C1116" s="76" t="s">
        <v>137</v>
      </c>
      <c r="D1116" s="55" t="s">
        <v>70</v>
      </c>
      <c r="E1116" s="55" t="s">
        <v>189</v>
      </c>
      <c r="F1116" s="70">
        <v>101.55</v>
      </c>
      <c r="G1116" s="77">
        <v>58004</v>
      </c>
      <c r="H1116" s="77">
        <v>100.9</v>
      </c>
      <c r="I1116" s="77">
        <v>1</v>
      </c>
      <c r="J1116" s="77">
        <v>-63.565643718069403</v>
      </c>
      <c r="K1116" s="77">
        <v>0.137380096083946</v>
      </c>
      <c r="L1116" s="77">
        <v>-69.345515632430704</v>
      </c>
      <c r="M1116" s="77">
        <v>0.16349921830314201</v>
      </c>
      <c r="N1116" s="77">
        <v>5.77987191436132</v>
      </c>
      <c r="O1116" s="77">
        <v>-2.61191222191954E-2</v>
      </c>
      <c r="P1116" s="77">
        <v>5.77380965008303</v>
      </c>
      <c r="Q1116" s="77">
        <v>5.77380965008303</v>
      </c>
      <c r="R1116" s="77">
        <v>0</v>
      </c>
      <c r="S1116" s="77">
        <v>1.13345384776333E-3</v>
      </c>
      <c r="T1116" s="77" t="s">
        <v>153</v>
      </c>
      <c r="U1116" s="105">
        <v>1.1130085976967601</v>
      </c>
      <c r="V1116" s="105">
        <v>-1.1415841083807099</v>
      </c>
      <c r="W1116" s="101">
        <v>2.25427560779872</v>
      </c>
    </row>
    <row r="1117" spans="2:23" x14ac:dyDescent="0.25">
      <c r="B1117" s="55" t="s">
        <v>114</v>
      </c>
      <c r="C1117" s="76" t="s">
        <v>137</v>
      </c>
      <c r="D1117" s="55" t="s">
        <v>70</v>
      </c>
      <c r="E1117" s="55" t="s">
        <v>190</v>
      </c>
      <c r="F1117" s="70">
        <v>103.7</v>
      </c>
      <c r="G1117" s="77">
        <v>54000</v>
      </c>
      <c r="H1117" s="77">
        <v>102.87</v>
      </c>
      <c r="I1117" s="77">
        <v>1</v>
      </c>
      <c r="J1117" s="77">
        <v>-64.074805636390494</v>
      </c>
      <c r="K1117" s="77">
        <v>0.24879819147087801</v>
      </c>
      <c r="L1117" s="77">
        <v>-51.096271475248599</v>
      </c>
      <c r="M1117" s="77">
        <v>0.15821623489554201</v>
      </c>
      <c r="N1117" s="77">
        <v>-12.9785341611419</v>
      </c>
      <c r="O1117" s="77">
        <v>9.0581956575336603E-2</v>
      </c>
      <c r="P1117" s="77">
        <v>-12.3758848091486</v>
      </c>
      <c r="Q1117" s="77">
        <v>-12.3758848091485</v>
      </c>
      <c r="R1117" s="77">
        <v>0</v>
      </c>
      <c r="S1117" s="77">
        <v>9.28164900344443E-3</v>
      </c>
      <c r="T1117" s="77" t="s">
        <v>153</v>
      </c>
      <c r="U1117" s="105">
        <v>-1.4164259688641401</v>
      </c>
      <c r="V1117" s="105">
        <v>-1.452791452015</v>
      </c>
      <c r="W1117" s="101">
        <v>3.63603685099433E-2</v>
      </c>
    </row>
    <row r="1118" spans="2:23" x14ac:dyDescent="0.25">
      <c r="B1118" s="55" t="s">
        <v>114</v>
      </c>
      <c r="C1118" s="76" t="s">
        <v>137</v>
      </c>
      <c r="D1118" s="55" t="s">
        <v>70</v>
      </c>
      <c r="E1118" s="55" t="s">
        <v>190</v>
      </c>
      <c r="F1118" s="70">
        <v>103.7</v>
      </c>
      <c r="G1118" s="77">
        <v>54850</v>
      </c>
      <c r="H1118" s="77">
        <v>103.67</v>
      </c>
      <c r="I1118" s="77">
        <v>1</v>
      </c>
      <c r="J1118" s="77">
        <v>-2.3137205672933399</v>
      </c>
      <c r="K1118" s="77">
        <v>4.2076960507237001E-5</v>
      </c>
      <c r="L1118" s="77">
        <v>3.7726005650665799</v>
      </c>
      <c r="M1118" s="77">
        <v>1.1186756808503E-4</v>
      </c>
      <c r="N1118" s="77">
        <v>-6.0863211323599202</v>
      </c>
      <c r="O1118" s="77">
        <v>-6.9790607577792E-5</v>
      </c>
      <c r="P1118" s="77">
        <v>-6.30642149623037</v>
      </c>
      <c r="Q1118" s="77">
        <v>-6.30642149623037</v>
      </c>
      <c r="R1118" s="77">
        <v>0</v>
      </c>
      <c r="S1118" s="77">
        <v>3.1259968341259598E-4</v>
      </c>
      <c r="T1118" s="77" t="s">
        <v>154</v>
      </c>
      <c r="U1118" s="105">
        <v>-0.18982587311750701</v>
      </c>
      <c r="V1118" s="105">
        <v>-0.19469948440549301</v>
      </c>
      <c r="W1118" s="101">
        <v>4.8729258365753404E-3</v>
      </c>
    </row>
    <row r="1119" spans="2:23" x14ac:dyDescent="0.25">
      <c r="B1119" s="55" t="s">
        <v>114</v>
      </c>
      <c r="C1119" s="76" t="s">
        <v>137</v>
      </c>
      <c r="D1119" s="55" t="s">
        <v>70</v>
      </c>
      <c r="E1119" s="55" t="s">
        <v>135</v>
      </c>
      <c r="F1119" s="70">
        <v>102.87</v>
      </c>
      <c r="G1119" s="77">
        <v>54250</v>
      </c>
      <c r="H1119" s="77">
        <v>102.58</v>
      </c>
      <c r="I1119" s="77">
        <v>1</v>
      </c>
      <c r="J1119" s="77">
        <v>-104.92808108391699</v>
      </c>
      <c r="K1119" s="77">
        <v>0.14973466991936199</v>
      </c>
      <c r="L1119" s="77">
        <v>-102.479658935191</v>
      </c>
      <c r="M1119" s="77">
        <v>0.142828294738434</v>
      </c>
      <c r="N1119" s="77">
        <v>-2.44842214872607</v>
      </c>
      <c r="O1119" s="77">
        <v>6.9063751809280496E-3</v>
      </c>
      <c r="P1119" s="77">
        <v>-2.9770759306767101</v>
      </c>
      <c r="Q1119" s="77">
        <v>-2.9770759306767101</v>
      </c>
      <c r="R1119" s="77">
        <v>0</v>
      </c>
      <c r="S1119" s="77">
        <v>1.20536542919399E-4</v>
      </c>
      <c r="T1119" s="77" t="s">
        <v>153</v>
      </c>
      <c r="U1119" s="105">
        <v>-5.8503266974208002E-4</v>
      </c>
      <c r="V1119" s="105">
        <v>-6.0005286575788097E-4</v>
      </c>
      <c r="W1119" s="101">
        <v>1.5018083493086699E-5</v>
      </c>
    </row>
    <row r="1120" spans="2:23" x14ac:dyDescent="0.25">
      <c r="B1120" s="55" t="s">
        <v>114</v>
      </c>
      <c r="C1120" s="76" t="s">
        <v>137</v>
      </c>
      <c r="D1120" s="55" t="s">
        <v>70</v>
      </c>
      <c r="E1120" s="55" t="s">
        <v>191</v>
      </c>
      <c r="F1120" s="70">
        <v>102.99</v>
      </c>
      <c r="G1120" s="77">
        <v>54250</v>
      </c>
      <c r="H1120" s="77">
        <v>102.58</v>
      </c>
      <c r="I1120" s="77">
        <v>1</v>
      </c>
      <c r="J1120" s="77">
        <v>-31.0096888656239</v>
      </c>
      <c r="K1120" s="77">
        <v>5.6734447409025203E-2</v>
      </c>
      <c r="L1120" s="77">
        <v>-33.456898236983797</v>
      </c>
      <c r="M1120" s="77">
        <v>6.6042478338753499E-2</v>
      </c>
      <c r="N1120" s="77">
        <v>2.4472093713598699</v>
      </c>
      <c r="O1120" s="77">
        <v>-9.3080309297282303E-3</v>
      </c>
      <c r="P1120" s="77">
        <v>2.9770759306767101</v>
      </c>
      <c r="Q1120" s="77">
        <v>2.9770759306767101</v>
      </c>
      <c r="R1120" s="77">
        <v>0</v>
      </c>
      <c r="S1120" s="77">
        <v>5.2291588472386295E-4</v>
      </c>
      <c r="T1120" s="77" t="s">
        <v>153</v>
      </c>
      <c r="U1120" s="105">
        <v>4.6629883145420402E-2</v>
      </c>
      <c r="V1120" s="105">
        <v>-4.7827064125667E-2</v>
      </c>
      <c r="W1120" s="101">
        <v>9.4443662328173097E-2</v>
      </c>
    </row>
    <row r="1121" spans="2:23" x14ac:dyDescent="0.25">
      <c r="B1121" s="55" t="s">
        <v>114</v>
      </c>
      <c r="C1121" s="76" t="s">
        <v>137</v>
      </c>
      <c r="D1121" s="55" t="s">
        <v>70</v>
      </c>
      <c r="E1121" s="55" t="s">
        <v>192</v>
      </c>
      <c r="F1121" s="70">
        <v>103.68</v>
      </c>
      <c r="G1121" s="77">
        <v>53550</v>
      </c>
      <c r="H1121" s="77">
        <v>103.49</v>
      </c>
      <c r="I1121" s="77">
        <v>1</v>
      </c>
      <c r="J1121" s="77">
        <v>-31.750721370417001</v>
      </c>
      <c r="K1121" s="77">
        <v>1.7843517043490801E-2</v>
      </c>
      <c r="L1121" s="77">
        <v>-18.757553204132002</v>
      </c>
      <c r="M1121" s="77">
        <v>6.2276706990434102E-3</v>
      </c>
      <c r="N1121" s="77">
        <v>-12.993168166285001</v>
      </c>
      <c r="O1121" s="77">
        <v>1.16158463444474E-2</v>
      </c>
      <c r="P1121" s="77">
        <v>-12.905764173019501</v>
      </c>
      <c r="Q1121" s="77">
        <v>-12.905764173019501</v>
      </c>
      <c r="R1121" s="77">
        <v>0</v>
      </c>
      <c r="S1121" s="77">
        <v>2.9480898553458199E-3</v>
      </c>
      <c r="T1121" s="77" t="s">
        <v>154</v>
      </c>
      <c r="U1121" s="105">
        <v>-1.2654745080047101</v>
      </c>
      <c r="V1121" s="105">
        <v>-1.2979644459967401</v>
      </c>
      <c r="W1121" s="101">
        <v>3.2485368429025302E-2</v>
      </c>
    </row>
    <row r="1122" spans="2:23" x14ac:dyDescent="0.25">
      <c r="B1122" s="55" t="s">
        <v>114</v>
      </c>
      <c r="C1122" s="76" t="s">
        <v>137</v>
      </c>
      <c r="D1122" s="55" t="s">
        <v>70</v>
      </c>
      <c r="E1122" s="55" t="s">
        <v>193</v>
      </c>
      <c r="F1122" s="70">
        <v>101.93</v>
      </c>
      <c r="G1122" s="77">
        <v>58200</v>
      </c>
      <c r="H1122" s="77">
        <v>101.89</v>
      </c>
      <c r="I1122" s="77">
        <v>1</v>
      </c>
      <c r="J1122" s="77">
        <v>-9.9221353512907893</v>
      </c>
      <c r="K1122" s="77">
        <v>1.7366363015534601E-3</v>
      </c>
      <c r="L1122" s="77">
        <v>11.049458296724801</v>
      </c>
      <c r="M1122" s="77">
        <v>2.1536769254047201E-3</v>
      </c>
      <c r="N1122" s="77">
        <v>-20.971593648015599</v>
      </c>
      <c r="O1122" s="77">
        <v>-4.17040623851265E-4</v>
      </c>
      <c r="P1122" s="77">
        <v>-21.7422607838845</v>
      </c>
      <c r="Q1122" s="77">
        <v>-21.742260783884401</v>
      </c>
      <c r="R1122" s="77">
        <v>0</v>
      </c>
      <c r="S1122" s="77">
        <v>8.3388849464619292E-3</v>
      </c>
      <c r="T1122" s="77" t="s">
        <v>153</v>
      </c>
      <c r="U1122" s="105">
        <v>-0.881364355897438</v>
      </c>
      <c r="V1122" s="105">
        <v>-0.90399260568860995</v>
      </c>
      <c r="W1122" s="101">
        <v>2.2625067230063901E-2</v>
      </c>
    </row>
    <row r="1123" spans="2:23" x14ac:dyDescent="0.25">
      <c r="B1123" s="55" t="s">
        <v>114</v>
      </c>
      <c r="C1123" s="76" t="s">
        <v>137</v>
      </c>
      <c r="D1123" s="55" t="s">
        <v>70</v>
      </c>
      <c r="E1123" s="55" t="s">
        <v>194</v>
      </c>
      <c r="F1123" s="70">
        <v>104.4</v>
      </c>
      <c r="G1123" s="77">
        <v>53000</v>
      </c>
      <c r="H1123" s="77">
        <v>104.3</v>
      </c>
      <c r="I1123" s="77">
        <v>1</v>
      </c>
      <c r="J1123" s="77">
        <v>-17.487953661635501</v>
      </c>
      <c r="K1123" s="77">
        <v>7.5600810952717199E-3</v>
      </c>
      <c r="L1123" s="77">
        <v>-1.50913359756113</v>
      </c>
      <c r="M1123" s="77">
        <v>5.6299409801913999E-5</v>
      </c>
      <c r="N1123" s="77">
        <v>-15.9788200640744</v>
      </c>
      <c r="O1123" s="77">
        <v>7.5037816854698104E-3</v>
      </c>
      <c r="P1123" s="77">
        <v>-16.1239433892538</v>
      </c>
      <c r="Q1123" s="77">
        <v>-16.1239433892538</v>
      </c>
      <c r="R1123" s="77">
        <v>0</v>
      </c>
      <c r="S1123" s="77">
        <v>6.4267439263789904E-3</v>
      </c>
      <c r="T1123" s="77" t="s">
        <v>154</v>
      </c>
      <c r="U1123" s="105">
        <v>-0.81486238752879703</v>
      </c>
      <c r="V1123" s="105">
        <v>-0.835783258139291</v>
      </c>
      <c r="W1123" s="101">
        <v>2.09179281845553E-2</v>
      </c>
    </row>
    <row r="1124" spans="2:23" x14ac:dyDescent="0.25">
      <c r="B1124" s="55" t="s">
        <v>114</v>
      </c>
      <c r="C1124" s="76" t="s">
        <v>137</v>
      </c>
      <c r="D1124" s="55" t="s">
        <v>70</v>
      </c>
      <c r="E1124" s="55" t="s">
        <v>195</v>
      </c>
      <c r="F1124" s="70">
        <v>102.72</v>
      </c>
      <c r="G1124" s="77">
        <v>56100</v>
      </c>
      <c r="H1124" s="77">
        <v>102.4</v>
      </c>
      <c r="I1124" s="77">
        <v>1</v>
      </c>
      <c r="J1124" s="77">
        <v>-17.168844853608402</v>
      </c>
      <c r="K1124" s="77">
        <v>2.7501969495559001E-2</v>
      </c>
      <c r="L1124" s="77">
        <v>10.3866258696756</v>
      </c>
      <c r="M1124" s="77">
        <v>1.00653903160522E-2</v>
      </c>
      <c r="N1124" s="77">
        <v>-27.555470723284099</v>
      </c>
      <c r="O1124" s="77">
        <v>1.7436579179506799E-2</v>
      </c>
      <c r="P1124" s="77">
        <v>-25.793473923581899</v>
      </c>
      <c r="Q1124" s="77">
        <v>-25.7934739235818</v>
      </c>
      <c r="R1124" s="77">
        <v>0</v>
      </c>
      <c r="S1124" s="77">
        <v>6.2072797614438201E-2</v>
      </c>
      <c r="T1124" s="77" t="s">
        <v>153</v>
      </c>
      <c r="U1124" s="105">
        <v>-7.0294550708005001</v>
      </c>
      <c r="V1124" s="105">
        <v>-7.2099301083642002</v>
      </c>
      <c r="W1124" s="101">
        <v>0.180449654564976</v>
      </c>
    </row>
    <row r="1125" spans="2:23" x14ac:dyDescent="0.25">
      <c r="B1125" s="55" t="s">
        <v>114</v>
      </c>
      <c r="C1125" s="76" t="s">
        <v>137</v>
      </c>
      <c r="D1125" s="55" t="s">
        <v>70</v>
      </c>
      <c r="E1125" s="55" t="s">
        <v>136</v>
      </c>
      <c r="F1125" s="70">
        <v>102.09</v>
      </c>
      <c r="G1125" s="77">
        <v>56100</v>
      </c>
      <c r="H1125" s="77">
        <v>102.4</v>
      </c>
      <c r="I1125" s="77">
        <v>1</v>
      </c>
      <c r="J1125" s="77">
        <v>16.917899280001201</v>
      </c>
      <c r="K1125" s="77">
        <v>2.3641385105586599E-2</v>
      </c>
      <c r="L1125" s="77">
        <v>-11.9980864842438</v>
      </c>
      <c r="M1125" s="77">
        <v>1.18906069488084E-2</v>
      </c>
      <c r="N1125" s="77">
        <v>28.915985764245001</v>
      </c>
      <c r="O1125" s="77">
        <v>1.1750778156778101E-2</v>
      </c>
      <c r="P1125" s="77">
        <v>27.384412689218902</v>
      </c>
      <c r="Q1125" s="77">
        <v>27.384412689218799</v>
      </c>
      <c r="R1125" s="77">
        <v>0</v>
      </c>
      <c r="S1125" s="77">
        <v>6.1942240418343203E-2</v>
      </c>
      <c r="T1125" s="77" t="s">
        <v>153</v>
      </c>
      <c r="U1125" s="105">
        <v>-7.7624972742762299</v>
      </c>
      <c r="V1125" s="105">
        <v>-7.9617925216393397</v>
      </c>
      <c r="W1125" s="101">
        <v>0.199267217386909</v>
      </c>
    </row>
    <row r="1126" spans="2:23" x14ac:dyDescent="0.25">
      <c r="B1126" s="55" t="s">
        <v>114</v>
      </c>
      <c r="C1126" s="76" t="s">
        <v>137</v>
      </c>
      <c r="D1126" s="55" t="s">
        <v>70</v>
      </c>
      <c r="E1126" s="55" t="s">
        <v>196</v>
      </c>
      <c r="F1126" s="70">
        <v>100.9</v>
      </c>
      <c r="G1126" s="77">
        <v>58054</v>
      </c>
      <c r="H1126" s="77">
        <v>100.62</v>
      </c>
      <c r="I1126" s="77">
        <v>1</v>
      </c>
      <c r="J1126" s="77">
        <v>-28.803384397761501</v>
      </c>
      <c r="K1126" s="77">
        <v>4.6625484345404901E-2</v>
      </c>
      <c r="L1126" s="77">
        <v>-28.507368608846701</v>
      </c>
      <c r="M1126" s="77">
        <v>4.5672057653037099E-2</v>
      </c>
      <c r="N1126" s="77">
        <v>-0.29601578891477698</v>
      </c>
      <c r="O1126" s="77">
        <v>9.5342669236777699E-4</v>
      </c>
      <c r="P1126" s="77">
        <v>-0.29562085059580501</v>
      </c>
      <c r="Q1126" s="77">
        <v>-0.29562085059580401</v>
      </c>
      <c r="R1126" s="77">
        <v>0</v>
      </c>
      <c r="S1126" s="77">
        <v>4.9114128266530004E-6</v>
      </c>
      <c r="T1126" s="77" t="s">
        <v>153</v>
      </c>
      <c r="U1126" s="105">
        <v>1.31828526268392E-2</v>
      </c>
      <c r="V1126" s="105">
        <v>-1.3521310700624799E-2</v>
      </c>
      <c r="W1126" s="101">
        <v>2.6700407507530902E-2</v>
      </c>
    </row>
    <row r="1127" spans="2:23" x14ac:dyDescent="0.25">
      <c r="B1127" s="55" t="s">
        <v>114</v>
      </c>
      <c r="C1127" s="76" t="s">
        <v>137</v>
      </c>
      <c r="D1127" s="55" t="s">
        <v>70</v>
      </c>
      <c r="E1127" s="55" t="s">
        <v>196</v>
      </c>
      <c r="F1127" s="70">
        <v>100.9</v>
      </c>
      <c r="G1127" s="77">
        <v>58104</v>
      </c>
      <c r="H1127" s="77">
        <v>100.43</v>
      </c>
      <c r="I1127" s="77">
        <v>1</v>
      </c>
      <c r="J1127" s="77">
        <v>-30.336424135031599</v>
      </c>
      <c r="K1127" s="77">
        <v>8.2274697459467194E-2</v>
      </c>
      <c r="L1127" s="77">
        <v>-30.0404234990364</v>
      </c>
      <c r="M1127" s="77">
        <v>8.0676977733730296E-2</v>
      </c>
      <c r="N1127" s="77">
        <v>-0.29600063599521398</v>
      </c>
      <c r="O1127" s="77">
        <v>1.5977197257368899E-3</v>
      </c>
      <c r="P1127" s="77">
        <v>-0.295307775826748</v>
      </c>
      <c r="Q1127" s="77">
        <v>-0.295307775826747</v>
      </c>
      <c r="R1127" s="77">
        <v>0</v>
      </c>
      <c r="S1127" s="77">
        <v>7.7962774122580003E-6</v>
      </c>
      <c r="T1127" s="77" t="s">
        <v>153</v>
      </c>
      <c r="U1127" s="105">
        <v>2.1714157273553698E-2</v>
      </c>
      <c r="V1127" s="105">
        <v>-2.22716490435611E-2</v>
      </c>
      <c r="W1127" s="101">
        <v>4.3979619912166902E-2</v>
      </c>
    </row>
    <row r="1128" spans="2:23" x14ac:dyDescent="0.25">
      <c r="B1128" s="55" t="s">
        <v>114</v>
      </c>
      <c r="C1128" s="76" t="s">
        <v>137</v>
      </c>
      <c r="D1128" s="55" t="s">
        <v>70</v>
      </c>
      <c r="E1128" s="55" t="s">
        <v>197</v>
      </c>
      <c r="F1128" s="70">
        <v>100.62</v>
      </c>
      <c r="G1128" s="77">
        <v>58104</v>
      </c>
      <c r="H1128" s="77">
        <v>100.43</v>
      </c>
      <c r="I1128" s="77">
        <v>1</v>
      </c>
      <c r="J1128" s="77">
        <v>-33.006590536736702</v>
      </c>
      <c r="K1128" s="77">
        <v>3.6387129629917199E-2</v>
      </c>
      <c r="L1128" s="77">
        <v>-32.709772733175299</v>
      </c>
      <c r="M1128" s="77">
        <v>3.5735636357349602E-2</v>
      </c>
      <c r="N1128" s="77">
        <v>-0.29681780356141102</v>
      </c>
      <c r="O1128" s="77">
        <v>6.5149327256756103E-4</v>
      </c>
      <c r="P1128" s="77">
        <v>-0.29562085059564203</v>
      </c>
      <c r="Q1128" s="77">
        <v>-0.29562085059564103</v>
      </c>
      <c r="R1128" s="77">
        <v>0</v>
      </c>
      <c r="S1128" s="77">
        <v>2.91888235605E-6</v>
      </c>
      <c r="T1128" s="77" t="s">
        <v>153</v>
      </c>
      <c r="U1128" s="105">
        <v>9.0959785481866499E-3</v>
      </c>
      <c r="V1128" s="105">
        <v>-9.3295097470674198E-3</v>
      </c>
      <c r="W1128" s="101">
        <v>1.8422896833564399E-2</v>
      </c>
    </row>
    <row r="1129" spans="2:23" x14ac:dyDescent="0.25">
      <c r="B1129" s="55" t="s">
        <v>114</v>
      </c>
      <c r="C1129" s="76" t="s">
        <v>137</v>
      </c>
      <c r="D1129" s="55" t="s">
        <v>70</v>
      </c>
      <c r="E1129" s="55" t="s">
        <v>198</v>
      </c>
      <c r="F1129" s="70">
        <v>101.43</v>
      </c>
      <c r="G1129" s="77">
        <v>58200</v>
      </c>
      <c r="H1129" s="77">
        <v>101.89</v>
      </c>
      <c r="I1129" s="77">
        <v>1</v>
      </c>
      <c r="J1129" s="77">
        <v>54.753185904674801</v>
      </c>
      <c r="K1129" s="77">
        <v>0.122764470466852</v>
      </c>
      <c r="L1129" s="77">
        <v>33.743732184717302</v>
      </c>
      <c r="M1129" s="77">
        <v>4.66272859588234E-2</v>
      </c>
      <c r="N1129" s="77">
        <v>21.009453719957499</v>
      </c>
      <c r="O1129" s="77">
        <v>7.6137184508028297E-2</v>
      </c>
      <c r="P1129" s="77">
        <v>21.7422607838845</v>
      </c>
      <c r="Q1129" s="77">
        <v>21.742260783884401</v>
      </c>
      <c r="R1129" s="77">
        <v>0</v>
      </c>
      <c r="S1129" s="77">
        <v>1.93581257685723E-2</v>
      </c>
      <c r="T1129" s="77" t="s">
        <v>153</v>
      </c>
      <c r="U1129" s="105">
        <v>-1.92424253409416</v>
      </c>
      <c r="V1129" s="105">
        <v>-1.97364575811716</v>
      </c>
      <c r="W1129" s="101">
        <v>4.9396275682715998E-2</v>
      </c>
    </row>
    <row r="1130" spans="2:23" x14ac:dyDescent="0.25">
      <c r="B1130" s="55" t="s">
        <v>114</v>
      </c>
      <c r="C1130" s="76" t="s">
        <v>137</v>
      </c>
      <c r="D1130" s="55" t="s">
        <v>70</v>
      </c>
      <c r="E1130" s="55" t="s">
        <v>198</v>
      </c>
      <c r="F1130" s="70">
        <v>101.43</v>
      </c>
      <c r="G1130" s="77">
        <v>58300</v>
      </c>
      <c r="H1130" s="77">
        <v>101.45</v>
      </c>
      <c r="I1130" s="77">
        <v>1</v>
      </c>
      <c r="J1130" s="77">
        <v>-1.29798958050518</v>
      </c>
      <c r="K1130" s="77">
        <v>6.4745978230774004E-5</v>
      </c>
      <c r="L1130" s="77">
        <v>22.701263965497201</v>
      </c>
      <c r="M1130" s="77">
        <v>1.9804800029806301E-2</v>
      </c>
      <c r="N1130" s="77">
        <v>-23.9992535460024</v>
      </c>
      <c r="O1130" s="77">
        <v>-1.9740054051575501E-2</v>
      </c>
      <c r="P1130" s="77">
        <v>-25.498845914702901</v>
      </c>
      <c r="Q1130" s="77">
        <v>-25.498845914702901</v>
      </c>
      <c r="R1130" s="77">
        <v>0</v>
      </c>
      <c r="S1130" s="77">
        <v>2.49868456247891E-2</v>
      </c>
      <c r="T1130" s="77" t="s">
        <v>153</v>
      </c>
      <c r="U1130" s="105">
        <v>-1.5224460120718599</v>
      </c>
      <c r="V1130" s="105">
        <v>-1.56153346599965</v>
      </c>
      <c r="W1130" s="101">
        <v>3.9081956453974297E-2</v>
      </c>
    </row>
    <row r="1131" spans="2:23" x14ac:dyDescent="0.25">
      <c r="B1131" s="55" t="s">
        <v>114</v>
      </c>
      <c r="C1131" s="76" t="s">
        <v>137</v>
      </c>
      <c r="D1131" s="55" t="s">
        <v>70</v>
      </c>
      <c r="E1131" s="55" t="s">
        <v>198</v>
      </c>
      <c r="F1131" s="70">
        <v>101.43</v>
      </c>
      <c r="G1131" s="77">
        <v>58500</v>
      </c>
      <c r="H1131" s="77">
        <v>101.33</v>
      </c>
      <c r="I1131" s="77">
        <v>1</v>
      </c>
      <c r="J1131" s="77">
        <v>-80.136539890783794</v>
      </c>
      <c r="K1131" s="77">
        <v>3.3457916783725998E-2</v>
      </c>
      <c r="L1131" s="77">
        <v>-83.099401047942706</v>
      </c>
      <c r="M1131" s="77">
        <v>3.59777094680847E-2</v>
      </c>
      <c r="N1131" s="77">
        <v>2.9628611571588901</v>
      </c>
      <c r="O1131" s="77">
        <v>-2.5197926843586998E-3</v>
      </c>
      <c r="P1131" s="77">
        <v>3.7565851308182201</v>
      </c>
      <c r="Q1131" s="77">
        <v>3.7565851308182201</v>
      </c>
      <c r="R1131" s="77">
        <v>0</v>
      </c>
      <c r="S1131" s="77">
        <v>7.3523164912890995E-5</v>
      </c>
      <c r="T1131" s="77" t="s">
        <v>153</v>
      </c>
      <c r="U1131" s="105">
        <v>4.0829533375629001E-2</v>
      </c>
      <c r="V1131" s="105">
        <v>-4.18777955091027E-2</v>
      </c>
      <c r="W1131" s="101">
        <v>8.2695696472563196E-2</v>
      </c>
    </row>
    <row r="1132" spans="2:23" x14ac:dyDescent="0.25">
      <c r="B1132" s="55" t="s">
        <v>114</v>
      </c>
      <c r="C1132" s="76" t="s">
        <v>137</v>
      </c>
      <c r="D1132" s="55" t="s">
        <v>70</v>
      </c>
      <c r="E1132" s="55" t="s">
        <v>199</v>
      </c>
      <c r="F1132" s="70">
        <v>101.45</v>
      </c>
      <c r="G1132" s="77">
        <v>58304</v>
      </c>
      <c r="H1132" s="77">
        <v>101.45</v>
      </c>
      <c r="I1132" s="77">
        <v>1</v>
      </c>
      <c r="J1132" s="77">
        <v>18.363326884320799</v>
      </c>
      <c r="K1132" s="77">
        <v>0</v>
      </c>
      <c r="L1132" s="77">
        <v>18.363326884320799</v>
      </c>
      <c r="M1132" s="77">
        <v>0</v>
      </c>
      <c r="N1132" s="77">
        <v>0</v>
      </c>
      <c r="O1132" s="77">
        <v>0</v>
      </c>
      <c r="P1132" s="77">
        <v>0</v>
      </c>
      <c r="Q1132" s="77">
        <v>0</v>
      </c>
      <c r="R1132" s="77">
        <v>0</v>
      </c>
      <c r="S1132" s="77">
        <v>0</v>
      </c>
      <c r="T1132" s="77" t="s">
        <v>153</v>
      </c>
      <c r="U1132" s="105">
        <v>0</v>
      </c>
      <c r="V1132" s="105">
        <v>0</v>
      </c>
      <c r="W1132" s="101">
        <v>0</v>
      </c>
    </row>
    <row r="1133" spans="2:23" x14ac:dyDescent="0.25">
      <c r="B1133" s="55" t="s">
        <v>114</v>
      </c>
      <c r="C1133" s="76" t="s">
        <v>137</v>
      </c>
      <c r="D1133" s="55" t="s">
        <v>70</v>
      </c>
      <c r="E1133" s="55" t="s">
        <v>199</v>
      </c>
      <c r="F1133" s="70">
        <v>101.45</v>
      </c>
      <c r="G1133" s="77">
        <v>58350</v>
      </c>
      <c r="H1133" s="77">
        <v>101.07</v>
      </c>
      <c r="I1133" s="77">
        <v>1</v>
      </c>
      <c r="J1133" s="77">
        <v>-30.3441444513474</v>
      </c>
      <c r="K1133" s="77">
        <v>6.6571461509610297E-2</v>
      </c>
      <c r="L1133" s="77">
        <v>12.564731628198</v>
      </c>
      <c r="M1133" s="77">
        <v>1.1414180368248599E-2</v>
      </c>
      <c r="N1133" s="77">
        <v>-42.908876079545401</v>
      </c>
      <c r="O1133" s="77">
        <v>5.5157281141361703E-2</v>
      </c>
      <c r="P1133" s="77">
        <v>-45.650431929200401</v>
      </c>
      <c r="Q1133" s="77">
        <v>-45.650431929200302</v>
      </c>
      <c r="R1133" s="77">
        <v>0</v>
      </c>
      <c r="S1133" s="77">
        <v>0.150670447923821</v>
      </c>
      <c r="T1133" s="77" t="s">
        <v>153</v>
      </c>
      <c r="U1133" s="105">
        <v>-10.720146621853299</v>
      </c>
      <c r="V1133" s="105">
        <v>-10.9953768985648</v>
      </c>
      <c r="W1133" s="101">
        <v>0.27519156681643703</v>
      </c>
    </row>
    <row r="1134" spans="2:23" x14ac:dyDescent="0.25">
      <c r="B1134" s="55" t="s">
        <v>114</v>
      </c>
      <c r="C1134" s="76" t="s">
        <v>137</v>
      </c>
      <c r="D1134" s="55" t="s">
        <v>70</v>
      </c>
      <c r="E1134" s="55" t="s">
        <v>199</v>
      </c>
      <c r="F1134" s="70">
        <v>101.45</v>
      </c>
      <c r="G1134" s="77">
        <v>58600</v>
      </c>
      <c r="H1134" s="77">
        <v>101.44</v>
      </c>
      <c r="I1134" s="77">
        <v>1</v>
      </c>
      <c r="J1134" s="77">
        <v>-0.66756408853357496</v>
      </c>
      <c r="K1134" s="77">
        <v>1.711264559231E-6</v>
      </c>
      <c r="L1134" s="77">
        <v>-19.560211748516</v>
      </c>
      <c r="M1134" s="77">
        <v>1.4691912332036501E-3</v>
      </c>
      <c r="N1134" s="77">
        <v>18.892647659982401</v>
      </c>
      <c r="O1134" s="77">
        <v>-1.4674799686444199E-3</v>
      </c>
      <c r="P1134" s="77">
        <v>20.151586014497099</v>
      </c>
      <c r="Q1134" s="77">
        <v>20.151586014497099</v>
      </c>
      <c r="R1134" s="77">
        <v>0</v>
      </c>
      <c r="S1134" s="77">
        <v>1.5593718485747601E-3</v>
      </c>
      <c r="T1134" s="77" t="s">
        <v>154</v>
      </c>
      <c r="U1134" s="105">
        <v>4.0057971180788E-2</v>
      </c>
      <c r="V1134" s="105">
        <v>-4.1086424137775898E-2</v>
      </c>
      <c r="W1134" s="101">
        <v>8.11329827259408E-2</v>
      </c>
    </row>
    <row r="1135" spans="2:23" x14ac:dyDescent="0.25">
      <c r="B1135" s="55" t="s">
        <v>114</v>
      </c>
      <c r="C1135" s="76" t="s">
        <v>137</v>
      </c>
      <c r="D1135" s="55" t="s">
        <v>70</v>
      </c>
      <c r="E1135" s="55" t="s">
        <v>200</v>
      </c>
      <c r="F1135" s="70">
        <v>101.45</v>
      </c>
      <c r="G1135" s="77">
        <v>58300</v>
      </c>
      <c r="H1135" s="77">
        <v>101.45</v>
      </c>
      <c r="I1135" s="77">
        <v>2</v>
      </c>
      <c r="J1135" s="77">
        <v>-11.3170731156792</v>
      </c>
      <c r="K1135" s="77">
        <v>0</v>
      </c>
      <c r="L1135" s="77">
        <v>-11.3170731156792</v>
      </c>
      <c r="M1135" s="77">
        <v>0</v>
      </c>
      <c r="N1135" s="77">
        <v>0</v>
      </c>
      <c r="O1135" s="77">
        <v>0</v>
      </c>
      <c r="P1135" s="77">
        <v>0</v>
      </c>
      <c r="Q1135" s="77">
        <v>0</v>
      </c>
      <c r="R1135" s="77">
        <v>0</v>
      </c>
      <c r="S1135" s="77">
        <v>0</v>
      </c>
      <c r="T1135" s="77" t="s">
        <v>153</v>
      </c>
      <c r="U1135" s="105">
        <v>0</v>
      </c>
      <c r="V1135" s="105">
        <v>0</v>
      </c>
      <c r="W1135" s="101">
        <v>0</v>
      </c>
    </row>
    <row r="1136" spans="2:23" x14ac:dyDescent="0.25">
      <c r="B1136" s="55" t="s">
        <v>114</v>
      </c>
      <c r="C1136" s="76" t="s">
        <v>137</v>
      </c>
      <c r="D1136" s="55" t="s">
        <v>70</v>
      </c>
      <c r="E1136" s="55" t="s">
        <v>201</v>
      </c>
      <c r="F1136" s="70">
        <v>101.59</v>
      </c>
      <c r="G1136" s="77">
        <v>58500</v>
      </c>
      <c r="H1136" s="77">
        <v>101.33</v>
      </c>
      <c r="I1136" s="77">
        <v>1</v>
      </c>
      <c r="J1136" s="77">
        <v>-99.120017097808301</v>
      </c>
      <c r="K1136" s="77">
        <v>0.138529366831524</v>
      </c>
      <c r="L1136" s="77">
        <v>-77.259847213391794</v>
      </c>
      <c r="M1136" s="77">
        <v>8.4164084279256798E-2</v>
      </c>
      <c r="N1136" s="77">
        <v>-21.8601698844165</v>
      </c>
      <c r="O1136" s="77">
        <v>5.4365282552267601E-2</v>
      </c>
      <c r="P1136" s="77">
        <v>-23.908171145315301</v>
      </c>
      <c r="Q1136" s="77">
        <v>-23.908171145315301</v>
      </c>
      <c r="R1136" s="77">
        <v>0</v>
      </c>
      <c r="S1136" s="77">
        <v>8.0595691299429895E-3</v>
      </c>
      <c r="T1136" s="77" t="s">
        <v>153</v>
      </c>
      <c r="U1136" s="105">
        <v>-0.167742602195325</v>
      </c>
      <c r="V1136" s="105">
        <v>-0.17204924504705699</v>
      </c>
      <c r="W1136" s="101">
        <v>4.3060371418704698E-3</v>
      </c>
    </row>
    <row r="1137" spans="2:23" x14ac:dyDescent="0.25">
      <c r="B1137" s="55" t="s">
        <v>114</v>
      </c>
      <c r="C1137" s="76" t="s">
        <v>137</v>
      </c>
      <c r="D1137" s="55" t="s">
        <v>70</v>
      </c>
      <c r="E1137" s="55" t="s">
        <v>202</v>
      </c>
      <c r="F1137" s="70">
        <v>101.33</v>
      </c>
      <c r="G1137" s="77">
        <v>58600</v>
      </c>
      <c r="H1137" s="77">
        <v>101.44</v>
      </c>
      <c r="I1137" s="77">
        <v>1</v>
      </c>
      <c r="J1137" s="77">
        <v>7.8160602579913299</v>
      </c>
      <c r="K1137" s="77">
        <v>2.7906276506552701E-3</v>
      </c>
      <c r="L1137" s="77">
        <v>26.7243584742438</v>
      </c>
      <c r="M1137" s="77">
        <v>3.26242602220796E-2</v>
      </c>
      <c r="N1137" s="77">
        <v>-18.908298216252501</v>
      </c>
      <c r="O1137" s="77">
        <v>-2.9833632571424299E-2</v>
      </c>
      <c r="P1137" s="77">
        <v>-20.151586014497202</v>
      </c>
      <c r="Q1137" s="77">
        <v>-20.151586014497202</v>
      </c>
      <c r="R1137" s="77">
        <v>0</v>
      </c>
      <c r="S1137" s="77">
        <v>1.8550027615337399E-2</v>
      </c>
      <c r="T1137" s="77" t="s">
        <v>154</v>
      </c>
      <c r="U1137" s="105">
        <v>-0.94477003446609498</v>
      </c>
      <c r="V1137" s="105">
        <v>-0.96902616893768201</v>
      </c>
      <c r="W1137" s="101">
        <v>2.42527229558539E-2</v>
      </c>
    </row>
    <row r="1138" spans="2:23" x14ac:dyDescent="0.25">
      <c r="B1138" s="55" t="s">
        <v>114</v>
      </c>
      <c r="C1138" s="76" t="s">
        <v>115</v>
      </c>
      <c r="D1138" s="55" t="s">
        <v>71</v>
      </c>
      <c r="E1138" s="55" t="s">
        <v>116</v>
      </c>
      <c r="F1138" s="70">
        <v>103.62</v>
      </c>
      <c r="G1138" s="77">
        <v>50050</v>
      </c>
      <c r="H1138" s="77">
        <v>99.94</v>
      </c>
      <c r="I1138" s="77">
        <v>1</v>
      </c>
      <c r="J1138" s="77">
        <v>-98.787334783554101</v>
      </c>
      <c r="K1138" s="77">
        <v>1.7858855649957499</v>
      </c>
      <c r="L1138" s="77">
        <v>9.6851832573353005E-5</v>
      </c>
      <c r="M1138" s="77">
        <v>1.716591E-12</v>
      </c>
      <c r="N1138" s="77">
        <v>-98.787431635386696</v>
      </c>
      <c r="O1138" s="77">
        <v>1.7858855649940399</v>
      </c>
      <c r="P1138" s="77">
        <v>-99.559999999958706</v>
      </c>
      <c r="Q1138" s="77">
        <v>-99.559999999958706</v>
      </c>
      <c r="R1138" s="77">
        <v>0</v>
      </c>
      <c r="S1138" s="77">
        <v>1.8139314287985</v>
      </c>
      <c r="T1138" s="77" t="s">
        <v>131</v>
      </c>
      <c r="U1138" s="105">
        <v>-182.372410264091</v>
      </c>
      <c r="V1138" s="105">
        <v>-185.534638239777</v>
      </c>
      <c r="W1138" s="101">
        <v>3.1623684392059301</v>
      </c>
    </row>
    <row r="1139" spans="2:23" x14ac:dyDescent="0.25">
      <c r="B1139" s="55" t="s">
        <v>114</v>
      </c>
      <c r="C1139" s="76" t="s">
        <v>115</v>
      </c>
      <c r="D1139" s="55" t="s">
        <v>71</v>
      </c>
      <c r="E1139" s="55" t="s">
        <v>132</v>
      </c>
      <c r="F1139" s="70">
        <v>47.77</v>
      </c>
      <c r="G1139" s="77">
        <v>56050</v>
      </c>
      <c r="H1139" s="77">
        <v>99.03</v>
      </c>
      <c r="I1139" s="77">
        <v>1</v>
      </c>
      <c r="J1139" s="77">
        <v>-12.0497808694372</v>
      </c>
      <c r="K1139" s="77">
        <v>4.6463110080465497E-3</v>
      </c>
      <c r="L1139" s="77">
        <v>-37.485421885393201</v>
      </c>
      <c r="M1139" s="77">
        <v>4.4965019325629303E-2</v>
      </c>
      <c r="N1139" s="77">
        <v>25.435641015956001</v>
      </c>
      <c r="O1139" s="77">
        <v>-4.0318708317582802E-2</v>
      </c>
      <c r="P1139" s="77">
        <v>19.1976045824454</v>
      </c>
      <c r="Q1139" s="77">
        <v>19.1976045824454</v>
      </c>
      <c r="R1139" s="77">
        <v>0</v>
      </c>
      <c r="S1139" s="77">
        <v>1.17935366945258E-2</v>
      </c>
      <c r="T1139" s="77" t="s">
        <v>131</v>
      </c>
      <c r="U1139" s="105">
        <v>-966.05119446998401</v>
      </c>
      <c r="V1139" s="105">
        <v>-982.80194151924502</v>
      </c>
      <c r="W1139" s="101">
        <v>16.751491103424801</v>
      </c>
    </row>
    <row r="1140" spans="2:23" x14ac:dyDescent="0.25">
      <c r="B1140" s="55" t="s">
        <v>114</v>
      </c>
      <c r="C1140" s="76" t="s">
        <v>115</v>
      </c>
      <c r="D1140" s="55" t="s">
        <v>71</v>
      </c>
      <c r="E1140" s="55" t="s">
        <v>118</v>
      </c>
      <c r="F1140" s="70">
        <v>99.94</v>
      </c>
      <c r="G1140" s="77">
        <v>51450</v>
      </c>
      <c r="H1140" s="77">
        <v>99.84</v>
      </c>
      <c r="I1140" s="77">
        <v>10</v>
      </c>
      <c r="J1140" s="77">
        <v>-1.8748792754127801</v>
      </c>
      <c r="K1140" s="77">
        <v>6.1290544176984105E-4</v>
      </c>
      <c r="L1140" s="77">
        <v>17.014249422290298</v>
      </c>
      <c r="M1140" s="77">
        <v>5.0474549398304799E-2</v>
      </c>
      <c r="N1140" s="77">
        <v>-18.889128697703001</v>
      </c>
      <c r="O1140" s="77">
        <v>-4.9861643956535001E-2</v>
      </c>
      <c r="P1140" s="77">
        <v>-18.7172852687067</v>
      </c>
      <c r="Q1140" s="77">
        <v>-18.7172852687066</v>
      </c>
      <c r="R1140" s="77">
        <v>0</v>
      </c>
      <c r="S1140" s="77">
        <v>6.1084718838864099E-2</v>
      </c>
      <c r="T1140" s="77" t="s">
        <v>133</v>
      </c>
      <c r="U1140" s="105">
        <v>-6.8695924845884697</v>
      </c>
      <c r="V1140" s="105">
        <v>-6.9887070891762502</v>
      </c>
      <c r="W1140" s="101">
        <v>0.11911989555881999</v>
      </c>
    </row>
    <row r="1141" spans="2:23" x14ac:dyDescent="0.25">
      <c r="B1141" s="55" t="s">
        <v>114</v>
      </c>
      <c r="C1141" s="76" t="s">
        <v>115</v>
      </c>
      <c r="D1141" s="55" t="s">
        <v>71</v>
      </c>
      <c r="E1141" s="55" t="s">
        <v>134</v>
      </c>
      <c r="F1141" s="70">
        <v>99.84</v>
      </c>
      <c r="G1141" s="77">
        <v>54000</v>
      </c>
      <c r="H1141" s="77">
        <v>99.6</v>
      </c>
      <c r="I1141" s="77">
        <v>10</v>
      </c>
      <c r="J1141" s="77">
        <v>-23.836376422489199</v>
      </c>
      <c r="K1141" s="77">
        <v>2.71813887112679E-2</v>
      </c>
      <c r="L1141" s="77">
        <v>-4.95917612720317</v>
      </c>
      <c r="M1141" s="77">
        <v>1.17654958885215E-3</v>
      </c>
      <c r="N1141" s="77">
        <v>-18.877200295285999</v>
      </c>
      <c r="O1141" s="77">
        <v>2.6004839122415802E-2</v>
      </c>
      <c r="P1141" s="77">
        <v>-18.7172852687067</v>
      </c>
      <c r="Q1141" s="77">
        <v>-18.7172852687067</v>
      </c>
      <c r="R1141" s="77">
        <v>0</v>
      </c>
      <c r="S1141" s="77">
        <v>1.6760110972994201E-2</v>
      </c>
      <c r="T1141" s="77" t="s">
        <v>133</v>
      </c>
      <c r="U1141" s="105">
        <v>-1.9373255135815</v>
      </c>
      <c r="V1141" s="105">
        <v>-1.97091757352185</v>
      </c>
      <c r="W1141" s="101">
        <v>3.3593552071537698E-2</v>
      </c>
    </row>
    <row r="1142" spans="2:23" x14ac:dyDescent="0.25">
      <c r="B1142" s="55" t="s">
        <v>114</v>
      </c>
      <c r="C1142" s="76" t="s">
        <v>115</v>
      </c>
      <c r="D1142" s="55" t="s">
        <v>71</v>
      </c>
      <c r="E1142" s="55" t="s">
        <v>135</v>
      </c>
      <c r="F1142" s="70">
        <v>99.6</v>
      </c>
      <c r="G1142" s="77">
        <v>56100</v>
      </c>
      <c r="H1142" s="77">
        <v>99.29</v>
      </c>
      <c r="I1142" s="77">
        <v>10</v>
      </c>
      <c r="J1142" s="77">
        <v>-2.77800881329867</v>
      </c>
      <c r="K1142" s="77">
        <v>1.4107284663246501E-3</v>
      </c>
      <c r="L1142" s="77">
        <v>26.632226119388498</v>
      </c>
      <c r="M1142" s="77">
        <v>0.12965555556397099</v>
      </c>
      <c r="N1142" s="77">
        <v>-29.410234932687199</v>
      </c>
      <c r="O1142" s="77">
        <v>-0.12824482709764601</v>
      </c>
      <c r="P1142" s="77">
        <v>-28.116094147178</v>
      </c>
      <c r="Q1142" s="77">
        <v>-28.1160941471779</v>
      </c>
      <c r="R1142" s="77">
        <v>0</v>
      </c>
      <c r="S1142" s="77">
        <v>0.14450609631699601</v>
      </c>
      <c r="T1142" s="77" t="s">
        <v>133</v>
      </c>
      <c r="U1142" s="105">
        <v>-21.870479659857999</v>
      </c>
      <c r="V1142" s="105">
        <v>-22.2497006315057</v>
      </c>
      <c r="W1142" s="101">
        <v>0.37923781632581999</v>
      </c>
    </row>
    <row r="1143" spans="2:23" x14ac:dyDescent="0.25">
      <c r="B1143" s="55" t="s">
        <v>114</v>
      </c>
      <c r="C1143" s="76" t="s">
        <v>115</v>
      </c>
      <c r="D1143" s="55" t="s">
        <v>71</v>
      </c>
      <c r="E1143" s="55" t="s">
        <v>136</v>
      </c>
      <c r="F1143" s="70">
        <v>99.03</v>
      </c>
      <c r="G1143" s="77">
        <v>56100</v>
      </c>
      <c r="H1143" s="77">
        <v>99.29</v>
      </c>
      <c r="I1143" s="77">
        <v>10</v>
      </c>
      <c r="J1143" s="77">
        <v>13.8162041231455</v>
      </c>
      <c r="K1143" s="77">
        <v>1.3686633489902801E-2</v>
      </c>
      <c r="L1143" s="77">
        <v>-14.189738372215499</v>
      </c>
      <c r="M1143" s="77">
        <v>1.44367000026571E-2</v>
      </c>
      <c r="N1143" s="77">
        <v>28.005942495361101</v>
      </c>
      <c r="O1143" s="77">
        <v>-7.5006651275433896E-4</v>
      </c>
      <c r="P1143" s="77">
        <v>26.525155381540898</v>
      </c>
      <c r="Q1143" s="77">
        <v>26.525155381540799</v>
      </c>
      <c r="R1143" s="77">
        <v>0</v>
      </c>
      <c r="S1143" s="77">
        <v>5.04469633366674E-2</v>
      </c>
      <c r="T1143" s="77" t="s">
        <v>133</v>
      </c>
      <c r="U1143" s="105">
        <v>-7.3559216441987401</v>
      </c>
      <c r="V1143" s="105">
        <v>-7.4834689040970703</v>
      </c>
      <c r="W1143" s="101">
        <v>0.127552925440862</v>
      </c>
    </row>
    <row r="1144" spans="2:23" x14ac:dyDescent="0.25">
      <c r="B1144" s="55" t="s">
        <v>114</v>
      </c>
      <c r="C1144" s="76" t="s">
        <v>137</v>
      </c>
      <c r="D1144" s="55" t="s">
        <v>71</v>
      </c>
      <c r="E1144" s="55" t="s">
        <v>140</v>
      </c>
      <c r="F1144" s="70">
        <v>47.14</v>
      </c>
      <c r="G1144" s="77">
        <v>56050</v>
      </c>
      <c r="H1144" s="77">
        <v>99.03</v>
      </c>
      <c r="I1144" s="77">
        <v>1</v>
      </c>
      <c r="J1144" s="77">
        <v>66.990168865620305</v>
      </c>
      <c r="K1144" s="77">
        <v>0.25669545184965598</v>
      </c>
      <c r="L1144" s="77">
        <v>35.435257843393302</v>
      </c>
      <c r="M1144" s="77">
        <v>7.1823608910068101E-2</v>
      </c>
      <c r="N1144" s="77">
        <v>31.554911022227099</v>
      </c>
      <c r="O1144" s="77">
        <v>0.184871842939588</v>
      </c>
      <c r="P1144" s="77">
        <v>34.711963488314197</v>
      </c>
      <c r="Q1144" s="77">
        <v>34.711963488314197</v>
      </c>
      <c r="R1144" s="77">
        <v>0</v>
      </c>
      <c r="S1144" s="77">
        <v>6.8921447407044201E-2</v>
      </c>
      <c r="T1144" s="77" t="s">
        <v>139</v>
      </c>
      <c r="U1144" s="105">
        <v>-1284.53137648497</v>
      </c>
      <c r="V1144" s="105">
        <v>-1306.8043784619999</v>
      </c>
      <c r="W1144" s="101">
        <v>22.2739913251323</v>
      </c>
    </row>
    <row r="1145" spans="2:23" x14ac:dyDescent="0.25">
      <c r="B1145" s="55" t="s">
        <v>114</v>
      </c>
      <c r="C1145" s="76" t="s">
        <v>137</v>
      </c>
      <c r="D1145" s="55" t="s">
        <v>71</v>
      </c>
      <c r="E1145" s="55" t="s">
        <v>151</v>
      </c>
      <c r="F1145" s="70">
        <v>46.32</v>
      </c>
      <c r="G1145" s="77">
        <v>58350</v>
      </c>
      <c r="H1145" s="77">
        <v>98.01</v>
      </c>
      <c r="I1145" s="77">
        <v>1</v>
      </c>
      <c r="J1145" s="77">
        <v>45.060226259530701</v>
      </c>
      <c r="K1145" s="77">
        <v>0.144566188127879</v>
      </c>
      <c r="L1145" s="77">
        <v>2.05011685538995</v>
      </c>
      <c r="M1145" s="77">
        <v>2.9925211339768302E-4</v>
      </c>
      <c r="N1145" s="77">
        <v>43.010109404140799</v>
      </c>
      <c r="O1145" s="77">
        <v>0.14426693601448201</v>
      </c>
      <c r="P1145" s="77">
        <v>45.650431929200401</v>
      </c>
      <c r="Q1145" s="77">
        <v>45.650431929200401</v>
      </c>
      <c r="R1145" s="77">
        <v>0</v>
      </c>
      <c r="S1145" s="77">
        <v>0.148378089794966</v>
      </c>
      <c r="T1145" s="77" t="s">
        <v>139</v>
      </c>
      <c r="U1145" s="105">
        <v>-1702.23326008291</v>
      </c>
      <c r="V1145" s="105">
        <v>-1731.74896165412</v>
      </c>
      <c r="W1145" s="101">
        <v>29.517012633970499</v>
      </c>
    </row>
    <row r="1146" spans="2:23" x14ac:dyDescent="0.25">
      <c r="B1146" s="55" t="s">
        <v>114</v>
      </c>
      <c r="C1146" s="76" t="s">
        <v>137</v>
      </c>
      <c r="D1146" s="55" t="s">
        <v>71</v>
      </c>
      <c r="E1146" s="55" t="s">
        <v>152</v>
      </c>
      <c r="F1146" s="70">
        <v>99.3</v>
      </c>
      <c r="G1146" s="77">
        <v>50050</v>
      </c>
      <c r="H1146" s="77">
        <v>99.94</v>
      </c>
      <c r="I1146" s="77">
        <v>1</v>
      </c>
      <c r="J1146" s="77">
        <v>61.267234579876899</v>
      </c>
      <c r="K1146" s="77">
        <v>0.21733772651450201</v>
      </c>
      <c r="L1146" s="77">
        <v>55.1885434617177</v>
      </c>
      <c r="M1146" s="77">
        <v>0.17635039157376001</v>
      </c>
      <c r="N1146" s="77">
        <v>6.07869111815923</v>
      </c>
      <c r="O1146" s="77">
        <v>4.0987334940742297E-2</v>
      </c>
      <c r="P1146" s="77">
        <v>6.1254866278302904</v>
      </c>
      <c r="Q1146" s="77">
        <v>6.1254866278302798</v>
      </c>
      <c r="R1146" s="77">
        <v>0</v>
      </c>
      <c r="S1146" s="77">
        <v>2.1724998541654298E-3</v>
      </c>
      <c r="T1146" s="77" t="s">
        <v>153</v>
      </c>
      <c r="U1146" s="105">
        <v>0.192795991174841</v>
      </c>
      <c r="V1146" s="105">
        <v>-0.19613895777823401</v>
      </c>
      <c r="W1146" s="101">
        <v>0.388952225117983</v>
      </c>
    </row>
    <row r="1147" spans="2:23" x14ac:dyDescent="0.25">
      <c r="B1147" s="55" t="s">
        <v>114</v>
      </c>
      <c r="C1147" s="76" t="s">
        <v>137</v>
      </c>
      <c r="D1147" s="55" t="s">
        <v>71</v>
      </c>
      <c r="E1147" s="55" t="s">
        <v>152</v>
      </c>
      <c r="F1147" s="70">
        <v>99.3</v>
      </c>
      <c r="G1147" s="77">
        <v>51150</v>
      </c>
      <c r="H1147" s="77">
        <v>98.4</v>
      </c>
      <c r="I1147" s="77">
        <v>1</v>
      </c>
      <c r="J1147" s="77">
        <v>-133.788542489912</v>
      </c>
      <c r="K1147" s="77">
        <v>0.62647809355512096</v>
      </c>
      <c r="L1147" s="77">
        <v>-127.66132339359</v>
      </c>
      <c r="M1147" s="77">
        <v>0.57040947217109805</v>
      </c>
      <c r="N1147" s="77">
        <v>-6.12721909632155</v>
      </c>
      <c r="O1147" s="77">
        <v>5.60686213840235E-2</v>
      </c>
      <c r="P1147" s="77">
        <v>-6.1254866278302904</v>
      </c>
      <c r="Q1147" s="77">
        <v>-6.1254866278302798</v>
      </c>
      <c r="R1147" s="77">
        <v>0</v>
      </c>
      <c r="S1147" s="77">
        <v>1.31325552497047E-3</v>
      </c>
      <c r="T1147" s="77" t="s">
        <v>153</v>
      </c>
      <c r="U1147" s="105">
        <v>2.7886037121382899E-2</v>
      </c>
      <c r="V1147" s="105">
        <v>-2.8369564243651901E-2</v>
      </c>
      <c r="W1147" s="101">
        <v>5.6258100191763603E-2</v>
      </c>
    </row>
    <row r="1148" spans="2:23" x14ac:dyDescent="0.25">
      <c r="B1148" s="55" t="s">
        <v>114</v>
      </c>
      <c r="C1148" s="76" t="s">
        <v>137</v>
      </c>
      <c r="D1148" s="55" t="s">
        <v>71</v>
      </c>
      <c r="E1148" s="55" t="s">
        <v>152</v>
      </c>
      <c r="F1148" s="70">
        <v>99.3</v>
      </c>
      <c r="G1148" s="77">
        <v>51200</v>
      </c>
      <c r="H1148" s="77">
        <v>99.3</v>
      </c>
      <c r="I1148" s="77">
        <v>1</v>
      </c>
      <c r="J1148" s="77">
        <v>0</v>
      </c>
      <c r="K1148" s="77">
        <v>0</v>
      </c>
      <c r="L1148" s="77">
        <v>0</v>
      </c>
      <c r="M1148" s="77">
        <v>0</v>
      </c>
      <c r="N1148" s="77">
        <v>0</v>
      </c>
      <c r="O1148" s="77">
        <v>0</v>
      </c>
      <c r="P1148" s="77">
        <v>0</v>
      </c>
      <c r="Q1148" s="77">
        <v>0</v>
      </c>
      <c r="R1148" s="77">
        <v>0</v>
      </c>
      <c r="S1148" s="77">
        <v>0</v>
      </c>
      <c r="T1148" s="77" t="s">
        <v>154</v>
      </c>
      <c r="U1148" s="105">
        <v>0</v>
      </c>
      <c r="V1148" s="105">
        <v>0</v>
      </c>
      <c r="W1148" s="101">
        <v>0</v>
      </c>
    </row>
    <row r="1149" spans="2:23" x14ac:dyDescent="0.25">
      <c r="B1149" s="55" t="s">
        <v>114</v>
      </c>
      <c r="C1149" s="76" t="s">
        <v>137</v>
      </c>
      <c r="D1149" s="55" t="s">
        <v>71</v>
      </c>
      <c r="E1149" s="55" t="s">
        <v>118</v>
      </c>
      <c r="F1149" s="70">
        <v>99.94</v>
      </c>
      <c r="G1149" s="77">
        <v>50054</v>
      </c>
      <c r="H1149" s="77">
        <v>99.94</v>
      </c>
      <c r="I1149" s="77">
        <v>1</v>
      </c>
      <c r="J1149" s="77">
        <v>87.380100534240697</v>
      </c>
      <c r="K1149" s="77">
        <v>0</v>
      </c>
      <c r="L1149" s="77">
        <v>87.380100381926596</v>
      </c>
      <c r="M1149" s="77">
        <v>0</v>
      </c>
      <c r="N1149" s="77">
        <v>1.5231411687500001E-7</v>
      </c>
      <c r="O1149" s="77">
        <v>0</v>
      </c>
      <c r="P1149" s="77">
        <v>-4.9958999999999999E-14</v>
      </c>
      <c r="Q1149" s="77">
        <v>-4.9958999999999999E-14</v>
      </c>
      <c r="R1149" s="77">
        <v>0</v>
      </c>
      <c r="S1149" s="77">
        <v>0</v>
      </c>
      <c r="T1149" s="77" t="s">
        <v>154</v>
      </c>
      <c r="U1149" s="105">
        <v>0</v>
      </c>
      <c r="V1149" s="105">
        <v>0</v>
      </c>
      <c r="W1149" s="101">
        <v>0</v>
      </c>
    </row>
    <row r="1150" spans="2:23" x14ac:dyDescent="0.25">
      <c r="B1150" s="55" t="s">
        <v>114</v>
      </c>
      <c r="C1150" s="76" t="s">
        <v>137</v>
      </c>
      <c r="D1150" s="55" t="s">
        <v>71</v>
      </c>
      <c r="E1150" s="55" t="s">
        <v>118</v>
      </c>
      <c r="F1150" s="70">
        <v>99.94</v>
      </c>
      <c r="G1150" s="77">
        <v>50100</v>
      </c>
      <c r="H1150" s="77">
        <v>99.68</v>
      </c>
      <c r="I1150" s="77">
        <v>1</v>
      </c>
      <c r="J1150" s="77">
        <v>-154.503943747873</v>
      </c>
      <c r="K1150" s="77">
        <v>0.19025560501015801</v>
      </c>
      <c r="L1150" s="77">
        <v>-110.225903556852</v>
      </c>
      <c r="M1150" s="77">
        <v>9.68335060249471E-2</v>
      </c>
      <c r="N1150" s="77">
        <v>-44.278040191021503</v>
      </c>
      <c r="O1150" s="77">
        <v>9.3422098985210894E-2</v>
      </c>
      <c r="P1150" s="77">
        <v>-44.350461002908197</v>
      </c>
      <c r="Q1150" s="77">
        <v>-44.350461002908098</v>
      </c>
      <c r="R1150" s="77">
        <v>0</v>
      </c>
      <c r="S1150" s="77">
        <v>1.56766982276287E-2</v>
      </c>
      <c r="T1150" s="77" t="s">
        <v>153</v>
      </c>
      <c r="U1150" s="105">
        <v>-2.1878307499512699</v>
      </c>
      <c r="V1150" s="105">
        <v>-2.22576642011949</v>
      </c>
      <c r="W1150" s="101">
        <v>3.7937355238937903E-2</v>
      </c>
    </row>
    <row r="1151" spans="2:23" x14ac:dyDescent="0.25">
      <c r="B1151" s="55" t="s">
        <v>114</v>
      </c>
      <c r="C1151" s="76" t="s">
        <v>137</v>
      </c>
      <c r="D1151" s="55" t="s">
        <v>71</v>
      </c>
      <c r="E1151" s="55" t="s">
        <v>118</v>
      </c>
      <c r="F1151" s="70">
        <v>99.94</v>
      </c>
      <c r="G1151" s="77">
        <v>50900</v>
      </c>
      <c r="H1151" s="77">
        <v>100.12</v>
      </c>
      <c r="I1151" s="77">
        <v>1</v>
      </c>
      <c r="J1151" s="77">
        <v>7.6821958132499297</v>
      </c>
      <c r="K1151" s="77">
        <v>4.1606373421746003E-3</v>
      </c>
      <c r="L1151" s="77">
        <v>38.109868897907504</v>
      </c>
      <c r="M1151" s="77">
        <v>0.10239152857280601</v>
      </c>
      <c r="N1151" s="77">
        <v>-30.427673084657499</v>
      </c>
      <c r="O1151" s="77">
        <v>-9.8230891230631806E-2</v>
      </c>
      <c r="P1151" s="77">
        <v>-30.366767100513702</v>
      </c>
      <c r="Q1151" s="77">
        <v>-30.366767100513599</v>
      </c>
      <c r="R1151" s="77">
        <v>0</v>
      </c>
      <c r="S1151" s="77">
        <v>6.5010908361647204E-2</v>
      </c>
      <c r="T1151" s="77" t="s">
        <v>153</v>
      </c>
      <c r="U1151" s="105">
        <v>-4.3490548945615402</v>
      </c>
      <c r="V1151" s="105">
        <v>-4.4244648923537504</v>
      </c>
      <c r="W1151" s="101">
        <v>7.5413347441202802E-2</v>
      </c>
    </row>
    <row r="1152" spans="2:23" x14ac:dyDescent="0.25">
      <c r="B1152" s="55" t="s">
        <v>114</v>
      </c>
      <c r="C1152" s="76" t="s">
        <v>137</v>
      </c>
      <c r="D1152" s="55" t="s">
        <v>71</v>
      </c>
      <c r="E1152" s="55" t="s">
        <v>155</v>
      </c>
      <c r="F1152" s="70">
        <v>99.94</v>
      </c>
      <c r="G1152" s="77">
        <v>50454</v>
      </c>
      <c r="H1152" s="77">
        <v>99.94</v>
      </c>
      <c r="I1152" s="77">
        <v>1</v>
      </c>
      <c r="J1152" s="77">
        <v>2.7114E-14</v>
      </c>
      <c r="K1152" s="77">
        <v>0</v>
      </c>
      <c r="L1152" s="77">
        <v>3.1860999999999999E-14</v>
      </c>
      <c r="M1152" s="77">
        <v>0</v>
      </c>
      <c r="N1152" s="77">
        <v>-4.7479999999999998E-15</v>
      </c>
      <c r="O1152" s="77">
        <v>0</v>
      </c>
      <c r="P1152" s="77">
        <v>-1.2490000000000001E-14</v>
      </c>
      <c r="Q1152" s="77">
        <v>-1.2493E-14</v>
      </c>
      <c r="R1152" s="77">
        <v>0</v>
      </c>
      <c r="S1152" s="77">
        <v>0</v>
      </c>
      <c r="T1152" s="77" t="s">
        <v>154</v>
      </c>
      <c r="U1152" s="105">
        <v>0</v>
      </c>
      <c r="V1152" s="105">
        <v>0</v>
      </c>
      <c r="W1152" s="101">
        <v>0</v>
      </c>
    </row>
    <row r="1153" spans="2:23" x14ac:dyDescent="0.25">
      <c r="B1153" s="55" t="s">
        <v>114</v>
      </c>
      <c r="C1153" s="76" t="s">
        <v>137</v>
      </c>
      <c r="D1153" s="55" t="s">
        <v>71</v>
      </c>
      <c r="E1153" s="55" t="s">
        <v>155</v>
      </c>
      <c r="F1153" s="70">
        <v>99.94</v>
      </c>
      <c r="G1153" s="77">
        <v>50604</v>
      </c>
      <c r="H1153" s="77">
        <v>99.94</v>
      </c>
      <c r="I1153" s="77">
        <v>1</v>
      </c>
      <c r="J1153" s="77">
        <v>5.4226999999999997E-14</v>
      </c>
      <c r="K1153" s="77">
        <v>0</v>
      </c>
      <c r="L1153" s="77">
        <v>6.3721999999999998E-14</v>
      </c>
      <c r="M1153" s="77">
        <v>0</v>
      </c>
      <c r="N1153" s="77">
        <v>-9.4949999999999999E-15</v>
      </c>
      <c r="O1153" s="77">
        <v>0</v>
      </c>
      <c r="P1153" s="77">
        <v>-2.4980000000000001E-14</v>
      </c>
      <c r="Q1153" s="77">
        <v>-2.4979000000000001E-14</v>
      </c>
      <c r="R1153" s="77">
        <v>0</v>
      </c>
      <c r="S1153" s="77">
        <v>0</v>
      </c>
      <c r="T1153" s="77" t="s">
        <v>154</v>
      </c>
      <c r="U1153" s="105">
        <v>0</v>
      </c>
      <c r="V1153" s="105">
        <v>0</v>
      </c>
      <c r="W1153" s="101">
        <v>0</v>
      </c>
    </row>
    <row r="1154" spans="2:23" x14ac:dyDescent="0.25">
      <c r="B1154" s="55" t="s">
        <v>114</v>
      </c>
      <c r="C1154" s="76" t="s">
        <v>137</v>
      </c>
      <c r="D1154" s="55" t="s">
        <v>71</v>
      </c>
      <c r="E1154" s="55" t="s">
        <v>156</v>
      </c>
      <c r="F1154" s="70">
        <v>99.68</v>
      </c>
      <c r="G1154" s="77">
        <v>50103</v>
      </c>
      <c r="H1154" s="77">
        <v>99.68</v>
      </c>
      <c r="I1154" s="77">
        <v>1</v>
      </c>
      <c r="J1154" s="77">
        <v>-5.0733599999999995E-13</v>
      </c>
      <c r="K1154" s="77">
        <v>0</v>
      </c>
      <c r="L1154" s="77">
        <v>-6.7682199999999998E-13</v>
      </c>
      <c r="M1154" s="77">
        <v>0</v>
      </c>
      <c r="N1154" s="77">
        <v>1.69487E-13</v>
      </c>
      <c r="O1154" s="77">
        <v>0</v>
      </c>
      <c r="P1154" s="77">
        <v>4.1726499999999999E-13</v>
      </c>
      <c r="Q1154" s="77">
        <v>4.1726499999999999E-13</v>
      </c>
      <c r="R1154" s="77">
        <v>0</v>
      </c>
      <c r="S1154" s="77">
        <v>0</v>
      </c>
      <c r="T1154" s="77" t="s">
        <v>154</v>
      </c>
      <c r="U1154" s="105">
        <v>0</v>
      </c>
      <c r="V1154" s="105">
        <v>0</v>
      </c>
      <c r="W1154" s="101">
        <v>0</v>
      </c>
    </row>
    <row r="1155" spans="2:23" x14ac:dyDescent="0.25">
      <c r="B1155" s="55" t="s">
        <v>114</v>
      </c>
      <c r="C1155" s="76" t="s">
        <v>137</v>
      </c>
      <c r="D1155" s="55" t="s">
        <v>71</v>
      </c>
      <c r="E1155" s="55" t="s">
        <v>156</v>
      </c>
      <c r="F1155" s="70">
        <v>99.68</v>
      </c>
      <c r="G1155" s="77">
        <v>50200</v>
      </c>
      <c r="H1155" s="77">
        <v>99.27</v>
      </c>
      <c r="I1155" s="77">
        <v>1</v>
      </c>
      <c r="J1155" s="77">
        <v>-116.24122401737399</v>
      </c>
      <c r="K1155" s="77">
        <v>0.22429956787355099</v>
      </c>
      <c r="L1155" s="77">
        <v>-71.847166955788893</v>
      </c>
      <c r="M1155" s="77">
        <v>8.5689455632911901E-2</v>
      </c>
      <c r="N1155" s="77">
        <v>-44.394057061584803</v>
      </c>
      <c r="O1155" s="77">
        <v>0.13861011224063899</v>
      </c>
      <c r="P1155" s="77">
        <v>-44.350461002908297</v>
      </c>
      <c r="Q1155" s="77">
        <v>-44.350461002908297</v>
      </c>
      <c r="R1155" s="77">
        <v>0</v>
      </c>
      <c r="S1155" s="77">
        <v>3.2651592293430197E-2</v>
      </c>
      <c r="T1155" s="77" t="s">
        <v>153</v>
      </c>
      <c r="U1155" s="105">
        <v>-4.4133224801127202</v>
      </c>
      <c r="V1155" s="105">
        <v>-4.4898468392091804</v>
      </c>
      <c r="W1155" s="101">
        <v>7.6527758244441704E-2</v>
      </c>
    </row>
    <row r="1156" spans="2:23" x14ac:dyDescent="0.25">
      <c r="B1156" s="55" t="s">
        <v>114</v>
      </c>
      <c r="C1156" s="76" t="s">
        <v>137</v>
      </c>
      <c r="D1156" s="55" t="s">
        <v>71</v>
      </c>
      <c r="E1156" s="55" t="s">
        <v>157</v>
      </c>
      <c r="F1156" s="70">
        <v>99.22</v>
      </c>
      <c r="G1156" s="77">
        <v>50800</v>
      </c>
      <c r="H1156" s="77">
        <v>99.08</v>
      </c>
      <c r="I1156" s="77">
        <v>1</v>
      </c>
      <c r="J1156" s="77">
        <v>-18.2213723667838</v>
      </c>
      <c r="K1156" s="77">
        <v>1.6853254538755701E-2</v>
      </c>
      <c r="L1156" s="77">
        <v>6.4979676744082999</v>
      </c>
      <c r="M1156" s="77">
        <v>2.1432691186449799E-3</v>
      </c>
      <c r="N1156" s="77">
        <v>-24.719340041192101</v>
      </c>
      <c r="O1156" s="77">
        <v>1.47099854201107E-2</v>
      </c>
      <c r="P1156" s="77">
        <v>-24.855436484623599</v>
      </c>
      <c r="Q1156" s="77">
        <v>-24.8554364846235</v>
      </c>
      <c r="R1156" s="77">
        <v>0</v>
      </c>
      <c r="S1156" s="77">
        <v>3.1359158611417103E-2</v>
      </c>
      <c r="T1156" s="77" t="s">
        <v>153</v>
      </c>
      <c r="U1156" s="105">
        <v>-2.0022125513629301</v>
      </c>
      <c r="V1156" s="105">
        <v>-2.03692971353686</v>
      </c>
      <c r="W1156" s="101">
        <v>3.4718704281218898E-2</v>
      </c>
    </row>
    <row r="1157" spans="2:23" x14ac:dyDescent="0.25">
      <c r="B1157" s="55" t="s">
        <v>114</v>
      </c>
      <c r="C1157" s="76" t="s">
        <v>137</v>
      </c>
      <c r="D1157" s="55" t="s">
        <v>71</v>
      </c>
      <c r="E1157" s="55" t="s">
        <v>158</v>
      </c>
      <c r="F1157" s="70">
        <v>99.27</v>
      </c>
      <c r="G1157" s="77">
        <v>50150</v>
      </c>
      <c r="H1157" s="77">
        <v>99.22</v>
      </c>
      <c r="I1157" s="77">
        <v>1</v>
      </c>
      <c r="J1157" s="77">
        <v>-49.356585417695001</v>
      </c>
      <c r="K1157" s="77">
        <v>1.27162985757719E-2</v>
      </c>
      <c r="L1157" s="77">
        <v>-24.6493733238087</v>
      </c>
      <c r="M1157" s="77">
        <v>3.1716281794389001E-3</v>
      </c>
      <c r="N1157" s="77">
        <v>-24.707212093886302</v>
      </c>
      <c r="O1157" s="77">
        <v>9.5446703963329594E-3</v>
      </c>
      <c r="P1157" s="77">
        <v>-24.8554364846234</v>
      </c>
      <c r="Q1157" s="77">
        <v>-24.855436484623301</v>
      </c>
      <c r="R1157" s="77">
        <v>0</v>
      </c>
      <c r="S1157" s="77">
        <v>3.2248780132307902E-3</v>
      </c>
      <c r="T1157" s="77" t="s">
        <v>153</v>
      </c>
      <c r="U1157" s="105">
        <v>-0.28809979121017898</v>
      </c>
      <c r="V1157" s="105">
        <v>-0.293095268422082</v>
      </c>
      <c r="W1157" s="101">
        <v>4.9956991068197797E-3</v>
      </c>
    </row>
    <row r="1158" spans="2:23" x14ac:dyDescent="0.25">
      <c r="B1158" s="55" t="s">
        <v>114</v>
      </c>
      <c r="C1158" s="76" t="s">
        <v>137</v>
      </c>
      <c r="D1158" s="55" t="s">
        <v>71</v>
      </c>
      <c r="E1158" s="55" t="s">
        <v>158</v>
      </c>
      <c r="F1158" s="70">
        <v>99.27</v>
      </c>
      <c r="G1158" s="77">
        <v>50250</v>
      </c>
      <c r="H1158" s="77">
        <v>98.04</v>
      </c>
      <c r="I1158" s="77">
        <v>1</v>
      </c>
      <c r="J1158" s="77">
        <v>-120.62776555130201</v>
      </c>
      <c r="K1158" s="77">
        <v>0.71838572466719697</v>
      </c>
      <c r="L1158" s="77">
        <v>-126.769043015381</v>
      </c>
      <c r="M1158" s="77">
        <v>0.79339516748354499</v>
      </c>
      <c r="N1158" s="77">
        <v>6.1412774640790602</v>
      </c>
      <c r="O1158" s="77">
        <v>-7.5009442816347194E-2</v>
      </c>
      <c r="P1158" s="77">
        <v>6.12548662783054</v>
      </c>
      <c r="Q1158" s="77">
        <v>6.12548662783054</v>
      </c>
      <c r="R1158" s="77">
        <v>0</v>
      </c>
      <c r="S1158" s="77">
        <v>1.8524407219370699E-3</v>
      </c>
      <c r="T1158" s="77" t="s">
        <v>153</v>
      </c>
      <c r="U1158" s="105">
        <v>0.15371469977044999</v>
      </c>
      <c r="V1158" s="105">
        <v>-0.15638002027142101</v>
      </c>
      <c r="W1158" s="101">
        <v>0.31010849418979702</v>
      </c>
    </row>
    <row r="1159" spans="2:23" x14ac:dyDescent="0.25">
      <c r="B1159" s="55" t="s">
        <v>114</v>
      </c>
      <c r="C1159" s="76" t="s">
        <v>137</v>
      </c>
      <c r="D1159" s="55" t="s">
        <v>71</v>
      </c>
      <c r="E1159" s="55" t="s">
        <v>158</v>
      </c>
      <c r="F1159" s="70">
        <v>99.27</v>
      </c>
      <c r="G1159" s="77">
        <v>50900</v>
      </c>
      <c r="H1159" s="77">
        <v>100.12</v>
      </c>
      <c r="I1159" s="77">
        <v>1</v>
      </c>
      <c r="J1159" s="77">
        <v>47.607908264123701</v>
      </c>
      <c r="K1159" s="77">
        <v>0.21645198474673799</v>
      </c>
      <c r="L1159" s="77">
        <v>57.699856457356297</v>
      </c>
      <c r="M1159" s="77">
        <v>0.317945613061554</v>
      </c>
      <c r="N1159" s="77">
        <v>-10.0919481932326</v>
      </c>
      <c r="O1159" s="77">
        <v>-0.101493628314816</v>
      </c>
      <c r="P1159" s="77">
        <v>-10.0418521832697</v>
      </c>
      <c r="Q1159" s="77">
        <v>-10.041852183269601</v>
      </c>
      <c r="R1159" s="77">
        <v>0</v>
      </c>
      <c r="S1159" s="77">
        <v>9.6301049483459595E-3</v>
      </c>
      <c r="T1159" s="77" t="s">
        <v>154</v>
      </c>
      <c r="U1159" s="105">
        <v>-1.54025131059778</v>
      </c>
      <c r="V1159" s="105">
        <v>-1.56695834252715</v>
      </c>
      <c r="W1159" s="101">
        <v>2.6708218233375301E-2</v>
      </c>
    </row>
    <row r="1160" spans="2:23" x14ac:dyDescent="0.25">
      <c r="B1160" s="55" t="s">
        <v>114</v>
      </c>
      <c r="C1160" s="76" t="s">
        <v>137</v>
      </c>
      <c r="D1160" s="55" t="s">
        <v>71</v>
      </c>
      <c r="E1160" s="55" t="s">
        <v>158</v>
      </c>
      <c r="F1160" s="70">
        <v>99.27</v>
      </c>
      <c r="G1160" s="77">
        <v>53050</v>
      </c>
      <c r="H1160" s="77">
        <v>100.68</v>
      </c>
      <c r="I1160" s="77">
        <v>1</v>
      </c>
      <c r="J1160" s="77">
        <v>38.566728978667697</v>
      </c>
      <c r="K1160" s="77">
        <v>0.29851969163168002</v>
      </c>
      <c r="L1160" s="77">
        <v>54.143808551849901</v>
      </c>
      <c r="M1160" s="77">
        <v>0.58836248730302498</v>
      </c>
      <c r="N1160" s="77">
        <v>-15.577079573182299</v>
      </c>
      <c r="O1160" s="77">
        <v>-0.28984279567134502</v>
      </c>
      <c r="P1160" s="77">
        <v>-15.578658962846299</v>
      </c>
      <c r="Q1160" s="77">
        <v>-15.578658962846299</v>
      </c>
      <c r="R1160" s="77">
        <v>0</v>
      </c>
      <c r="S1160" s="77">
        <v>4.8708809246690903E-2</v>
      </c>
      <c r="T1160" s="77" t="s">
        <v>153</v>
      </c>
      <c r="U1160" s="105">
        <v>-7.0133512990554898</v>
      </c>
      <c r="V1160" s="105">
        <v>-7.1349585950772498</v>
      </c>
      <c r="W1160" s="101">
        <v>0.12161269771606401</v>
      </c>
    </row>
    <row r="1161" spans="2:23" x14ac:dyDescent="0.25">
      <c r="B1161" s="55" t="s">
        <v>114</v>
      </c>
      <c r="C1161" s="76" t="s">
        <v>137</v>
      </c>
      <c r="D1161" s="55" t="s">
        <v>71</v>
      </c>
      <c r="E1161" s="55" t="s">
        <v>159</v>
      </c>
      <c r="F1161" s="70">
        <v>98.04</v>
      </c>
      <c r="G1161" s="77">
        <v>50300</v>
      </c>
      <c r="H1161" s="77">
        <v>98.08</v>
      </c>
      <c r="I1161" s="77">
        <v>1</v>
      </c>
      <c r="J1161" s="77">
        <v>17.642567336411901</v>
      </c>
      <c r="K1161" s="77">
        <v>4.3265165328555998E-3</v>
      </c>
      <c r="L1161" s="77">
        <v>11.4650379856482</v>
      </c>
      <c r="M1161" s="77">
        <v>1.8271146345717399E-3</v>
      </c>
      <c r="N1161" s="77">
        <v>6.1775293507637201</v>
      </c>
      <c r="O1161" s="77">
        <v>2.4994018982838601E-3</v>
      </c>
      <c r="P1161" s="77">
        <v>6.12548662783054</v>
      </c>
      <c r="Q1161" s="77">
        <v>6.12548662783054</v>
      </c>
      <c r="R1161" s="77">
        <v>0</v>
      </c>
      <c r="S1161" s="77">
        <v>5.2155005134545802E-4</v>
      </c>
      <c r="T1161" s="77" t="s">
        <v>153</v>
      </c>
      <c r="U1161" s="105">
        <v>-2.0098238847840802E-3</v>
      </c>
      <c r="V1161" s="105">
        <v>-2.04467302290461E-3</v>
      </c>
      <c r="W1161" s="101">
        <v>3.4850686090070797E-5</v>
      </c>
    </row>
    <row r="1162" spans="2:23" x14ac:dyDescent="0.25">
      <c r="B1162" s="55" t="s">
        <v>114</v>
      </c>
      <c r="C1162" s="76" t="s">
        <v>137</v>
      </c>
      <c r="D1162" s="55" t="s">
        <v>71</v>
      </c>
      <c r="E1162" s="55" t="s">
        <v>160</v>
      </c>
      <c r="F1162" s="70">
        <v>98.08</v>
      </c>
      <c r="G1162" s="77">
        <v>51150</v>
      </c>
      <c r="H1162" s="77">
        <v>98.4</v>
      </c>
      <c r="I1162" s="77">
        <v>1</v>
      </c>
      <c r="J1162" s="77">
        <v>62.694193896124197</v>
      </c>
      <c r="K1162" s="77">
        <v>0.112414071720946</v>
      </c>
      <c r="L1162" s="77">
        <v>56.528427057315596</v>
      </c>
      <c r="M1162" s="77">
        <v>9.1390243675423394E-2</v>
      </c>
      <c r="N1162" s="77">
        <v>6.1657668388087004</v>
      </c>
      <c r="O1162" s="77">
        <v>2.10238280455225E-2</v>
      </c>
      <c r="P1162" s="77">
        <v>6.1254866278304103</v>
      </c>
      <c r="Q1162" s="77">
        <v>6.1254866278304103</v>
      </c>
      <c r="R1162" s="77">
        <v>0</v>
      </c>
      <c r="S1162" s="77">
        <v>1.07311737183306E-3</v>
      </c>
      <c r="T1162" s="77" t="s">
        <v>153</v>
      </c>
      <c r="U1162" s="105">
        <v>9.2335478773303198E-2</v>
      </c>
      <c r="V1162" s="105">
        <v>-9.3936520475293495E-2</v>
      </c>
      <c r="W1162" s="101">
        <v>0.18628027329489999</v>
      </c>
    </row>
    <row r="1163" spans="2:23" x14ac:dyDescent="0.25">
      <c r="B1163" s="55" t="s">
        <v>114</v>
      </c>
      <c r="C1163" s="76" t="s">
        <v>137</v>
      </c>
      <c r="D1163" s="55" t="s">
        <v>71</v>
      </c>
      <c r="E1163" s="55" t="s">
        <v>161</v>
      </c>
      <c r="F1163" s="70">
        <v>100.21</v>
      </c>
      <c r="G1163" s="77">
        <v>50354</v>
      </c>
      <c r="H1163" s="77">
        <v>100.21</v>
      </c>
      <c r="I1163" s="77">
        <v>1</v>
      </c>
      <c r="J1163" s="77">
        <v>0</v>
      </c>
      <c r="K1163" s="77">
        <v>0</v>
      </c>
      <c r="L1163" s="77">
        <v>0</v>
      </c>
      <c r="M1163" s="77">
        <v>0</v>
      </c>
      <c r="N1163" s="77">
        <v>0</v>
      </c>
      <c r="O1163" s="77">
        <v>0</v>
      </c>
      <c r="P1163" s="77">
        <v>0</v>
      </c>
      <c r="Q1163" s="77">
        <v>0</v>
      </c>
      <c r="R1163" s="77">
        <v>0</v>
      </c>
      <c r="S1163" s="77">
        <v>0</v>
      </c>
      <c r="T1163" s="77" t="s">
        <v>154</v>
      </c>
      <c r="U1163" s="105">
        <v>0</v>
      </c>
      <c r="V1163" s="105">
        <v>0</v>
      </c>
      <c r="W1163" s="101">
        <v>0</v>
      </c>
    </row>
    <row r="1164" spans="2:23" x14ac:dyDescent="0.25">
      <c r="B1164" s="55" t="s">
        <v>114</v>
      </c>
      <c r="C1164" s="76" t="s">
        <v>137</v>
      </c>
      <c r="D1164" s="55" t="s">
        <v>71</v>
      </c>
      <c r="E1164" s="55" t="s">
        <v>161</v>
      </c>
      <c r="F1164" s="70">
        <v>100.21</v>
      </c>
      <c r="G1164" s="77">
        <v>50900</v>
      </c>
      <c r="H1164" s="77">
        <v>100.12</v>
      </c>
      <c r="I1164" s="77">
        <v>1</v>
      </c>
      <c r="J1164" s="77">
        <v>-52.715848228069802</v>
      </c>
      <c r="K1164" s="77">
        <v>2.19537891697986E-2</v>
      </c>
      <c r="L1164" s="77">
        <v>-76.939458518743507</v>
      </c>
      <c r="M1164" s="77">
        <v>4.6765474189543903E-2</v>
      </c>
      <c r="N1164" s="77">
        <v>24.2236102906738</v>
      </c>
      <c r="O1164" s="77">
        <v>-2.4811685019745299E-2</v>
      </c>
      <c r="P1164" s="77">
        <v>24.284675894529801</v>
      </c>
      <c r="Q1164" s="77">
        <v>24.284675894529801</v>
      </c>
      <c r="R1164" s="77">
        <v>0</v>
      </c>
      <c r="S1164" s="77">
        <v>4.6589893180886298E-3</v>
      </c>
      <c r="T1164" s="77" t="s">
        <v>153</v>
      </c>
      <c r="U1164" s="105">
        <v>-0.30513750384241201</v>
      </c>
      <c r="V1164" s="105">
        <v>-0.31042840475052702</v>
      </c>
      <c r="W1164" s="101">
        <v>5.2911359255052902E-3</v>
      </c>
    </row>
    <row r="1165" spans="2:23" x14ac:dyDescent="0.25">
      <c r="B1165" s="55" t="s">
        <v>114</v>
      </c>
      <c r="C1165" s="76" t="s">
        <v>137</v>
      </c>
      <c r="D1165" s="55" t="s">
        <v>71</v>
      </c>
      <c r="E1165" s="55" t="s">
        <v>161</v>
      </c>
      <c r="F1165" s="70">
        <v>100.21</v>
      </c>
      <c r="G1165" s="77">
        <v>53200</v>
      </c>
      <c r="H1165" s="77">
        <v>100.18</v>
      </c>
      <c r="I1165" s="77">
        <v>1</v>
      </c>
      <c r="J1165" s="77">
        <v>-6.7832398646001302</v>
      </c>
      <c r="K1165" s="77">
        <v>2.2223961698318302E-3</v>
      </c>
      <c r="L1165" s="77">
        <v>17.4217458405892</v>
      </c>
      <c r="M1165" s="77">
        <v>1.4659882118876401E-2</v>
      </c>
      <c r="N1165" s="77">
        <v>-24.204985705189301</v>
      </c>
      <c r="O1165" s="77">
        <v>-1.24374859490446E-2</v>
      </c>
      <c r="P1165" s="77">
        <v>-24.284675894529801</v>
      </c>
      <c r="Q1165" s="77">
        <v>-24.284675894529698</v>
      </c>
      <c r="R1165" s="77">
        <v>0</v>
      </c>
      <c r="S1165" s="77">
        <v>2.84847068435038E-2</v>
      </c>
      <c r="T1165" s="77" t="s">
        <v>153</v>
      </c>
      <c r="U1165" s="105">
        <v>-1.97232347581988</v>
      </c>
      <c r="V1165" s="105">
        <v>-2.0065223793892701</v>
      </c>
      <c r="W1165" s="101">
        <v>3.4200422656067903E-2</v>
      </c>
    </row>
    <row r="1166" spans="2:23" x14ac:dyDescent="0.25">
      <c r="B1166" s="55" t="s">
        <v>114</v>
      </c>
      <c r="C1166" s="76" t="s">
        <v>137</v>
      </c>
      <c r="D1166" s="55" t="s">
        <v>71</v>
      </c>
      <c r="E1166" s="55" t="s">
        <v>162</v>
      </c>
      <c r="F1166" s="70">
        <v>100.21</v>
      </c>
      <c r="G1166" s="77">
        <v>50404</v>
      </c>
      <c r="H1166" s="77">
        <v>100.21</v>
      </c>
      <c r="I1166" s="77">
        <v>1</v>
      </c>
      <c r="J1166" s="77">
        <v>0</v>
      </c>
      <c r="K1166" s="77">
        <v>0</v>
      </c>
      <c r="L1166" s="77">
        <v>0</v>
      </c>
      <c r="M1166" s="77">
        <v>0</v>
      </c>
      <c r="N1166" s="77">
        <v>0</v>
      </c>
      <c r="O1166" s="77">
        <v>0</v>
      </c>
      <c r="P1166" s="77">
        <v>0</v>
      </c>
      <c r="Q1166" s="77">
        <v>0</v>
      </c>
      <c r="R1166" s="77">
        <v>0</v>
      </c>
      <c r="S1166" s="77">
        <v>0</v>
      </c>
      <c r="T1166" s="77" t="s">
        <v>154</v>
      </c>
      <c r="U1166" s="105">
        <v>0</v>
      </c>
      <c r="V1166" s="105">
        <v>0</v>
      </c>
      <c r="W1166" s="101">
        <v>0</v>
      </c>
    </row>
    <row r="1167" spans="2:23" x14ac:dyDescent="0.25">
      <c r="B1167" s="55" t="s">
        <v>114</v>
      </c>
      <c r="C1167" s="76" t="s">
        <v>137</v>
      </c>
      <c r="D1167" s="55" t="s">
        <v>71</v>
      </c>
      <c r="E1167" s="55" t="s">
        <v>163</v>
      </c>
      <c r="F1167" s="70">
        <v>99.94</v>
      </c>
      <c r="G1167" s="77">
        <v>50499</v>
      </c>
      <c r="H1167" s="77">
        <v>99.94</v>
      </c>
      <c r="I1167" s="77">
        <v>1</v>
      </c>
      <c r="J1167" s="77">
        <v>-2.1690799999999999E-13</v>
      </c>
      <c r="K1167" s="77">
        <v>0</v>
      </c>
      <c r="L1167" s="77">
        <v>-2.5488900000000002E-13</v>
      </c>
      <c r="M1167" s="77">
        <v>0</v>
      </c>
      <c r="N1167" s="77">
        <v>3.7981000000000002E-14</v>
      </c>
      <c r="O1167" s="77">
        <v>0</v>
      </c>
      <c r="P1167" s="77">
        <v>9.9917999999999999E-14</v>
      </c>
      <c r="Q1167" s="77">
        <v>9.9916000000000006E-14</v>
      </c>
      <c r="R1167" s="77">
        <v>0</v>
      </c>
      <c r="S1167" s="77">
        <v>0</v>
      </c>
      <c r="T1167" s="77" t="s">
        <v>154</v>
      </c>
      <c r="U1167" s="105">
        <v>0</v>
      </c>
      <c r="V1167" s="105">
        <v>0</v>
      </c>
      <c r="W1167" s="101">
        <v>0</v>
      </c>
    </row>
    <row r="1168" spans="2:23" x14ac:dyDescent="0.25">
      <c r="B1168" s="55" t="s">
        <v>114</v>
      </c>
      <c r="C1168" s="76" t="s">
        <v>137</v>
      </c>
      <c r="D1168" s="55" t="s">
        <v>71</v>
      </c>
      <c r="E1168" s="55" t="s">
        <v>163</v>
      </c>
      <c r="F1168" s="70">
        <v>99.94</v>
      </c>
      <c r="G1168" s="77">
        <v>50554</v>
      </c>
      <c r="H1168" s="77">
        <v>99.94</v>
      </c>
      <c r="I1168" s="77">
        <v>1</v>
      </c>
      <c r="J1168" s="77">
        <v>-2.7114E-14</v>
      </c>
      <c r="K1168" s="77">
        <v>0</v>
      </c>
      <c r="L1168" s="77">
        <v>-3.1860999999999999E-14</v>
      </c>
      <c r="M1168" s="77">
        <v>0</v>
      </c>
      <c r="N1168" s="77">
        <v>4.7479999999999998E-15</v>
      </c>
      <c r="O1168" s="77">
        <v>0</v>
      </c>
      <c r="P1168" s="77">
        <v>1.2490000000000001E-14</v>
      </c>
      <c r="Q1168" s="77">
        <v>1.2493E-14</v>
      </c>
      <c r="R1168" s="77">
        <v>0</v>
      </c>
      <c r="S1168" s="77">
        <v>0</v>
      </c>
      <c r="T1168" s="77" t="s">
        <v>154</v>
      </c>
      <c r="U1168" s="105">
        <v>0</v>
      </c>
      <c r="V1168" s="105">
        <v>0</v>
      </c>
      <c r="W1168" s="101">
        <v>0</v>
      </c>
    </row>
    <row r="1169" spans="2:23" x14ac:dyDescent="0.25">
      <c r="B1169" s="55" t="s">
        <v>114</v>
      </c>
      <c r="C1169" s="76" t="s">
        <v>137</v>
      </c>
      <c r="D1169" s="55" t="s">
        <v>71</v>
      </c>
      <c r="E1169" s="55" t="s">
        <v>164</v>
      </c>
      <c r="F1169" s="70">
        <v>99.94</v>
      </c>
      <c r="G1169" s="77">
        <v>50604</v>
      </c>
      <c r="H1169" s="77">
        <v>99.94</v>
      </c>
      <c r="I1169" s="77">
        <v>1</v>
      </c>
      <c r="J1169" s="77">
        <v>-2.7114E-14</v>
      </c>
      <c r="K1169" s="77">
        <v>0</v>
      </c>
      <c r="L1169" s="77">
        <v>-3.1860999999999999E-14</v>
      </c>
      <c r="M1169" s="77">
        <v>0</v>
      </c>
      <c r="N1169" s="77">
        <v>4.7479999999999998E-15</v>
      </c>
      <c r="O1169" s="77">
        <v>0</v>
      </c>
      <c r="P1169" s="77">
        <v>1.2490000000000001E-14</v>
      </c>
      <c r="Q1169" s="77">
        <v>1.2493E-14</v>
      </c>
      <c r="R1169" s="77">
        <v>0</v>
      </c>
      <c r="S1169" s="77">
        <v>0</v>
      </c>
      <c r="T1169" s="77" t="s">
        <v>154</v>
      </c>
      <c r="U1169" s="105">
        <v>0</v>
      </c>
      <c r="V1169" s="105">
        <v>0</v>
      </c>
      <c r="W1169" s="101">
        <v>0</v>
      </c>
    </row>
    <row r="1170" spans="2:23" x14ac:dyDescent="0.25">
      <c r="B1170" s="55" t="s">
        <v>114</v>
      </c>
      <c r="C1170" s="76" t="s">
        <v>137</v>
      </c>
      <c r="D1170" s="55" t="s">
        <v>71</v>
      </c>
      <c r="E1170" s="55" t="s">
        <v>165</v>
      </c>
      <c r="F1170" s="70">
        <v>98.96</v>
      </c>
      <c r="G1170" s="77">
        <v>50750</v>
      </c>
      <c r="H1170" s="77">
        <v>99.08</v>
      </c>
      <c r="I1170" s="77">
        <v>1</v>
      </c>
      <c r="J1170" s="77">
        <v>24.689467230187901</v>
      </c>
      <c r="K1170" s="77">
        <v>1.4568718031441399E-2</v>
      </c>
      <c r="L1170" s="77">
        <v>45.405196015524801</v>
      </c>
      <c r="M1170" s="77">
        <v>4.9273000622476602E-2</v>
      </c>
      <c r="N1170" s="77">
        <v>-20.7157287853369</v>
      </c>
      <c r="O1170" s="77">
        <v>-3.4704282591035203E-2</v>
      </c>
      <c r="P1170" s="77">
        <v>-21.0049691515446</v>
      </c>
      <c r="Q1170" s="77">
        <v>-21.0049691515446</v>
      </c>
      <c r="R1170" s="77">
        <v>0</v>
      </c>
      <c r="S1170" s="77">
        <v>1.05448886244705E-2</v>
      </c>
      <c r="T1170" s="77" t="s">
        <v>153</v>
      </c>
      <c r="U1170" s="105">
        <v>-0.95053060792377997</v>
      </c>
      <c r="V1170" s="105">
        <v>-0.96701223733126396</v>
      </c>
      <c r="W1170" s="101">
        <v>1.6482361507667399E-2</v>
      </c>
    </row>
    <row r="1171" spans="2:23" x14ac:dyDescent="0.25">
      <c r="B1171" s="55" t="s">
        <v>114</v>
      </c>
      <c r="C1171" s="76" t="s">
        <v>137</v>
      </c>
      <c r="D1171" s="55" t="s">
        <v>71</v>
      </c>
      <c r="E1171" s="55" t="s">
        <v>165</v>
      </c>
      <c r="F1171" s="70">
        <v>98.96</v>
      </c>
      <c r="G1171" s="77">
        <v>50800</v>
      </c>
      <c r="H1171" s="77">
        <v>99.08</v>
      </c>
      <c r="I1171" s="77">
        <v>1</v>
      </c>
      <c r="J1171" s="77">
        <v>33.949666922129701</v>
      </c>
      <c r="K1171" s="77">
        <v>2.1553243833110299E-2</v>
      </c>
      <c r="L1171" s="77">
        <v>13.225728503930601</v>
      </c>
      <c r="M1171" s="77">
        <v>3.2710020263960701E-3</v>
      </c>
      <c r="N1171" s="77">
        <v>20.723938418199101</v>
      </c>
      <c r="O1171" s="77">
        <v>1.8282241806714301E-2</v>
      </c>
      <c r="P1171" s="77">
        <v>21.004969151544699</v>
      </c>
      <c r="Q1171" s="77">
        <v>21.004969151544699</v>
      </c>
      <c r="R1171" s="77">
        <v>0</v>
      </c>
      <c r="S1171" s="77">
        <v>8.2506032333723601E-3</v>
      </c>
      <c r="T1171" s="77" t="s">
        <v>153</v>
      </c>
      <c r="U1171" s="105">
        <v>-0.67656502648313699</v>
      </c>
      <c r="V1171" s="105">
        <v>-0.68829625738049405</v>
      </c>
      <c r="W1171" s="101">
        <v>1.1731751988815301E-2</v>
      </c>
    </row>
    <row r="1172" spans="2:23" x14ac:dyDescent="0.25">
      <c r="B1172" s="55" t="s">
        <v>114</v>
      </c>
      <c r="C1172" s="76" t="s">
        <v>137</v>
      </c>
      <c r="D1172" s="55" t="s">
        <v>71</v>
      </c>
      <c r="E1172" s="55" t="s">
        <v>166</v>
      </c>
      <c r="F1172" s="70">
        <v>99.15</v>
      </c>
      <c r="G1172" s="77">
        <v>50750</v>
      </c>
      <c r="H1172" s="77">
        <v>99.08</v>
      </c>
      <c r="I1172" s="77">
        <v>1</v>
      </c>
      <c r="J1172" s="77">
        <v>-41.452650718960498</v>
      </c>
      <c r="K1172" s="77">
        <v>1.30592491123739E-2</v>
      </c>
      <c r="L1172" s="77">
        <v>-62.142883104105202</v>
      </c>
      <c r="M1172" s="77">
        <v>2.9349208195727599E-2</v>
      </c>
      <c r="N1172" s="77">
        <v>20.690232385144601</v>
      </c>
      <c r="O1172" s="77">
        <v>-1.6289959083353799E-2</v>
      </c>
      <c r="P1172" s="77">
        <v>21.0049691515446</v>
      </c>
      <c r="Q1172" s="77">
        <v>21.0049691515446</v>
      </c>
      <c r="R1172" s="77">
        <v>0</v>
      </c>
      <c r="S1172" s="77">
        <v>3.3531863408357999E-3</v>
      </c>
      <c r="T1172" s="77" t="s">
        <v>153</v>
      </c>
      <c r="U1172" s="105">
        <v>-0.16626302758633299</v>
      </c>
      <c r="V1172" s="105">
        <v>-0.169145928549228</v>
      </c>
      <c r="W1172" s="101">
        <v>2.8830290189424102E-3</v>
      </c>
    </row>
    <row r="1173" spans="2:23" x14ac:dyDescent="0.25">
      <c r="B1173" s="55" t="s">
        <v>114</v>
      </c>
      <c r="C1173" s="76" t="s">
        <v>137</v>
      </c>
      <c r="D1173" s="55" t="s">
        <v>71</v>
      </c>
      <c r="E1173" s="55" t="s">
        <v>166</v>
      </c>
      <c r="F1173" s="70">
        <v>99.15</v>
      </c>
      <c r="G1173" s="77">
        <v>50950</v>
      </c>
      <c r="H1173" s="77">
        <v>99.25</v>
      </c>
      <c r="I1173" s="77">
        <v>1</v>
      </c>
      <c r="J1173" s="77">
        <v>59.975092499230001</v>
      </c>
      <c r="K1173" s="77">
        <v>3.16537031385625E-2</v>
      </c>
      <c r="L1173" s="77">
        <v>80.6443917746426</v>
      </c>
      <c r="M1173" s="77">
        <v>5.7230957737377998E-2</v>
      </c>
      <c r="N1173" s="77">
        <v>-20.669299275412602</v>
      </c>
      <c r="O1173" s="77">
        <v>-2.5577254598815501E-2</v>
      </c>
      <c r="P1173" s="77">
        <v>-21.004969151544799</v>
      </c>
      <c r="Q1173" s="77">
        <v>-21.004969151544699</v>
      </c>
      <c r="R1173" s="77">
        <v>0</v>
      </c>
      <c r="S1173" s="77">
        <v>3.8826368157046502E-3</v>
      </c>
      <c r="T1173" s="77" t="s">
        <v>153</v>
      </c>
      <c r="U1173" s="105">
        <v>-0.47033372866135098</v>
      </c>
      <c r="V1173" s="105">
        <v>-0.47848903281359501</v>
      </c>
      <c r="W1173" s="101">
        <v>8.1556664040293297E-3</v>
      </c>
    </row>
    <row r="1174" spans="2:23" x14ac:dyDescent="0.25">
      <c r="B1174" s="55" t="s">
        <v>114</v>
      </c>
      <c r="C1174" s="76" t="s">
        <v>137</v>
      </c>
      <c r="D1174" s="55" t="s">
        <v>71</v>
      </c>
      <c r="E1174" s="55" t="s">
        <v>167</v>
      </c>
      <c r="F1174" s="70">
        <v>99.08</v>
      </c>
      <c r="G1174" s="77">
        <v>51300</v>
      </c>
      <c r="H1174" s="77">
        <v>99.26</v>
      </c>
      <c r="I1174" s="77">
        <v>1</v>
      </c>
      <c r="J1174" s="77">
        <v>52.863195221163998</v>
      </c>
      <c r="K1174" s="77">
        <v>4.2784061531650597E-2</v>
      </c>
      <c r="L1174" s="77">
        <v>56.871726863576399</v>
      </c>
      <c r="M1174" s="77">
        <v>4.9518561674776598E-2</v>
      </c>
      <c r="N1174" s="77">
        <v>-4.0085316424124402</v>
      </c>
      <c r="O1174" s="77">
        <v>-6.7345001431260198E-3</v>
      </c>
      <c r="P1174" s="77">
        <v>-3.8504673330791301</v>
      </c>
      <c r="Q1174" s="77">
        <v>-3.8504673330791199</v>
      </c>
      <c r="R1174" s="77">
        <v>0</v>
      </c>
      <c r="S1174" s="77">
        <v>2.26987570838406E-4</v>
      </c>
      <c r="T1174" s="77" t="s">
        <v>153</v>
      </c>
      <c r="U1174" s="105">
        <v>5.36753164404584E-2</v>
      </c>
      <c r="V1174" s="105">
        <v>-5.4606014164999203E-2</v>
      </c>
      <c r="W1174" s="101">
        <v>0.108286140371535</v>
      </c>
    </row>
    <row r="1175" spans="2:23" x14ac:dyDescent="0.25">
      <c r="B1175" s="55" t="s">
        <v>114</v>
      </c>
      <c r="C1175" s="76" t="s">
        <v>137</v>
      </c>
      <c r="D1175" s="55" t="s">
        <v>71</v>
      </c>
      <c r="E1175" s="55" t="s">
        <v>168</v>
      </c>
      <c r="F1175" s="70">
        <v>100.12</v>
      </c>
      <c r="G1175" s="77">
        <v>54750</v>
      </c>
      <c r="H1175" s="77">
        <v>100.96</v>
      </c>
      <c r="I1175" s="77">
        <v>1</v>
      </c>
      <c r="J1175" s="77">
        <v>42.5309366413627</v>
      </c>
      <c r="K1175" s="77">
        <v>0.19226591595447201</v>
      </c>
      <c r="L1175" s="77">
        <v>58.628140231863497</v>
      </c>
      <c r="M1175" s="77">
        <v>0.36534624072683097</v>
      </c>
      <c r="N1175" s="77">
        <v>-16.097203590500801</v>
      </c>
      <c r="O1175" s="77">
        <v>-0.17308032477235899</v>
      </c>
      <c r="P1175" s="77">
        <v>-16.123943389253899</v>
      </c>
      <c r="Q1175" s="77">
        <v>-16.1239433892538</v>
      </c>
      <c r="R1175" s="77">
        <v>0</v>
      </c>
      <c r="S1175" s="77">
        <v>2.76334389941272E-2</v>
      </c>
      <c r="T1175" s="77" t="s">
        <v>154</v>
      </c>
      <c r="U1175" s="105">
        <v>-3.87984483659248</v>
      </c>
      <c r="V1175" s="105">
        <v>-3.9471190140068502</v>
      </c>
      <c r="W1175" s="101">
        <v>6.7277165677027906E-2</v>
      </c>
    </row>
    <row r="1176" spans="2:23" x14ac:dyDescent="0.25">
      <c r="B1176" s="55" t="s">
        <v>114</v>
      </c>
      <c r="C1176" s="76" t="s">
        <v>137</v>
      </c>
      <c r="D1176" s="55" t="s">
        <v>71</v>
      </c>
      <c r="E1176" s="55" t="s">
        <v>169</v>
      </c>
      <c r="F1176" s="70">
        <v>99.25</v>
      </c>
      <c r="G1176" s="77">
        <v>53150</v>
      </c>
      <c r="H1176" s="77">
        <v>100.44</v>
      </c>
      <c r="I1176" s="77">
        <v>1</v>
      </c>
      <c r="J1176" s="77">
        <v>131.94985721862901</v>
      </c>
      <c r="K1176" s="77">
        <v>0.76607365208073097</v>
      </c>
      <c r="L1176" s="77">
        <v>131.673438452347</v>
      </c>
      <c r="M1176" s="77">
        <v>0.76286735333001698</v>
      </c>
      <c r="N1176" s="77">
        <v>0.27641876628206102</v>
      </c>
      <c r="O1176" s="77">
        <v>3.20629875071362E-3</v>
      </c>
      <c r="P1176" s="77">
        <v>0.73729163233991901</v>
      </c>
      <c r="Q1176" s="77">
        <v>0.73729163233991901</v>
      </c>
      <c r="R1176" s="77">
        <v>0</v>
      </c>
      <c r="S1176" s="77">
        <v>2.3918353849212E-5</v>
      </c>
      <c r="T1176" s="77" t="s">
        <v>153</v>
      </c>
      <c r="U1176" s="105">
        <v>-8.8054331106500808E-3</v>
      </c>
      <c r="V1176" s="105">
        <v>-8.9581140281211405E-3</v>
      </c>
      <c r="W1176" s="101">
        <v>1.5268769942961799E-4</v>
      </c>
    </row>
    <row r="1177" spans="2:23" x14ac:dyDescent="0.25">
      <c r="B1177" s="55" t="s">
        <v>114</v>
      </c>
      <c r="C1177" s="76" t="s">
        <v>137</v>
      </c>
      <c r="D1177" s="55" t="s">
        <v>71</v>
      </c>
      <c r="E1177" s="55" t="s">
        <v>169</v>
      </c>
      <c r="F1177" s="70">
        <v>99.25</v>
      </c>
      <c r="G1177" s="77">
        <v>54500</v>
      </c>
      <c r="H1177" s="77">
        <v>98.95</v>
      </c>
      <c r="I1177" s="77">
        <v>1</v>
      </c>
      <c r="J1177" s="77">
        <v>-25.534483132025098</v>
      </c>
      <c r="K1177" s="77">
        <v>3.6101784221745398E-2</v>
      </c>
      <c r="L1177" s="77">
        <v>-4.5824799412200097</v>
      </c>
      <c r="M1177" s="77">
        <v>1.16272140793493E-3</v>
      </c>
      <c r="N1177" s="77">
        <v>-20.952003190805101</v>
      </c>
      <c r="O1177" s="77">
        <v>3.4939062813810498E-2</v>
      </c>
      <c r="P1177" s="77">
        <v>-21.7422607838845</v>
      </c>
      <c r="Q1177" s="77">
        <v>-21.7422607838845</v>
      </c>
      <c r="R1177" s="77">
        <v>0</v>
      </c>
      <c r="S1177" s="77">
        <v>2.61748333041723E-2</v>
      </c>
      <c r="T1177" s="77" t="s">
        <v>153</v>
      </c>
      <c r="U1177" s="105">
        <v>-2.82313983239285</v>
      </c>
      <c r="V1177" s="105">
        <v>-2.8720913801863901</v>
      </c>
      <c r="W1177" s="101">
        <v>4.89537221803234E-2</v>
      </c>
    </row>
    <row r="1178" spans="2:23" x14ac:dyDescent="0.25">
      <c r="B1178" s="55" t="s">
        <v>114</v>
      </c>
      <c r="C1178" s="76" t="s">
        <v>137</v>
      </c>
      <c r="D1178" s="55" t="s">
        <v>71</v>
      </c>
      <c r="E1178" s="55" t="s">
        <v>170</v>
      </c>
      <c r="F1178" s="70">
        <v>99.3</v>
      </c>
      <c r="G1178" s="77">
        <v>51250</v>
      </c>
      <c r="H1178" s="77">
        <v>99.3</v>
      </c>
      <c r="I1178" s="77">
        <v>1</v>
      </c>
      <c r="J1178" s="77">
        <v>0</v>
      </c>
      <c r="K1178" s="77">
        <v>0</v>
      </c>
      <c r="L1178" s="77">
        <v>0</v>
      </c>
      <c r="M1178" s="77">
        <v>0</v>
      </c>
      <c r="N1178" s="77">
        <v>0</v>
      </c>
      <c r="O1178" s="77">
        <v>0</v>
      </c>
      <c r="P1178" s="77">
        <v>0</v>
      </c>
      <c r="Q1178" s="77">
        <v>0</v>
      </c>
      <c r="R1178" s="77">
        <v>0</v>
      </c>
      <c r="S1178" s="77">
        <v>0</v>
      </c>
      <c r="T1178" s="77" t="s">
        <v>154</v>
      </c>
      <c r="U1178" s="105">
        <v>0</v>
      </c>
      <c r="V1178" s="105">
        <v>0</v>
      </c>
      <c r="W1178" s="101">
        <v>0</v>
      </c>
    </row>
    <row r="1179" spans="2:23" x14ac:dyDescent="0.25">
      <c r="B1179" s="55" t="s">
        <v>114</v>
      </c>
      <c r="C1179" s="76" t="s">
        <v>137</v>
      </c>
      <c r="D1179" s="55" t="s">
        <v>71</v>
      </c>
      <c r="E1179" s="55" t="s">
        <v>171</v>
      </c>
      <c r="F1179" s="70">
        <v>99.26</v>
      </c>
      <c r="G1179" s="77">
        <v>53200</v>
      </c>
      <c r="H1179" s="77">
        <v>100.18</v>
      </c>
      <c r="I1179" s="77">
        <v>1</v>
      </c>
      <c r="J1179" s="77">
        <v>88.641478517464506</v>
      </c>
      <c r="K1179" s="77">
        <v>0.40064432428473101</v>
      </c>
      <c r="L1179" s="77">
        <v>92.628219020268403</v>
      </c>
      <c r="M1179" s="77">
        <v>0.43749353503261801</v>
      </c>
      <c r="N1179" s="77">
        <v>-3.9867405028038099</v>
      </c>
      <c r="O1179" s="77">
        <v>-3.6849210747887398E-2</v>
      </c>
      <c r="P1179" s="77">
        <v>-3.8504673330791901</v>
      </c>
      <c r="Q1179" s="77">
        <v>-3.8504673330791799</v>
      </c>
      <c r="R1179" s="77">
        <v>0</v>
      </c>
      <c r="S1179" s="77">
        <v>7.5598277185177595E-4</v>
      </c>
      <c r="T1179" s="77" t="s">
        <v>154</v>
      </c>
      <c r="U1179" s="105">
        <v>-6.8020331998167004E-3</v>
      </c>
      <c r="V1179" s="105">
        <v>-6.91997636701429E-3</v>
      </c>
      <c r="W1179" s="101">
        <v>1.1794840613436001E-4</v>
      </c>
    </row>
    <row r="1180" spans="2:23" x14ac:dyDescent="0.25">
      <c r="B1180" s="55" t="s">
        <v>114</v>
      </c>
      <c r="C1180" s="76" t="s">
        <v>137</v>
      </c>
      <c r="D1180" s="55" t="s">
        <v>71</v>
      </c>
      <c r="E1180" s="55" t="s">
        <v>172</v>
      </c>
      <c r="F1180" s="70">
        <v>100.91</v>
      </c>
      <c r="G1180" s="77">
        <v>53100</v>
      </c>
      <c r="H1180" s="77">
        <v>100.91</v>
      </c>
      <c r="I1180" s="77">
        <v>1</v>
      </c>
      <c r="J1180" s="77">
        <v>-7.1929699999999996E-13</v>
      </c>
      <c r="K1180" s="77">
        <v>0</v>
      </c>
      <c r="L1180" s="77">
        <v>-1.0060149999999999E-12</v>
      </c>
      <c r="M1180" s="77">
        <v>0</v>
      </c>
      <c r="N1180" s="77">
        <v>2.8671800000000002E-13</v>
      </c>
      <c r="O1180" s="77">
        <v>0</v>
      </c>
      <c r="P1180" s="77">
        <v>5.3450200000000004E-13</v>
      </c>
      <c r="Q1180" s="77">
        <v>5.3450099999999997E-13</v>
      </c>
      <c r="R1180" s="77">
        <v>0</v>
      </c>
      <c r="S1180" s="77">
        <v>0</v>
      </c>
      <c r="T1180" s="77" t="s">
        <v>154</v>
      </c>
      <c r="U1180" s="105">
        <v>0</v>
      </c>
      <c r="V1180" s="105">
        <v>0</v>
      </c>
      <c r="W1180" s="101">
        <v>0</v>
      </c>
    </row>
    <row r="1181" spans="2:23" x14ac:dyDescent="0.25">
      <c r="B1181" s="55" t="s">
        <v>114</v>
      </c>
      <c r="C1181" s="76" t="s">
        <v>137</v>
      </c>
      <c r="D1181" s="55" t="s">
        <v>71</v>
      </c>
      <c r="E1181" s="55" t="s">
        <v>173</v>
      </c>
      <c r="F1181" s="70">
        <v>100.91</v>
      </c>
      <c r="G1181" s="77">
        <v>52000</v>
      </c>
      <c r="H1181" s="77">
        <v>100.91</v>
      </c>
      <c r="I1181" s="77">
        <v>1</v>
      </c>
      <c r="J1181" s="77">
        <v>-7.1929699999999996E-13</v>
      </c>
      <c r="K1181" s="77">
        <v>0</v>
      </c>
      <c r="L1181" s="77">
        <v>-1.0060149999999999E-12</v>
      </c>
      <c r="M1181" s="77">
        <v>0</v>
      </c>
      <c r="N1181" s="77">
        <v>2.8671800000000002E-13</v>
      </c>
      <c r="O1181" s="77">
        <v>0</v>
      </c>
      <c r="P1181" s="77">
        <v>5.3450200000000004E-13</v>
      </c>
      <c r="Q1181" s="77">
        <v>5.3450099999999997E-13</v>
      </c>
      <c r="R1181" s="77">
        <v>0</v>
      </c>
      <c r="S1181" s="77">
        <v>0</v>
      </c>
      <c r="T1181" s="77" t="s">
        <v>154</v>
      </c>
      <c r="U1181" s="105">
        <v>0</v>
      </c>
      <c r="V1181" s="105">
        <v>0</v>
      </c>
      <c r="W1181" s="101">
        <v>0</v>
      </c>
    </row>
    <row r="1182" spans="2:23" x14ac:dyDescent="0.25">
      <c r="B1182" s="55" t="s">
        <v>114</v>
      </c>
      <c r="C1182" s="76" t="s">
        <v>137</v>
      </c>
      <c r="D1182" s="55" t="s">
        <v>71</v>
      </c>
      <c r="E1182" s="55" t="s">
        <v>173</v>
      </c>
      <c r="F1182" s="70">
        <v>100.91</v>
      </c>
      <c r="G1182" s="77">
        <v>53050</v>
      </c>
      <c r="H1182" s="77">
        <v>100.68</v>
      </c>
      <c r="I1182" s="77">
        <v>1</v>
      </c>
      <c r="J1182" s="77">
        <v>-126.222334251795</v>
      </c>
      <c r="K1182" s="77">
        <v>0.14976153004133699</v>
      </c>
      <c r="L1182" s="77">
        <v>-123.332568117661</v>
      </c>
      <c r="M1182" s="77">
        <v>0.14298267016987601</v>
      </c>
      <c r="N1182" s="77">
        <v>-2.8897661341347001</v>
      </c>
      <c r="O1182" s="77">
        <v>6.7788598714607403E-3</v>
      </c>
      <c r="P1182" s="77">
        <v>-2.8233693063885701</v>
      </c>
      <c r="Q1182" s="77">
        <v>-2.8233693063885701</v>
      </c>
      <c r="R1182" s="77">
        <v>0</v>
      </c>
      <c r="S1182" s="77">
        <v>7.4931293858417002E-5</v>
      </c>
      <c r="T1182" s="77" t="s">
        <v>153</v>
      </c>
      <c r="U1182" s="105">
        <v>1.86289698929351E-2</v>
      </c>
      <c r="V1182" s="105">
        <v>-1.89519850335934E-2</v>
      </c>
      <c r="W1182" s="101">
        <v>3.7582624241092398E-2</v>
      </c>
    </row>
    <row r="1183" spans="2:23" x14ac:dyDescent="0.25">
      <c r="B1183" s="55" t="s">
        <v>114</v>
      </c>
      <c r="C1183" s="76" t="s">
        <v>137</v>
      </c>
      <c r="D1183" s="55" t="s">
        <v>71</v>
      </c>
      <c r="E1183" s="55" t="s">
        <v>173</v>
      </c>
      <c r="F1183" s="70">
        <v>100.91</v>
      </c>
      <c r="G1183" s="77">
        <v>53050</v>
      </c>
      <c r="H1183" s="77">
        <v>100.68</v>
      </c>
      <c r="I1183" s="77">
        <v>2</v>
      </c>
      <c r="J1183" s="77">
        <v>-112.074822181542</v>
      </c>
      <c r="K1183" s="77">
        <v>0.106766509019707</v>
      </c>
      <c r="L1183" s="77">
        <v>-109.50895277697801</v>
      </c>
      <c r="M1183" s="77">
        <v>0.10193379127563799</v>
      </c>
      <c r="N1183" s="77">
        <v>-2.5658694045642201</v>
      </c>
      <c r="O1183" s="77">
        <v>4.83271774406825E-3</v>
      </c>
      <c r="P1183" s="77">
        <v>-2.5069146030451499</v>
      </c>
      <c r="Q1183" s="77">
        <v>-2.5069146030451401</v>
      </c>
      <c r="R1183" s="77">
        <v>0</v>
      </c>
      <c r="S1183" s="77">
        <v>5.3419277029168998E-5</v>
      </c>
      <c r="T1183" s="77" t="s">
        <v>153</v>
      </c>
      <c r="U1183" s="105">
        <v>-0.103036178036386</v>
      </c>
      <c r="V1183" s="105">
        <v>-0.104822763431746</v>
      </c>
      <c r="W1183" s="101">
        <v>1.78666475398788E-3</v>
      </c>
    </row>
    <row r="1184" spans="2:23" x14ac:dyDescent="0.25">
      <c r="B1184" s="55" t="s">
        <v>114</v>
      </c>
      <c r="C1184" s="76" t="s">
        <v>137</v>
      </c>
      <c r="D1184" s="55" t="s">
        <v>71</v>
      </c>
      <c r="E1184" s="55" t="s">
        <v>173</v>
      </c>
      <c r="F1184" s="70">
        <v>100.91</v>
      </c>
      <c r="G1184" s="77">
        <v>53100</v>
      </c>
      <c r="H1184" s="77">
        <v>100.91</v>
      </c>
      <c r="I1184" s="77">
        <v>2</v>
      </c>
      <c r="J1184" s="77">
        <v>-7.1929699999999996E-13</v>
      </c>
      <c r="K1184" s="77">
        <v>0</v>
      </c>
      <c r="L1184" s="77">
        <v>-1.0060149999999999E-12</v>
      </c>
      <c r="M1184" s="77">
        <v>0</v>
      </c>
      <c r="N1184" s="77">
        <v>2.8671800000000002E-13</v>
      </c>
      <c r="O1184" s="77">
        <v>0</v>
      </c>
      <c r="P1184" s="77">
        <v>5.3450200000000004E-13</v>
      </c>
      <c r="Q1184" s="77">
        <v>5.3450099999999997E-13</v>
      </c>
      <c r="R1184" s="77">
        <v>0</v>
      </c>
      <c r="S1184" s="77">
        <v>0</v>
      </c>
      <c r="T1184" s="77" t="s">
        <v>154</v>
      </c>
      <c r="U1184" s="105">
        <v>0</v>
      </c>
      <c r="V1184" s="105">
        <v>0</v>
      </c>
      <c r="W1184" s="101">
        <v>0</v>
      </c>
    </row>
    <row r="1185" spans="2:23" x14ac:dyDescent="0.25">
      <c r="B1185" s="55" t="s">
        <v>114</v>
      </c>
      <c r="C1185" s="76" t="s">
        <v>137</v>
      </c>
      <c r="D1185" s="55" t="s">
        <v>71</v>
      </c>
      <c r="E1185" s="55" t="s">
        <v>174</v>
      </c>
      <c r="F1185" s="70">
        <v>101.03</v>
      </c>
      <c r="G1185" s="77">
        <v>53000</v>
      </c>
      <c r="H1185" s="77">
        <v>100.91</v>
      </c>
      <c r="I1185" s="77">
        <v>1</v>
      </c>
      <c r="J1185" s="77">
        <v>-23.016261827146401</v>
      </c>
      <c r="K1185" s="77">
        <v>0</v>
      </c>
      <c r="L1185" s="77">
        <v>-25.8427570577302</v>
      </c>
      <c r="M1185" s="77">
        <v>0</v>
      </c>
      <c r="N1185" s="77">
        <v>2.8264952305838298</v>
      </c>
      <c r="O1185" s="77">
        <v>0</v>
      </c>
      <c r="P1185" s="77">
        <v>2.8889568404264998</v>
      </c>
      <c r="Q1185" s="77">
        <v>2.88895684042649</v>
      </c>
      <c r="R1185" s="77">
        <v>0</v>
      </c>
      <c r="S1185" s="77">
        <v>0</v>
      </c>
      <c r="T1185" s="77" t="s">
        <v>153</v>
      </c>
      <c r="U1185" s="105">
        <v>0.33917942767007098</v>
      </c>
      <c r="V1185" s="105">
        <v>-0.34506059507583298</v>
      </c>
      <c r="W1185" s="101">
        <v>0.68427041611503203</v>
      </c>
    </row>
    <row r="1186" spans="2:23" x14ac:dyDescent="0.25">
      <c r="B1186" s="55" t="s">
        <v>114</v>
      </c>
      <c r="C1186" s="76" t="s">
        <v>137</v>
      </c>
      <c r="D1186" s="55" t="s">
        <v>71</v>
      </c>
      <c r="E1186" s="55" t="s">
        <v>174</v>
      </c>
      <c r="F1186" s="70">
        <v>101.03</v>
      </c>
      <c r="G1186" s="77">
        <v>53000</v>
      </c>
      <c r="H1186" s="77">
        <v>100.91</v>
      </c>
      <c r="I1186" s="77">
        <v>2</v>
      </c>
      <c r="J1186" s="77">
        <v>-20.331031280645998</v>
      </c>
      <c r="K1186" s="77">
        <v>0</v>
      </c>
      <c r="L1186" s="77">
        <v>-22.827768734328298</v>
      </c>
      <c r="M1186" s="77">
        <v>0</v>
      </c>
      <c r="N1186" s="77">
        <v>2.4967374536823299</v>
      </c>
      <c r="O1186" s="77">
        <v>0</v>
      </c>
      <c r="P1186" s="77">
        <v>2.5519118757100698</v>
      </c>
      <c r="Q1186" s="77">
        <v>2.5519118757100601</v>
      </c>
      <c r="R1186" s="77">
        <v>0</v>
      </c>
      <c r="S1186" s="77">
        <v>0</v>
      </c>
      <c r="T1186" s="77" t="s">
        <v>153</v>
      </c>
      <c r="U1186" s="105">
        <v>0.29960849444189103</v>
      </c>
      <c r="V1186" s="105">
        <v>-0.30480352565031399</v>
      </c>
      <c r="W1186" s="101">
        <v>0.60443886756826803</v>
      </c>
    </row>
    <row r="1187" spans="2:23" x14ac:dyDescent="0.25">
      <c r="B1187" s="55" t="s">
        <v>114</v>
      </c>
      <c r="C1187" s="76" t="s">
        <v>137</v>
      </c>
      <c r="D1187" s="55" t="s">
        <v>71</v>
      </c>
      <c r="E1187" s="55" t="s">
        <v>174</v>
      </c>
      <c r="F1187" s="70">
        <v>101.03</v>
      </c>
      <c r="G1187" s="77">
        <v>53000</v>
      </c>
      <c r="H1187" s="77">
        <v>100.91</v>
      </c>
      <c r="I1187" s="77">
        <v>3</v>
      </c>
      <c r="J1187" s="77">
        <v>-20.331031280645998</v>
      </c>
      <c r="K1187" s="77">
        <v>0</v>
      </c>
      <c r="L1187" s="77">
        <v>-22.827768734328298</v>
      </c>
      <c r="M1187" s="77">
        <v>0</v>
      </c>
      <c r="N1187" s="77">
        <v>2.4967374536823299</v>
      </c>
      <c r="O1187" s="77">
        <v>0</v>
      </c>
      <c r="P1187" s="77">
        <v>2.5519118757100698</v>
      </c>
      <c r="Q1187" s="77">
        <v>2.5519118757100601</v>
      </c>
      <c r="R1187" s="77">
        <v>0</v>
      </c>
      <c r="S1187" s="77">
        <v>0</v>
      </c>
      <c r="T1187" s="77" t="s">
        <v>153</v>
      </c>
      <c r="U1187" s="105">
        <v>0.29960849444189103</v>
      </c>
      <c r="V1187" s="105">
        <v>-0.30480352565031399</v>
      </c>
      <c r="W1187" s="101">
        <v>0.60443886756826803</v>
      </c>
    </row>
    <row r="1188" spans="2:23" x14ac:dyDescent="0.25">
      <c r="B1188" s="55" t="s">
        <v>114</v>
      </c>
      <c r="C1188" s="76" t="s">
        <v>137</v>
      </c>
      <c r="D1188" s="55" t="s">
        <v>71</v>
      </c>
      <c r="E1188" s="55" t="s">
        <v>174</v>
      </c>
      <c r="F1188" s="70">
        <v>101.03</v>
      </c>
      <c r="G1188" s="77">
        <v>53000</v>
      </c>
      <c r="H1188" s="77">
        <v>100.91</v>
      </c>
      <c r="I1188" s="77">
        <v>4</v>
      </c>
      <c r="J1188" s="77">
        <v>-22.314546527538301</v>
      </c>
      <c r="K1188" s="77">
        <v>0</v>
      </c>
      <c r="L1188" s="77">
        <v>-25.054868123043299</v>
      </c>
      <c r="M1188" s="77">
        <v>0</v>
      </c>
      <c r="N1188" s="77">
        <v>2.7403215955050202</v>
      </c>
      <c r="O1188" s="77">
        <v>0</v>
      </c>
      <c r="P1188" s="77">
        <v>2.8008788879744699</v>
      </c>
      <c r="Q1188" s="77">
        <v>2.8008788879744699</v>
      </c>
      <c r="R1188" s="77">
        <v>0</v>
      </c>
      <c r="S1188" s="77">
        <v>0</v>
      </c>
      <c r="T1188" s="77" t="s">
        <v>153</v>
      </c>
      <c r="U1188" s="105">
        <v>0.328838591460615</v>
      </c>
      <c r="V1188" s="105">
        <v>-0.33454045498205498</v>
      </c>
      <c r="W1188" s="101">
        <v>0.66340851318468896</v>
      </c>
    </row>
    <row r="1189" spans="2:23" x14ac:dyDescent="0.25">
      <c r="B1189" s="55" t="s">
        <v>114</v>
      </c>
      <c r="C1189" s="76" t="s">
        <v>137</v>
      </c>
      <c r="D1189" s="55" t="s">
        <v>71</v>
      </c>
      <c r="E1189" s="55" t="s">
        <v>174</v>
      </c>
      <c r="F1189" s="70">
        <v>101.03</v>
      </c>
      <c r="G1189" s="77">
        <v>53204</v>
      </c>
      <c r="H1189" s="77">
        <v>100.87</v>
      </c>
      <c r="I1189" s="77">
        <v>1</v>
      </c>
      <c r="J1189" s="77">
        <v>-0.552731506515167</v>
      </c>
      <c r="K1189" s="77">
        <v>3.9044448718041003E-5</v>
      </c>
      <c r="L1189" s="77">
        <v>-2.2285785629230999</v>
      </c>
      <c r="M1189" s="77">
        <v>6.3472667614118401E-4</v>
      </c>
      <c r="N1189" s="77">
        <v>1.67584705640793</v>
      </c>
      <c r="O1189" s="77">
        <v>-5.9568222742314297E-4</v>
      </c>
      <c r="P1189" s="77">
        <v>1.69196464840048</v>
      </c>
      <c r="Q1189" s="77">
        <v>1.69196464840047</v>
      </c>
      <c r="R1189" s="77">
        <v>0</v>
      </c>
      <c r="S1189" s="77">
        <v>3.6585873066964203E-4</v>
      </c>
      <c r="T1189" s="77" t="s">
        <v>153</v>
      </c>
      <c r="U1189" s="105">
        <v>0.208001408166896</v>
      </c>
      <c r="V1189" s="105">
        <v>-0.21160802756143601</v>
      </c>
      <c r="W1189" s="101">
        <v>0.41962807442826999</v>
      </c>
    </row>
    <row r="1190" spans="2:23" x14ac:dyDescent="0.25">
      <c r="B1190" s="55" t="s">
        <v>114</v>
      </c>
      <c r="C1190" s="76" t="s">
        <v>137</v>
      </c>
      <c r="D1190" s="55" t="s">
        <v>71</v>
      </c>
      <c r="E1190" s="55" t="s">
        <v>174</v>
      </c>
      <c r="F1190" s="70">
        <v>101.03</v>
      </c>
      <c r="G1190" s="77">
        <v>53304</v>
      </c>
      <c r="H1190" s="77">
        <v>101.59</v>
      </c>
      <c r="I1190" s="77">
        <v>1</v>
      </c>
      <c r="J1190" s="77">
        <v>33.283557605425003</v>
      </c>
      <c r="K1190" s="77">
        <v>0.102692615677187</v>
      </c>
      <c r="L1190" s="77">
        <v>32.213036308412903</v>
      </c>
      <c r="M1190" s="77">
        <v>9.6192908950800807E-2</v>
      </c>
      <c r="N1190" s="77">
        <v>1.0705212970120399</v>
      </c>
      <c r="O1190" s="77">
        <v>6.4997067263857502E-3</v>
      </c>
      <c r="P1190" s="77">
        <v>1.08091639818153</v>
      </c>
      <c r="Q1190" s="77">
        <v>1.08091639818152</v>
      </c>
      <c r="R1190" s="77">
        <v>0</v>
      </c>
      <c r="S1190" s="77">
        <v>1.08308850088811E-4</v>
      </c>
      <c r="T1190" s="77" t="s">
        <v>154</v>
      </c>
      <c r="U1190" s="105">
        <v>5.8993362123392602E-2</v>
      </c>
      <c r="V1190" s="105">
        <v>-6.0016271563566197E-2</v>
      </c>
      <c r="W1190" s="101">
        <v>0.11901491999527999</v>
      </c>
    </row>
    <row r="1191" spans="2:23" x14ac:dyDescent="0.25">
      <c r="B1191" s="55" t="s">
        <v>114</v>
      </c>
      <c r="C1191" s="76" t="s">
        <v>137</v>
      </c>
      <c r="D1191" s="55" t="s">
        <v>71</v>
      </c>
      <c r="E1191" s="55" t="s">
        <v>174</v>
      </c>
      <c r="F1191" s="70">
        <v>101.03</v>
      </c>
      <c r="G1191" s="77">
        <v>53354</v>
      </c>
      <c r="H1191" s="77">
        <v>101.17</v>
      </c>
      <c r="I1191" s="77">
        <v>1</v>
      </c>
      <c r="J1191" s="77">
        <v>24.468087849855198</v>
      </c>
      <c r="K1191" s="77">
        <v>1.2572433783592799E-2</v>
      </c>
      <c r="L1191" s="77">
        <v>28.676403720017401</v>
      </c>
      <c r="M1191" s="77">
        <v>1.7269058736582001E-2</v>
      </c>
      <c r="N1191" s="77">
        <v>-4.2083158701622603</v>
      </c>
      <c r="O1191" s="77">
        <v>-4.6966249529891797E-3</v>
      </c>
      <c r="P1191" s="77">
        <v>-4.2949458411897101</v>
      </c>
      <c r="Q1191" s="77">
        <v>-4.2949458411897004</v>
      </c>
      <c r="R1191" s="77">
        <v>0</v>
      </c>
      <c r="S1191" s="77">
        <v>3.8737775535380799E-4</v>
      </c>
      <c r="T1191" s="77" t="s">
        <v>154</v>
      </c>
      <c r="U1191" s="105">
        <v>0.114335439075512</v>
      </c>
      <c r="V1191" s="105">
        <v>-0.11631794686566201</v>
      </c>
      <c r="W1191" s="101">
        <v>0.23066363137152901</v>
      </c>
    </row>
    <row r="1192" spans="2:23" x14ac:dyDescent="0.25">
      <c r="B1192" s="55" t="s">
        <v>114</v>
      </c>
      <c r="C1192" s="76" t="s">
        <v>137</v>
      </c>
      <c r="D1192" s="55" t="s">
        <v>71</v>
      </c>
      <c r="E1192" s="55" t="s">
        <v>174</v>
      </c>
      <c r="F1192" s="70">
        <v>101.03</v>
      </c>
      <c r="G1192" s="77">
        <v>53454</v>
      </c>
      <c r="H1192" s="77">
        <v>101.23</v>
      </c>
      <c r="I1192" s="77">
        <v>1</v>
      </c>
      <c r="J1192" s="77">
        <v>15.740260617931</v>
      </c>
      <c r="K1192" s="77">
        <v>1.68969458546506E-2</v>
      </c>
      <c r="L1192" s="77">
        <v>19.824663746688898</v>
      </c>
      <c r="M1192" s="77">
        <v>2.6803779360045101E-2</v>
      </c>
      <c r="N1192" s="77">
        <v>-4.0844031287579003</v>
      </c>
      <c r="O1192" s="77">
        <v>-9.9068335053944193E-3</v>
      </c>
      <c r="P1192" s="77">
        <v>-4.1664662183127801</v>
      </c>
      <c r="Q1192" s="77">
        <v>-4.1664662183127801</v>
      </c>
      <c r="R1192" s="77">
        <v>0</v>
      </c>
      <c r="S1192" s="77">
        <v>1.1839138590369E-3</v>
      </c>
      <c r="T1192" s="77" t="s">
        <v>154</v>
      </c>
      <c r="U1192" s="105">
        <v>-0.18499744664894599</v>
      </c>
      <c r="V1192" s="105">
        <v>-0.188205191177719</v>
      </c>
      <c r="W1192" s="101">
        <v>3.20788701410008E-3</v>
      </c>
    </row>
    <row r="1193" spans="2:23" x14ac:dyDescent="0.25">
      <c r="B1193" s="55" t="s">
        <v>114</v>
      </c>
      <c r="C1193" s="76" t="s">
        <v>137</v>
      </c>
      <c r="D1193" s="55" t="s">
        <v>71</v>
      </c>
      <c r="E1193" s="55" t="s">
        <v>174</v>
      </c>
      <c r="F1193" s="70">
        <v>101.03</v>
      </c>
      <c r="G1193" s="77">
        <v>53604</v>
      </c>
      <c r="H1193" s="77">
        <v>101.34</v>
      </c>
      <c r="I1193" s="77">
        <v>1</v>
      </c>
      <c r="J1193" s="77">
        <v>30.534098535941201</v>
      </c>
      <c r="K1193" s="77">
        <v>4.05564060430115E-2</v>
      </c>
      <c r="L1193" s="77">
        <v>32.491270813654999</v>
      </c>
      <c r="M1193" s="77">
        <v>4.5922196540252598E-2</v>
      </c>
      <c r="N1193" s="77">
        <v>-1.9571722777138301</v>
      </c>
      <c r="O1193" s="77">
        <v>-5.3657904972411402E-3</v>
      </c>
      <c r="P1193" s="77">
        <v>-1.9950679679477801</v>
      </c>
      <c r="Q1193" s="77">
        <v>-1.9950679679477801</v>
      </c>
      <c r="R1193" s="77">
        <v>0</v>
      </c>
      <c r="S1193" s="77">
        <v>1.7314288455781099E-4</v>
      </c>
      <c r="T1193" s="77" t="s">
        <v>154</v>
      </c>
      <c r="U1193" s="105">
        <v>6.3785894627945705E-2</v>
      </c>
      <c r="V1193" s="105">
        <v>-6.4891903701108394E-2</v>
      </c>
      <c r="W1193" s="101">
        <v>0.12868351408915699</v>
      </c>
    </row>
    <row r="1194" spans="2:23" x14ac:dyDescent="0.25">
      <c r="B1194" s="55" t="s">
        <v>114</v>
      </c>
      <c r="C1194" s="76" t="s">
        <v>137</v>
      </c>
      <c r="D1194" s="55" t="s">
        <v>71</v>
      </c>
      <c r="E1194" s="55" t="s">
        <v>174</v>
      </c>
      <c r="F1194" s="70">
        <v>101.03</v>
      </c>
      <c r="G1194" s="77">
        <v>53654</v>
      </c>
      <c r="H1194" s="77">
        <v>100.95</v>
      </c>
      <c r="I1194" s="77">
        <v>1</v>
      </c>
      <c r="J1194" s="77">
        <v>-17.5743123742301</v>
      </c>
      <c r="K1194" s="77">
        <v>1.50629293311756E-2</v>
      </c>
      <c r="L1194" s="77">
        <v>-14.522187359932101</v>
      </c>
      <c r="M1194" s="77">
        <v>1.02852967572167E-2</v>
      </c>
      <c r="N1194" s="77">
        <v>-3.0521250142979901</v>
      </c>
      <c r="O1194" s="77">
        <v>4.7776325739589103E-3</v>
      </c>
      <c r="P1194" s="77">
        <v>-3.1100604989524299</v>
      </c>
      <c r="Q1194" s="77">
        <v>-3.1100604989524299</v>
      </c>
      <c r="R1194" s="77">
        <v>0</v>
      </c>
      <c r="S1194" s="77">
        <v>4.7172666949942601E-4</v>
      </c>
      <c r="T1194" s="77" t="s">
        <v>154</v>
      </c>
      <c r="U1194" s="105">
        <v>0.23832311250027599</v>
      </c>
      <c r="V1194" s="105">
        <v>-0.24245549202253799</v>
      </c>
      <c r="W1194" s="101">
        <v>0.480799960306034</v>
      </c>
    </row>
    <row r="1195" spans="2:23" x14ac:dyDescent="0.25">
      <c r="B1195" s="55" t="s">
        <v>114</v>
      </c>
      <c r="C1195" s="76" t="s">
        <v>137</v>
      </c>
      <c r="D1195" s="55" t="s">
        <v>71</v>
      </c>
      <c r="E1195" s="55" t="s">
        <v>175</v>
      </c>
      <c r="F1195" s="70">
        <v>100.68</v>
      </c>
      <c r="G1195" s="77">
        <v>53150</v>
      </c>
      <c r="H1195" s="77">
        <v>100.44</v>
      </c>
      <c r="I1195" s="77">
        <v>1</v>
      </c>
      <c r="J1195" s="77">
        <v>-32.006262428462598</v>
      </c>
      <c r="K1195" s="77">
        <v>2.8027606835739901E-2</v>
      </c>
      <c r="L1195" s="77">
        <v>-18.397336950726</v>
      </c>
      <c r="M1195" s="77">
        <v>9.2603205081971101E-3</v>
      </c>
      <c r="N1195" s="77">
        <v>-13.6089254777366</v>
      </c>
      <c r="O1195" s="77">
        <v>1.87672863275428E-2</v>
      </c>
      <c r="P1195" s="77">
        <v>-13.8147302643308</v>
      </c>
      <c r="Q1195" s="77">
        <v>-13.8147302643308</v>
      </c>
      <c r="R1195" s="77">
        <v>0</v>
      </c>
      <c r="S1195" s="77">
        <v>5.2215676894773197E-3</v>
      </c>
      <c r="T1195" s="77" t="s">
        <v>153</v>
      </c>
      <c r="U1195" s="105">
        <v>-1.3789038015591899</v>
      </c>
      <c r="V1195" s="105">
        <v>-1.40281316466272</v>
      </c>
      <c r="W1195" s="101">
        <v>2.3910425137428099E-2</v>
      </c>
    </row>
    <row r="1196" spans="2:23" x14ac:dyDescent="0.25">
      <c r="B1196" s="55" t="s">
        <v>114</v>
      </c>
      <c r="C1196" s="76" t="s">
        <v>137</v>
      </c>
      <c r="D1196" s="55" t="s">
        <v>71</v>
      </c>
      <c r="E1196" s="55" t="s">
        <v>175</v>
      </c>
      <c r="F1196" s="70">
        <v>100.68</v>
      </c>
      <c r="G1196" s="77">
        <v>53150</v>
      </c>
      <c r="H1196" s="77">
        <v>100.44</v>
      </c>
      <c r="I1196" s="77">
        <v>2</v>
      </c>
      <c r="J1196" s="77">
        <v>-31.912288027670002</v>
      </c>
      <c r="K1196" s="77">
        <v>2.7893815142938899E-2</v>
      </c>
      <c r="L1196" s="77">
        <v>-18.343320062000299</v>
      </c>
      <c r="M1196" s="77">
        <v>9.2161157366683708E-3</v>
      </c>
      <c r="N1196" s="77">
        <v>-13.5689679656696</v>
      </c>
      <c r="O1196" s="77">
        <v>1.8677699406270499E-2</v>
      </c>
      <c r="P1196" s="77">
        <v>-13.774168483597901</v>
      </c>
      <c r="Q1196" s="77">
        <v>-13.774168483597901</v>
      </c>
      <c r="R1196" s="77">
        <v>0</v>
      </c>
      <c r="S1196" s="77">
        <v>5.19664217998431E-3</v>
      </c>
      <c r="T1196" s="77" t="s">
        <v>153</v>
      </c>
      <c r="U1196" s="105">
        <v>-1.37832285946627</v>
      </c>
      <c r="V1196" s="105">
        <v>-1.40222214938309</v>
      </c>
      <c r="W1196" s="101">
        <v>2.3900351503280199E-2</v>
      </c>
    </row>
    <row r="1197" spans="2:23" x14ac:dyDescent="0.25">
      <c r="B1197" s="55" t="s">
        <v>114</v>
      </c>
      <c r="C1197" s="76" t="s">
        <v>137</v>
      </c>
      <c r="D1197" s="55" t="s">
        <v>71</v>
      </c>
      <c r="E1197" s="55" t="s">
        <v>175</v>
      </c>
      <c r="F1197" s="70">
        <v>100.68</v>
      </c>
      <c r="G1197" s="77">
        <v>53900</v>
      </c>
      <c r="H1197" s="77">
        <v>100.38</v>
      </c>
      <c r="I1197" s="77">
        <v>1</v>
      </c>
      <c r="J1197" s="77">
        <v>-24.9777751742349</v>
      </c>
      <c r="K1197" s="77">
        <v>2.9260405949502001E-2</v>
      </c>
      <c r="L1197" s="77">
        <v>-15.4715899820975</v>
      </c>
      <c r="M1197" s="77">
        <v>1.12264575293271E-2</v>
      </c>
      <c r="N1197" s="77">
        <v>-9.5061851921374707</v>
      </c>
      <c r="O1197" s="77">
        <v>1.8033948420174899E-2</v>
      </c>
      <c r="P1197" s="77">
        <v>-9.3361118905827905</v>
      </c>
      <c r="Q1197" s="77">
        <v>-9.3361118905827798</v>
      </c>
      <c r="R1197" s="77">
        <v>0</v>
      </c>
      <c r="S1197" s="77">
        <v>4.08794400745027E-3</v>
      </c>
      <c r="T1197" s="77" t="s">
        <v>153</v>
      </c>
      <c r="U1197" s="105">
        <v>-1.03890272296116</v>
      </c>
      <c r="V1197" s="105">
        <v>-1.0569166717256999</v>
      </c>
      <c r="W1197" s="101">
        <v>1.8014748929072899E-2</v>
      </c>
    </row>
    <row r="1198" spans="2:23" x14ac:dyDescent="0.25">
      <c r="B1198" s="55" t="s">
        <v>114</v>
      </c>
      <c r="C1198" s="76" t="s">
        <v>137</v>
      </c>
      <c r="D1198" s="55" t="s">
        <v>71</v>
      </c>
      <c r="E1198" s="55" t="s">
        <v>175</v>
      </c>
      <c r="F1198" s="70">
        <v>100.68</v>
      </c>
      <c r="G1198" s="77">
        <v>53900</v>
      </c>
      <c r="H1198" s="77">
        <v>100.38</v>
      </c>
      <c r="I1198" s="77">
        <v>2</v>
      </c>
      <c r="J1198" s="77">
        <v>-25.004749896254499</v>
      </c>
      <c r="K1198" s="77">
        <v>2.9298630064156801E-2</v>
      </c>
      <c r="L1198" s="77">
        <v>-15.488298509420501</v>
      </c>
      <c r="M1198" s="77">
        <v>1.12411231289948E-2</v>
      </c>
      <c r="N1198" s="77">
        <v>-9.5164513868339604</v>
      </c>
      <c r="O1198" s="77">
        <v>1.8057506935162001E-2</v>
      </c>
      <c r="P1198" s="77">
        <v>-9.3461944147961908</v>
      </c>
      <c r="Q1198" s="77">
        <v>-9.3461944147961908</v>
      </c>
      <c r="R1198" s="77">
        <v>0</v>
      </c>
      <c r="S1198" s="77">
        <v>4.0932842628353897E-3</v>
      </c>
      <c r="T1198" s="77" t="s">
        <v>153</v>
      </c>
      <c r="U1198" s="105">
        <v>-1.0396142438584499</v>
      </c>
      <c r="V1198" s="105">
        <v>-1.0576405299676801</v>
      </c>
      <c r="W1198" s="101">
        <v>1.80270868217738E-2</v>
      </c>
    </row>
    <row r="1199" spans="2:23" x14ac:dyDescent="0.25">
      <c r="B1199" s="55" t="s">
        <v>114</v>
      </c>
      <c r="C1199" s="76" t="s">
        <v>137</v>
      </c>
      <c r="D1199" s="55" t="s">
        <v>71</v>
      </c>
      <c r="E1199" s="55" t="s">
        <v>176</v>
      </c>
      <c r="F1199" s="70">
        <v>100.44</v>
      </c>
      <c r="G1199" s="77">
        <v>53550</v>
      </c>
      <c r="H1199" s="77">
        <v>100.22</v>
      </c>
      <c r="I1199" s="77">
        <v>1</v>
      </c>
      <c r="J1199" s="77">
        <v>-23.4223637596508</v>
      </c>
      <c r="K1199" s="77">
        <v>1.3479277038876599E-2</v>
      </c>
      <c r="L1199" s="77">
        <v>-10.6388102619253</v>
      </c>
      <c r="M1199" s="77">
        <v>2.78093785270183E-3</v>
      </c>
      <c r="N1199" s="77">
        <v>-12.7835534977254</v>
      </c>
      <c r="O1199" s="77">
        <v>1.0698339186174801E-2</v>
      </c>
      <c r="P1199" s="77">
        <v>-12.686233132963</v>
      </c>
      <c r="Q1199" s="77">
        <v>-12.686233132963</v>
      </c>
      <c r="R1199" s="77">
        <v>0</v>
      </c>
      <c r="S1199" s="77">
        <v>3.9543083578225504E-3</v>
      </c>
      <c r="T1199" s="77" t="s">
        <v>154</v>
      </c>
      <c r="U1199" s="105">
        <v>-1.7390173989506601</v>
      </c>
      <c r="V1199" s="105">
        <v>-1.7691709153800499</v>
      </c>
      <c r="W1199" s="101">
        <v>3.0154855823355801E-2</v>
      </c>
    </row>
    <row r="1200" spans="2:23" x14ac:dyDescent="0.25">
      <c r="B1200" s="55" t="s">
        <v>114</v>
      </c>
      <c r="C1200" s="76" t="s">
        <v>137</v>
      </c>
      <c r="D1200" s="55" t="s">
        <v>71</v>
      </c>
      <c r="E1200" s="55" t="s">
        <v>176</v>
      </c>
      <c r="F1200" s="70">
        <v>100.44</v>
      </c>
      <c r="G1200" s="77">
        <v>54200</v>
      </c>
      <c r="H1200" s="77">
        <v>100.4</v>
      </c>
      <c r="I1200" s="77">
        <v>1</v>
      </c>
      <c r="J1200" s="77">
        <v>-8.4759000679846004</v>
      </c>
      <c r="K1200" s="77">
        <v>4.7414982095224498E-4</v>
      </c>
      <c r="L1200" s="77">
        <v>4.5248798392545302</v>
      </c>
      <c r="M1200" s="77">
        <v>1.3513194789396799E-4</v>
      </c>
      <c r="N1200" s="77">
        <v>-13.000779907239099</v>
      </c>
      <c r="O1200" s="77">
        <v>3.3901787305827698E-4</v>
      </c>
      <c r="P1200" s="77">
        <v>-12.9057641730199</v>
      </c>
      <c r="Q1200" s="77">
        <v>-12.9057641730199</v>
      </c>
      <c r="R1200" s="77">
        <v>0</v>
      </c>
      <c r="S1200" s="77">
        <v>1.0992877426713901E-3</v>
      </c>
      <c r="T1200" s="77" t="s">
        <v>154</v>
      </c>
      <c r="U1200" s="105">
        <v>-0.485987021476949</v>
      </c>
      <c r="V1200" s="105">
        <v>-0.49441374431791602</v>
      </c>
      <c r="W1200" s="101">
        <v>8.4270971489430798E-3</v>
      </c>
    </row>
    <row r="1201" spans="2:23" x14ac:dyDescent="0.25">
      <c r="B1201" s="55" t="s">
        <v>114</v>
      </c>
      <c r="C1201" s="76" t="s">
        <v>137</v>
      </c>
      <c r="D1201" s="55" t="s">
        <v>71</v>
      </c>
      <c r="E1201" s="55" t="s">
        <v>177</v>
      </c>
      <c r="F1201" s="70">
        <v>100.53</v>
      </c>
      <c r="G1201" s="77">
        <v>53150</v>
      </c>
      <c r="H1201" s="77">
        <v>100.44</v>
      </c>
      <c r="I1201" s="77">
        <v>1</v>
      </c>
      <c r="J1201" s="77">
        <v>-21.512439064186399</v>
      </c>
      <c r="K1201" s="77">
        <v>0</v>
      </c>
      <c r="L1201" s="77">
        <v>-21.911120676762</v>
      </c>
      <c r="M1201" s="77">
        <v>0</v>
      </c>
      <c r="N1201" s="77">
        <v>0.398681612575635</v>
      </c>
      <c r="O1201" s="77">
        <v>0</v>
      </c>
      <c r="P1201" s="77">
        <v>0.43936097988914402</v>
      </c>
      <c r="Q1201" s="77">
        <v>0.43936097988914402</v>
      </c>
      <c r="R1201" s="77">
        <v>0</v>
      </c>
      <c r="S1201" s="77">
        <v>0</v>
      </c>
      <c r="T1201" s="77" t="s">
        <v>154</v>
      </c>
      <c r="U1201" s="105">
        <v>3.5881345131808497E-2</v>
      </c>
      <c r="V1201" s="105">
        <v>-3.6503506089251202E-2</v>
      </c>
      <c r="W1201" s="101">
        <v>7.2388066495567602E-2</v>
      </c>
    </row>
    <row r="1202" spans="2:23" x14ac:dyDescent="0.25">
      <c r="B1202" s="55" t="s">
        <v>114</v>
      </c>
      <c r="C1202" s="76" t="s">
        <v>137</v>
      </c>
      <c r="D1202" s="55" t="s">
        <v>71</v>
      </c>
      <c r="E1202" s="55" t="s">
        <v>177</v>
      </c>
      <c r="F1202" s="70">
        <v>100.53</v>
      </c>
      <c r="G1202" s="77">
        <v>53150</v>
      </c>
      <c r="H1202" s="77">
        <v>100.44</v>
      </c>
      <c r="I1202" s="77">
        <v>2</v>
      </c>
      <c r="J1202" s="77">
        <v>-18.062047861422801</v>
      </c>
      <c r="K1202" s="77">
        <v>0</v>
      </c>
      <c r="L1202" s="77">
        <v>-18.396784724422201</v>
      </c>
      <c r="M1202" s="77">
        <v>0</v>
      </c>
      <c r="N1202" s="77">
        <v>0.33473686299931898</v>
      </c>
      <c r="O1202" s="77">
        <v>0</v>
      </c>
      <c r="P1202" s="77">
        <v>0.36889164559727</v>
      </c>
      <c r="Q1202" s="77">
        <v>0.36889164559727</v>
      </c>
      <c r="R1202" s="77">
        <v>0</v>
      </c>
      <c r="S1202" s="77">
        <v>0</v>
      </c>
      <c r="T1202" s="77" t="s">
        <v>154</v>
      </c>
      <c r="U1202" s="105">
        <v>3.0126317669939801E-2</v>
      </c>
      <c r="V1202" s="105">
        <v>-3.0648689910358899E-2</v>
      </c>
      <c r="W1202" s="101">
        <v>6.0777707155268902E-2</v>
      </c>
    </row>
    <row r="1203" spans="2:23" x14ac:dyDescent="0.25">
      <c r="B1203" s="55" t="s">
        <v>114</v>
      </c>
      <c r="C1203" s="76" t="s">
        <v>137</v>
      </c>
      <c r="D1203" s="55" t="s">
        <v>71</v>
      </c>
      <c r="E1203" s="55" t="s">
        <v>177</v>
      </c>
      <c r="F1203" s="70">
        <v>100.53</v>
      </c>
      <c r="G1203" s="77">
        <v>53150</v>
      </c>
      <c r="H1203" s="77">
        <v>100.44</v>
      </c>
      <c r="I1203" s="77">
        <v>3</v>
      </c>
      <c r="J1203" s="77">
        <v>-22.099809414061799</v>
      </c>
      <c r="K1203" s="77">
        <v>0</v>
      </c>
      <c r="L1203" s="77">
        <v>-22.509376531417601</v>
      </c>
      <c r="M1203" s="77">
        <v>0</v>
      </c>
      <c r="N1203" s="77">
        <v>0.40956711735585</v>
      </c>
      <c r="O1203" s="77">
        <v>0</v>
      </c>
      <c r="P1203" s="77">
        <v>0.45135718411819398</v>
      </c>
      <c r="Q1203" s="77">
        <v>0.45135718411819398</v>
      </c>
      <c r="R1203" s="77">
        <v>0</v>
      </c>
      <c r="S1203" s="77">
        <v>0</v>
      </c>
      <c r="T1203" s="77" t="s">
        <v>154</v>
      </c>
      <c r="U1203" s="105">
        <v>3.6861040562027797E-2</v>
      </c>
      <c r="V1203" s="105">
        <v>-3.7500188849366602E-2</v>
      </c>
      <c r="W1203" s="101">
        <v>7.4364532474967299E-2</v>
      </c>
    </row>
    <row r="1204" spans="2:23" x14ac:dyDescent="0.25">
      <c r="B1204" s="55" t="s">
        <v>114</v>
      </c>
      <c r="C1204" s="76" t="s">
        <v>137</v>
      </c>
      <c r="D1204" s="55" t="s">
        <v>71</v>
      </c>
      <c r="E1204" s="55" t="s">
        <v>177</v>
      </c>
      <c r="F1204" s="70">
        <v>100.53</v>
      </c>
      <c r="G1204" s="77">
        <v>53654</v>
      </c>
      <c r="H1204" s="77">
        <v>100.95</v>
      </c>
      <c r="I1204" s="77">
        <v>1</v>
      </c>
      <c r="J1204" s="77">
        <v>73.872811361649099</v>
      </c>
      <c r="K1204" s="77">
        <v>0.171355836916077</v>
      </c>
      <c r="L1204" s="77">
        <v>71.358395993346903</v>
      </c>
      <c r="M1204" s="77">
        <v>0.15988944931254001</v>
      </c>
      <c r="N1204" s="77">
        <v>2.5144153683021901</v>
      </c>
      <c r="O1204" s="77">
        <v>1.1466387603537199E-2</v>
      </c>
      <c r="P1204" s="77">
        <v>2.5525642334502101</v>
      </c>
      <c r="Q1204" s="77">
        <v>2.5525642334502101</v>
      </c>
      <c r="R1204" s="77">
        <v>0</v>
      </c>
      <c r="S1204" s="77">
        <v>2.0458934280892299E-4</v>
      </c>
      <c r="T1204" s="77" t="s">
        <v>154</v>
      </c>
      <c r="U1204" s="105">
        <v>9.9069432493414197E-2</v>
      </c>
      <c r="V1204" s="105">
        <v>-0.100787236905344</v>
      </c>
      <c r="W1204" s="101">
        <v>0.19986554686474001</v>
      </c>
    </row>
    <row r="1205" spans="2:23" x14ac:dyDescent="0.25">
      <c r="B1205" s="55" t="s">
        <v>114</v>
      </c>
      <c r="C1205" s="76" t="s">
        <v>137</v>
      </c>
      <c r="D1205" s="55" t="s">
        <v>71</v>
      </c>
      <c r="E1205" s="55" t="s">
        <v>177</v>
      </c>
      <c r="F1205" s="70">
        <v>100.53</v>
      </c>
      <c r="G1205" s="77">
        <v>53654</v>
      </c>
      <c r="H1205" s="77">
        <v>100.95</v>
      </c>
      <c r="I1205" s="77">
        <v>2</v>
      </c>
      <c r="J1205" s="77">
        <v>73.872811361649099</v>
      </c>
      <c r="K1205" s="77">
        <v>0.171355836916077</v>
      </c>
      <c r="L1205" s="77">
        <v>71.358395993346903</v>
      </c>
      <c r="M1205" s="77">
        <v>0.15988944931254001</v>
      </c>
      <c r="N1205" s="77">
        <v>2.5144153683021901</v>
      </c>
      <c r="O1205" s="77">
        <v>1.1466387603537199E-2</v>
      </c>
      <c r="P1205" s="77">
        <v>2.5525642334502101</v>
      </c>
      <c r="Q1205" s="77">
        <v>2.5525642334502101</v>
      </c>
      <c r="R1205" s="77">
        <v>0</v>
      </c>
      <c r="S1205" s="77">
        <v>2.0458934280892299E-4</v>
      </c>
      <c r="T1205" s="77" t="s">
        <v>154</v>
      </c>
      <c r="U1205" s="105">
        <v>9.9069432493414197E-2</v>
      </c>
      <c r="V1205" s="105">
        <v>-0.100787236905344</v>
      </c>
      <c r="W1205" s="101">
        <v>0.19986554686474001</v>
      </c>
    </row>
    <row r="1206" spans="2:23" x14ac:dyDescent="0.25">
      <c r="B1206" s="55" t="s">
        <v>114</v>
      </c>
      <c r="C1206" s="76" t="s">
        <v>137</v>
      </c>
      <c r="D1206" s="55" t="s">
        <v>71</v>
      </c>
      <c r="E1206" s="55" t="s">
        <v>177</v>
      </c>
      <c r="F1206" s="70">
        <v>100.53</v>
      </c>
      <c r="G1206" s="77">
        <v>53704</v>
      </c>
      <c r="H1206" s="77">
        <v>100.56</v>
      </c>
      <c r="I1206" s="77">
        <v>1</v>
      </c>
      <c r="J1206" s="77">
        <v>-7.9323270681648399</v>
      </c>
      <c r="K1206" s="77">
        <v>2.6301317715430399E-3</v>
      </c>
      <c r="L1206" s="77">
        <v>-5.0781148519275296</v>
      </c>
      <c r="M1206" s="77">
        <v>1.07790706878354E-3</v>
      </c>
      <c r="N1206" s="77">
        <v>-2.8542122162373098</v>
      </c>
      <c r="O1206" s="77">
        <v>1.5522247027595E-3</v>
      </c>
      <c r="P1206" s="77">
        <v>-2.9332372498753498</v>
      </c>
      <c r="Q1206" s="77">
        <v>-2.9332372498753498</v>
      </c>
      <c r="R1206" s="77">
        <v>0</v>
      </c>
      <c r="S1206" s="77">
        <v>3.5964221593755399E-4</v>
      </c>
      <c r="T1206" s="77" t="s">
        <v>154</v>
      </c>
      <c r="U1206" s="105">
        <v>0.24169479922607601</v>
      </c>
      <c r="V1206" s="105">
        <v>-0.245885641769549</v>
      </c>
      <c r="W1206" s="101">
        <v>0.48760209891072698</v>
      </c>
    </row>
    <row r="1207" spans="2:23" x14ac:dyDescent="0.25">
      <c r="B1207" s="55" t="s">
        <v>114</v>
      </c>
      <c r="C1207" s="76" t="s">
        <v>137</v>
      </c>
      <c r="D1207" s="55" t="s">
        <v>71</v>
      </c>
      <c r="E1207" s="55" t="s">
        <v>177</v>
      </c>
      <c r="F1207" s="70">
        <v>100.53</v>
      </c>
      <c r="G1207" s="77">
        <v>58004</v>
      </c>
      <c r="H1207" s="77">
        <v>97.77</v>
      </c>
      <c r="I1207" s="77">
        <v>1</v>
      </c>
      <c r="J1207" s="77">
        <v>-78.972125803921202</v>
      </c>
      <c r="K1207" s="77">
        <v>1.32091117131516</v>
      </c>
      <c r="L1207" s="77">
        <v>-75.586870008798201</v>
      </c>
      <c r="M1207" s="77">
        <v>1.2100928075745701</v>
      </c>
      <c r="N1207" s="77">
        <v>-3.3852557951229998</v>
      </c>
      <c r="O1207" s="77">
        <v>0.110818363740588</v>
      </c>
      <c r="P1207" s="77">
        <v>-3.4315010266300598</v>
      </c>
      <c r="Q1207" s="77">
        <v>-3.4315010266300598</v>
      </c>
      <c r="R1207" s="77">
        <v>0</v>
      </c>
      <c r="S1207" s="77">
        <v>2.4939872108426398E-3</v>
      </c>
      <c r="T1207" s="77" t="s">
        <v>154</v>
      </c>
      <c r="U1207" s="105">
        <v>1.6443347703397999</v>
      </c>
      <c r="V1207" s="105">
        <v>-1.6728465468998199</v>
      </c>
      <c r="W1207" s="101">
        <v>3.31732866365738</v>
      </c>
    </row>
    <row r="1208" spans="2:23" x14ac:dyDescent="0.25">
      <c r="B1208" s="55" t="s">
        <v>114</v>
      </c>
      <c r="C1208" s="76" t="s">
        <v>137</v>
      </c>
      <c r="D1208" s="55" t="s">
        <v>71</v>
      </c>
      <c r="E1208" s="55" t="s">
        <v>178</v>
      </c>
      <c r="F1208" s="70">
        <v>100.18</v>
      </c>
      <c r="G1208" s="77">
        <v>53050</v>
      </c>
      <c r="H1208" s="77">
        <v>100.68</v>
      </c>
      <c r="I1208" s="77">
        <v>1</v>
      </c>
      <c r="J1208" s="77">
        <v>107.37865713524999</v>
      </c>
      <c r="K1208" s="77">
        <v>0.277877241796884</v>
      </c>
      <c r="L1208" s="77">
        <v>132.722142867711</v>
      </c>
      <c r="M1208" s="77">
        <v>0.42452552969826801</v>
      </c>
      <c r="N1208" s="77">
        <v>-25.3434857324612</v>
      </c>
      <c r="O1208" s="77">
        <v>-0.14664828790138401</v>
      </c>
      <c r="P1208" s="77">
        <v>-25.362262181027301</v>
      </c>
      <c r="Q1208" s="77">
        <v>-25.362262181027202</v>
      </c>
      <c r="R1208" s="77">
        <v>0</v>
      </c>
      <c r="S1208" s="77">
        <v>1.55021886648339E-2</v>
      </c>
      <c r="T1208" s="77" t="s">
        <v>153</v>
      </c>
      <c r="U1208" s="105">
        <v>-2.05614468770536</v>
      </c>
      <c r="V1208" s="105">
        <v>-2.09179700070657</v>
      </c>
      <c r="W1208" s="101">
        <v>3.5653896647110703E-2</v>
      </c>
    </row>
    <row r="1209" spans="2:23" x14ac:dyDescent="0.25">
      <c r="B1209" s="55" t="s">
        <v>114</v>
      </c>
      <c r="C1209" s="76" t="s">
        <v>137</v>
      </c>
      <c r="D1209" s="55" t="s">
        <v>71</v>
      </c>
      <c r="E1209" s="55" t="s">
        <v>178</v>
      </c>
      <c r="F1209" s="70">
        <v>100.18</v>
      </c>
      <c r="G1209" s="77">
        <v>53204</v>
      </c>
      <c r="H1209" s="77">
        <v>100.87</v>
      </c>
      <c r="I1209" s="77">
        <v>1</v>
      </c>
      <c r="J1209" s="77">
        <v>22.3500061740653</v>
      </c>
      <c r="K1209" s="77">
        <v>0</v>
      </c>
      <c r="L1209" s="77">
        <v>25.1002801159391</v>
      </c>
      <c r="M1209" s="77">
        <v>0</v>
      </c>
      <c r="N1209" s="77">
        <v>-2.7502739418737199</v>
      </c>
      <c r="O1209" s="77">
        <v>0</v>
      </c>
      <c r="P1209" s="77">
        <v>-2.7728810465816802</v>
      </c>
      <c r="Q1209" s="77">
        <v>-2.7728810465816802</v>
      </c>
      <c r="R1209" s="77">
        <v>0</v>
      </c>
      <c r="S1209" s="77">
        <v>0</v>
      </c>
      <c r="T1209" s="77" t="s">
        <v>154</v>
      </c>
      <c r="U1209" s="105">
        <v>1.89768901989286</v>
      </c>
      <c r="V1209" s="105">
        <v>-1.93059380685689</v>
      </c>
      <c r="W1209" s="101">
        <v>3.8284528758687801</v>
      </c>
    </row>
    <row r="1210" spans="2:23" x14ac:dyDescent="0.25">
      <c r="B1210" s="55" t="s">
        <v>114</v>
      </c>
      <c r="C1210" s="76" t="s">
        <v>137</v>
      </c>
      <c r="D1210" s="55" t="s">
        <v>71</v>
      </c>
      <c r="E1210" s="55" t="s">
        <v>179</v>
      </c>
      <c r="F1210" s="70">
        <v>100.87</v>
      </c>
      <c r="G1210" s="77">
        <v>53254</v>
      </c>
      <c r="H1210" s="77">
        <v>101.44</v>
      </c>
      <c r="I1210" s="77">
        <v>1</v>
      </c>
      <c r="J1210" s="77">
        <v>26.258701141428801</v>
      </c>
      <c r="K1210" s="77">
        <v>7.26753432459155E-2</v>
      </c>
      <c r="L1210" s="77">
        <v>26.258701071749101</v>
      </c>
      <c r="M1210" s="77">
        <v>7.2675342860215097E-2</v>
      </c>
      <c r="N1210" s="77">
        <v>6.9679695346999995E-8</v>
      </c>
      <c r="O1210" s="77">
        <v>3.8570041300000002E-10</v>
      </c>
      <c r="P1210" s="77">
        <v>1.6866999999999999E-14</v>
      </c>
      <c r="Q1210" s="77">
        <v>1.6867999999999999E-14</v>
      </c>
      <c r="R1210" s="77">
        <v>0</v>
      </c>
      <c r="S1210" s="77">
        <v>0</v>
      </c>
      <c r="T1210" s="77" t="s">
        <v>154</v>
      </c>
      <c r="U1210" s="105">
        <v>-7.0190111300000004E-10</v>
      </c>
      <c r="V1210" s="105">
        <v>0</v>
      </c>
      <c r="W1210" s="101">
        <v>-7.0186993514000001E-10</v>
      </c>
    </row>
    <row r="1211" spans="2:23" x14ac:dyDescent="0.25">
      <c r="B1211" s="55" t="s">
        <v>114</v>
      </c>
      <c r="C1211" s="76" t="s">
        <v>137</v>
      </c>
      <c r="D1211" s="55" t="s">
        <v>71</v>
      </c>
      <c r="E1211" s="55" t="s">
        <v>179</v>
      </c>
      <c r="F1211" s="70">
        <v>100.87</v>
      </c>
      <c r="G1211" s="77">
        <v>53304</v>
      </c>
      <c r="H1211" s="77">
        <v>101.59</v>
      </c>
      <c r="I1211" s="77">
        <v>1</v>
      </c>
      <c r="J1211" s="77">
        <v>28.219143999135401</v>
      </c>
      <c r="K1211" s="77">
        <v>8.87100578080946E-2</v>
      </c>
      <c r="L1211" s="77">
        <v>29.289845090440199</v>
      </c>
      <c r="M1211" s="77">
        <v>9.5569505832009197E-2</v>
      </c>
      <c r="N1211" s="77">
        <v>-1.07070109130488</v>
      </c>
      <c r="O1211" s="77">
        <v>-6.8594480239146599E-3</v>
      </c>
      <c r="P1211" s="77">
        <v>-1.08091639818149</v>
      </c>
      <c r="Q1211" s="77">
        <v>-1.08091639818149</v>
      </c>
      <c r="R1211" s="77">
        <v>0</v>
      </c>
      <c r="S1211" s="77">
        <v>1.3015756094814299E-4</v>
      </c>
      <c r="T1211" s="77" t="s">
        <v>154</v>
      </c>
      <c r="U1211" s="105">
        <v>7.6522862278633003E-2</v>
      </c>
      <c r="V1211" s="105">
        <v>-7.7849722715069902E-2</v>
      </c>
      <c r="W1211" s="101">
        <v>0.15437944209472401</v>
      </c>
    </row>
    <row r="1212" spans="2:23" x14ac:dyDescent="0.25">
      <c r="B1212" s="55" t="s">
        <v>114</v>
      </c>
      <c r="C1212" s="76" t="s">
        <v>137</v>
      </c>
      <c r="D1212" s="55" t="s">
        <v>71</v>
      </c>
      <c r="E1212" s="55" t="s">
        <v>179</v>
      </c>
      <c r="F1212" s="70">
        <v>100.87</v>
      </c>
      <c r="G1212" s="77">
        <v>54104</v>
      </c>
      <c r="H1212" s="77">
        <v>101.31</v>
      </c>
      <c r="I1212" s="77">
        <v>1</v>
      </c>
      <c r="J1212" s="77">
        <v>21.802368410800501</v>
      </c>
      <c r="K1212" s="77">
        <v>4.74867925051949E-2</v>
      </c>
      <c r="L1212" s="77">
        <v>21.802368277267998</v>
      </c>
      <c r="M1212" s="77">
        <v>4.7486791923512399E-2</v>
      </c>
      <c r="N1212" s="77">
        <v>1.3353247951800001E-7</v>
      </c>
      <c r="O1212" s="77">
        <v>5.8168259200000005E-10</v>
      </c>
      <c r="P1212" s="77">
        <v>0</v>
      </c>
      <c r="Q1212" s="77">
        <v>0</v>
      </c>
      <c r="R1212" s="77">
        <v>0</v>
      </c>
      <c r="S1212" s="77">
        <v>0</v>
      </c>
      <c r="T1212" s="77" t="s">
        <v>154</v>
      </c>
      <c r="U1212" s="105">
        <v>4.8002199999999999E-11</v>
      </c>
      <c r="V1212" s="105">
        <v>0</v>
      </c>
      <c r="W1212" s="101">
        <v>4.8004332220000002E-11</v>
      </c>
    </row>
    <row r="1213" spans="2:23" x14ac:dyDescent="0.25">
      <c r="B1213" s="55" t="s">
        <v>114</v>
      </c>
      <c r="C1213" s="76" t="s">
        <v>137</v>
      </c>
      <c r="D1213" s="55" t="s">
        <v>71</v>
      </c>
      <c r="E1213" s="55" t="s">
        <v>180</v>
      </c>
      <c r="F1213" s="70">
        <v>101.44</v>
      </c>
      <c r="G1213" s="77">
        <v>54104</v>
      </c>
      <c r="H1213" s="77">
        <v>101.31</v>
      </c>
      <c r="I1213" s="77">
        <v>1</v>
      </c>
      <c r="J1213" s="77">
        <v>-7.5457304166755801</v>
      </c>
      <c r="K1213" s="77">
        <v>4.9877729628521302E-3</v>
      </c>
      <c r="L1213" s="77">
        <v>-7.5457304862083703</v>
      </c>
      <c r="M1213" s="77">
        <v>4.9877730547753102E-3</v>
      </c>
      <c r="N1213" s="77">
        <v>6.9532789249000006E-8</v>
      </c>
      <c r="O1213" s="77">
        <v>-9.1923180000000005E-11</v>
      </c>
      <c r="P1213" s="77">
        <v>-1.6866999999999999E-14</v>
      </c>
      <c r="Q1213" s="77">
        <v>-1.6867999999999999E-14</v>
      </c>
      <c r="R1213" s="77">
        <v>0</v>
      </c>
      <c r="S1213" s="77">
        <v>0</v>
      </c>
      <c r="T1213" s="77" t="s">
        <v>154</v>
      </c>
      <c r="U1213" s="105">
        <v>-2.7944976499999999E-10</v>
      </c>
      <c r="V1213" s="105">
        <v>0</v>
      </c>
      <c r="W1213" s="101">
        <v>-2.7943735207999999E-10</v>
      </c>
    </row>
    <row r="1214" spans="2:23" x14ac:dyDescent="0.25">
      <c r="B1214" s="55" t="s">
        <v>114</v>
      </c>
      <c r="C1214" s="76" t="s">
        <v>137</v>
      </c>
      <c r="D1214" s="55" t="s">
        <v>71</v>
      </c>
      <c r="E1214" s="55" t="s">
        <v>181</v>
      </c>
      <c r="F1214" s="70">
        <v>101.17</v>
      </c>
      <c r="G1214" s="77">
        <v>53404</v>
      </c>
      <c r="H1214" s="77">
        <v>101.08</v>
      </c>
      <c r="I1214" s="77">
        <v>1</v>
      </c>
      <c r="J1214" s="77">
        <v>-12.771325418697399</v>
      </c>
      <c r="K1214" s="77">
        <v>1.5853976386766E-2</v>
      </c>
      <c r="L1214" s="77">
        <v>-8.5609927777543096</v>
      </c>
      <c r="M1214" s="77">
        <v>7.1238460615220198E-3</v>
      </c>
      <c r="N1214" s="77">
        <v>-4.2103326409431103</v>
      </c>
      <c r="O1214" s="77">
        <v>8.7301303252439403E-3</v>
      </c>
      <c r="P1214" s="77">
        <v>-4.2949458411895902</v>
      </c>
      <c r="Q1214" s="77">
        <v>-4.2949458411895902</v>
      </c>
      <c r="R1214" s="77">
        <v>0</v>
      </c>
      <c r="S1214" s="77">
        <v>1.7930056104946701E-3</v>
      </c>
      <c r="T1214" s="77" t="s">
        <v>154</v>
      </c>
      <c r="U1214" s="105">
        <v>0.50390449145539795</v>
      </c>
      <c r="V1214" s="105">
        <v>-0.51264189245616598</v>
      </c>
      <c r="W1214" s="101">
        <v>1.0165915380511199</v>
      </c>
    </row>
    <row r="1215" spans="2:23" x14ac:dyDescent="0.25">
      <c r="B1215" s="55" t="s">
        <v>114</v>
      </c>
      <c r="C1215" s="76" t="s">
        <v>137</v>
      </c>
      <c r="D1215" s="55" t="s">
        <v>71</v>
      </c>
      <c r="E1215" s="55" t="s">
        <v>182</v>
      </c>
      <c r="F1215" s="70">
        <v>101.08</v>
      </c>
      <c r="G1215" s="77">
        <v>53854</v>
      </c>
      <c r="H1215" s="77">
        <v>98.41</v>
      </c>
      <c r="I1215" s="77">
        <v>1</v>
      </c>
      <c r="J1215" s="77">
        <v>-76.316996598977994</v>
      </c>
      <c r="K1215" s="77">
        <v>1.14988838417507</v>
      </c>
      <c r="L1215" s="77">
        <v>-72.039657140701806</v>
      </c>
      <c r="M1215" s="77">
        <v>1.0246048798335301</v>
      </c>
      <c r="N1215" s="77">
        <v>-4.2773394582761401</v>
      </c>
      <c r="O1215" s="77">
        <v>0.12528350434153701</v>
      </c>
      <c r="P1215" s="77">
        <v>-4.2949458411896604</v>
      </c>
      <c r="Q1215" s="77">
        <v>-4.2949458411896604</v>
      </c>
      <c r="R1215" s="77">
        <v>0</v>
      </c>
      <c r="S1215" s="77">
        <v>3.6419042971190798E-3</v>
      </c>
      <c r="T1215" s="77" t="s">
        <v>154</v>
      </c>
      <c r="U1215" s="105">
        <v>1.07590678694926</v>
      </c>
      <c r="V1215" s="105">
        <v>-1.09456236394138</v>
      </c>
      <c r="W1215" s="101">
        <v>2.1705655613137198</v>
      </c>
    </row>
    <row r="1216" spans="2:23" x14ac:dyDescent="0.25">
      <c r="B1216" s="55" t="s">
        <v>114</v>
      </c>
      <c r="C1216" s="76" t="s">
        <v>137</v>
      </c>
      <c r="D1216" s="55" t="s">
        <v>71</v>
      </c>
      <c r="E1216" s="55" t="s">
        <v>183</v>
      </c>
      <c r="F1216" s="70">
        <v>101.23</v>
      </c>
      <c r="G1216" s="77">
        <v>53754</v>
      </c>
      <c r="H1216" s="77">
        <v>98.97</v>
      </c>
      <c r="I1216" s="77">
        <v>1</v>
      </c>
      <c r="J1216" s="77">
        <v>-68.968553087643002</v>
      </c>
      <c r="K1216" s="77">
        <v>0.77153046529349101</v>
      </c>
      <c r="L1216" s="77">
        <v>-64.844346553596296</v>
      </c>
      <c r="M1216" s="77">
        <v>0.68201682120998197</v>
      </c>
      <c r="N1216" s="77">
        <v>-4.1242065340466896</v>
      </c>
      <c r="O1216" s="77">
        <v>8.9513644083509605E-2</v>
      </c>
      <c r="P1216" s="77">
        <v>-4.1664662183127303</v>
      </c>
      <c r="Q1216" s="77">
        <v>-4.1664662183127197</v>
      </c>
      <c r="R1216" s="77">
        <v>0</v>
      </c>
      <c r="S1216" s="77">
        <v>2.8157012893809301E-3</v>
      </c>
      <c r="T1216" s="77" t="s">
        <v>154</v>
      </c>
      <c r="U1216" s="105">
        <v>-0.36039099418623399</v>
      </c>
      <c r="V1216" s="105">
        <v>-0.36663995740578298</v>
      </c>
      <c r="W1216" s="101">
        <v>6.2492407932659604E-3</v>
      </c>
    </row>
    <row r="1217" spans="2:23" x14ac:dyDescent="0.25">
      <c r="B1217" s="55" t="s">
        <v>114</v>
      </c>
      <c r="C1217" s="76" t="s">
        <v>137</v>
      </c>
      <c r="D1217" s="55" t="s">
        <v>71</v>
      </c>
      <c r="E1217" s="55" t="s">
        <v>184</v>
      </c>
      <c r="F1217" s="70">
        <v>100.22</v>
      </c>
      <c r="G1217" s="77">
        <v>54050</v>
      </c>
      <c r="H1217" s="77">
        <v>99.76</v>
      </c>
      <c r="I1217" s="77">
        <v>1</v>
      </c>
      <c r="J1217" s="77">
        <v>-98.618037078214996</v>
      </c>
      <c r="K1217" s="77">
        <v>0.135573710286013</v>
      </c>
      <c r="L1217" s="77">
        <v>-66.684486845330696</v>
      </c>
      <c r="M1217" s="77">
        <v>6.1988681754401601E-2</v>
      </c>
      <c r="N1217" s="77">
        <v>-31.933550232884301</v>
      </c>
      <c r="O1217" s="77">
        <v>7.3585028531611404E-2</v>
      </c>
      <c r="P1217" s="77">
        <v>-31.898418802213101</v>
      </c>
      <c r="Q1217" s="77">
        <v>-31.898418802213001</v>
      </c>
      <c r="R1217" s="77">
        <v>0</v>
      </c>
      <c r="S1217" s="77">
        <v>1.41840771618144E-2</v>
      </c>
      <c r="T1217" s="77" t="s">
        <v>153</v>
      </c>
      <c r="U1217" s="105">
        <v>-7.3316661042507603</v>
      </c>
      <c r="V1217" s="105">
        <v>-7.4587927876656304</v>
      </c>
      <c r="W1217" s="101">
        <v>0.127132330275747</v>
      </c>
    </row>
    <row r="1218" spans="2:23" x14ac:dyDescent="0.25">
      <c r="B1218" s="55" t="s">
        <v>114</v>
      </c>
      <c r="C1218" s="76" t="s">
        <v>137</v>
      </c>
      <c r="D1218" s="55" t="s">
        <v>71</v>
      </c>
      <c r="E1218" s="55" t="s">
        <v>184</v>
      </c>
      <c r="F1218" s="70">
        <v>100.22</v>
      </c>
      <c r="G1218" s="77">
        <v>54850</v>
      </c>
      <c r="H1218" s="77">
        <v>100.36</v>
      </c>
      <c r="I1218" s="77">
        <v>1</v>
      </c>
      <c r="J1218" s="77">
        <v>11.113461905184</v>
      </c>
      <c r="K1218" s="77">
        <v>3.2099998331122201E-3</v>
      </c>
      <c r="L1218" s="77">
        <v>5.0184395843487701</v>
      </c>
      <c r="M1218" s="77">
        <v>6.5455128504710795E-4</v>
      </c>
      <c r="N1218" s="77">
        <v>6.0950223208352696</v>
      </c>
      <c r="O1218" s="77">
        <v>2.5554485480651099E-3</v>
      </c>
      <c r="P1218" s="77">
        <v>6.3064214962305796</v>
      </c>
      <c r="Q1218" s="77">
        <v>6.3064214962305698</v>
      </c>
      <c r="R1218" s="77">
        <v>0</v>
      </c>
      <c r="S1218" s="77">
        <v>1.03364704477022E-3</v>
      </c>
      <c r="T1218" s="77" t="s">
        <v>154</v>
      </c>
      <c r="U1218" s="105">
        <v>-0.59701719003149001</v>
      </c>
      <c r="V1218" s="105">
        <v>-0.60736910925846699</v>
      </c>
      <c r="W1218" s="101">
        <v>1.0352379050564801E-2</v>
      </c>
    </row>
    <row r="1219" spans="2:23" x14ac:dyDescent="0.25">
      <c r="B1219" s="55" t="s">
        <v>114</v>
      </c>
      <c r="C1219" s="76" t="s">
        <v>137</v>
      </c>
      <c r="D1219" s="55" t="s">
        <v>71</v>
      </c>
      <c r="E1219" s="55" t="s">
        <v>185</v>
      </c>
      <c r="F1219" s="70">
        <v>101.34</v>
      </c>
      <c r="G1219" s="77">
        <v>53654</v>
      </c>
      <c r="H1219" s="77">
        <v>100.95</v>
      </c>
      <c r="I1219" s="77">
        <v>1</v>
      </c>
      <c r="J1219" s="77">
        <v>-55.1517013572834</v>
      </c>
      <c r="K1219" s="77">
        <v>0.119843380406557</v>
      </c>
      <c r="L1219" s="77">
        <v>-53.193031406842799</v>
      </c>
      <c r="M1219" s="77">
        <v>0.111482244455825</v>
      </c>
      <c r="N1219" s="77">
        <v>-1.95866995044063</v>
      </c>
      <c r="O1219" s="77">
        <v>8.3611359507323804E-3</v>
      </c>
      <c r="P1219" s="77">
        <v>-1.9950679679479</v>
      </c>
      <c r="Q1219" s="77">
        <v>-1.9950679679479</v>
      </c>
      <c r="R1219" s="77">
        <v>0</v>
      </c>
      <c r="S1219" s="77">
        <v>1.5682367015123201E-4</v>
      </c>
      <c r="T1219" s="77" t="s">
        <v>154</v>
      </c>
      <c r="U1219" s="105">
        <v>8.1805815064980497E-2</v>
      </c>
      <c r="V1219" s="105">
        <v>-8.3224278727316706E-2</v>
      </c>
      <c r="W1219" s="101">
        <v>0.16503742429093901</v>
      </c>
    </row>
    <row r="1220" spans="2:23" x14ac:dyDescent="0.25">
      <c r="B1220" s="55" t="s">
        <v>114</v>
      </c>
      <c r="C1220" s="76" t="s">
        <v>137</v>
      </c>
      <c r="D1220" s="55" t="s">
        <v>71</v>
      </c>
      <c r="E1220" s="55" t="s">
        <v>186</v>
      </c>
      <c r="F1220" s="70">
        <v>100.56</v>
      </c>
      <c r="G1220" s="77">
        <v>58004</v>
      </c>
      <c r="H1220" s="77">
        <v>97.77</v>
      </c>
      <c r="I1220" s="77">
        <v>1</v>
      </c>
      <c r="J1220" s="77">
        <v>-79.593476403176794</v>
      </c>
      <c r="K1220" s="77">
        <v>1.3056685382528599</v>
      </c>
      <c r="L1220" s="77">
        <v>-76.691755295753694</v>
      </c>
      <c r="M1220" s="77">
        <v>1.2122029805838499</v>
      </c>
      <c r="N1220" s="77">
        <v>-2.9017211074230902</v>
      </c>
      <c r="O1220" s="77">
        <v>9.3465557669014807E-2</v>
      </c>
      <c r="P1220" s="77">
        <v>-2.93323724987548</v>
      </c>
      <c r="Q1220" s="77">
        <v>-2.93323724987548</v>
      </c>
      <c r="R1220" s="77">
        <v>0</v>
      </c>
      <c r="S1220" s="77">
        <v>1.7732598254721699E-3</v>
      </c>
      <c r="T1220" s="77" t="s">
        <v>154</v>
      </c>
      <c r="U1220" s="105">
        <v>1.1727101365374</v>
      </c>
      <c r="V1220" s="105">
        <v>-1.1930442254259499</v>
      </c>
      <c r="W1220" s="101">
        <v>2.3658594467920602</v>
      </c>
    </row>
    <row r="1221" spans="2:23" x14ac:dyDescent="0.25">
      <c r="B1221" s="55" t="s">
        <v>114</v>
      </c>
      <c r="C1221" s="76" t="s">
        <v>137</v>
      </c>
      <c r="D1221" s="55" t="s">
        <v>71</v>
      </c>
      <c r="E1221" s="55" t="s">
        <v>187</v>
      </c>
      <c r="F1221" s="70">
        <v>98.97</v>
      </c>
      <c r="G1221" s="77">
        <v>53854</v>
      </c>
      <c r="H1221" s="77">
        <v>98.41</v>
      </c>
      <c r="I1221" s="77">
        <v>1</v>
      </c>
      <c r="J1221" s="77">
        <v>-64.792254045840494</v>
      </c>
      <c r="K1221" s="77">
        <v>0.20780279112486599</v>
      </c>
      <c r="L1221" s="77">
        <v>-60.021914602058501</v>
      </c>
      <c r="M1221" s="77">
        <v>0.178330196508592</v>
      </c>
      <c r="N1221" s="77">
        <v>-4.7703394437820199</v>
      </c>
      <c r="O1221" s="77">
        <v>2.9472594616274699E-2</v>
      </c>
      <c r="P1221" s="77">
        <v>-4.7573948447350203</v>
      </c>
      <c r="Q1221" s="77">
        <v>-4.7573948447350203</v>
      </c>
      <c r="R1221" s="77">
        <v>0</v>
      </c>
      <c r="S1221" s="77">
        <v>1.12032388258121E-3</v>
      </c>
      <c r="T1221" s="77" t="s">
        <v>153</v>
      </c>
      <c r="U1221" s="105">
        <v>0.23726027416220899</v>
      </c>
      <c r="V1221" s="105">
        <v>-0.241374224706528</v>
      </c>
      <c r="W1221" s="101">
        <v>0.47865575941257699</v>
      </c>
    </row>
    <row r="1222" spans="2:23" x14ac:dyDescent="0.25">
      <c r="B1222" s="55" t="s">
        <v>114</v>
      </c>
      <c r="C1222" s="76" t="s">
        <v>137</v>
      </c>
      <c r="D1222" s="55" t="s">
        <v>71</v>
      </c>
      <c r="E1222" s="55" t="s">
        <v>187</v>
      </c>
      <c r="F1222" s="70">
        <v>98.97</v>
      </c>
      <c r="G1222" s="77">
        <v>58104</v>
      </c>
      <c r="H1222" s="77">
        <v>97.32</v>
      </c>
      <c r="I1222" s="77">
        <v>1</v>
      </c>
      <c r="J1222" s="77">
        <v>-52.654360173102603</v>
      </c>
      <c r="K1222" s="77">
        <v>0.35598664324866403</v>
      </c>
      <c r="L1222" s="77">
        <v>-53.245015337485299</v>
      </c>
      <c r="M1222" s="77">
        <v>0.36401806492431299</v>
      </c>
      <c r="N1222" s="77">
        <v>0.59065516438268095</v>
      </c>
      <c r="O1222" s="77">
        <v>-8.0314216756495298E-3</v>
      </c>
      <c r="P1222" s="77">
        <v>0.59092862642239097</v>
      </c>
      <c r="Q1222" s="77">
        <v>0.59092862642239097</v>
      </c>
      <c r="R1222" s="77">
        <v>0</v>
      </c>
      <c r="S1222" s="77">
        <v>4.4836848771867998E-5</v>
      </c>
      <c r="T1222" s="77" t="s">
        <v>154</v>
      </c>
      <c r="U1222" s="105">
        <v>0.18633714087480299</v>
      </c>
      <c r="V1222" s="105">
        <v>-0.18956811489620401</v>
      </c>
      <c r="W1222" s="101">
        <v>0.37592195316784999</v>
      </c>
    </row>
    <row r="1223" spans="2:23" x14ac:dyDescent="0.25">
      <c r="B1223" s="55" t="s">
        <v>114</v>
      </c>
      <c r="C1223" s="76" t="s">
        <v>137</v>
      </c>
      <c r="D1223" s="55" t="s">
        <v>71</v>
      </c>
      <c r="E1223" s="55" t="s">
        <v>188</v>
      </c>
      <c r="F1223" s="70">
        <v>99.11</v>
      </c>
      <c r="G1223" s="77">
        <v>54050</v>
      </c>
      <c r="H1223" s="77">
        <v>99.76</v>
      </c>
      <c r="I1223" s="77">
        <v>1</v>
      </c>
      <c r="J1223" s="77">
        <v>112.667807273693</v>
      </c>
      <c r="K1223" s="77">
        <v>0.26771719384473203</v>
      </c>
      <c r="L1223" s="77">
        <v>78.182948799293698</v>
      </c>
      <c r="M1223" s="77">
        <v>0.12891417475547801</v>
      </c>
      <c r="N1223" s="77">
        <v>34.484858474399601</v>
      </c>
      <c r="O1223" s="77">
        <v>0.13880301908925299</v>
      </c>
      <c r="P1223" s="77">
        <v>34.8754947328894</v>
      </c>
      <c r="Q1223" s="77">
        <v>34.8754947328894</v>
      </c>
      <c r="R1223" s="77">
        <v>0</v>
      </c>
      <c r="S1223" s="77">
        <v>2.5651769802097501E-2</v>
      </c>
      <c r="T1223" s="77" t="s">
        <v>153</v>
      </c>
      <c r="U1223" s="105">
        <v>-8.6132798052200297</v>
      </c>
      <c r="V1223" s="105">
        <v>-8.7626288998722099</v>
      </c>
      <c r="W1223" s="101">
        <v>0.14935572861396099</v>
      </c>
    </row>
    <row r="1224" spans="2:23" x14ac:dyDescent="0.25">
      <c r="B1224" s="55" t="s">
        <v>114</v>
      </c>
      <c r="C1224" s="76" t="s">
        <v>137</v>
      </c>
      <c r="D1224" s="55" t="s">
        <v>71</v>
      </c>
      <c r="E1224" s="55" t="s">
        <v>188</v>
      </c>
      <c r="F1224" s="70">
        <v>99.11</v>
      </c>
      <c r="G1224" s="77">
        <v>56000</v>
      </c>
      <c r="H1224" s="77">
        <v>99.59</v>
      </c>
      <c r="I1224" s="77">
        <v>1</v>
      </c>
      <c r="J1224" s="77">
        <v>25.019016040214801</v>
      </c>
      <c r="K1224" s="77">
        <v>6.0448103870834297E-2</v>
      </c>
      <c r="L1224" s="77">
        <v>52.685569119466599</v>
      </c>
      <c r="M1224" s="77">
        <v>0.26805603101070302</v>
      </c>
      <c r="N1224" s="77">
        <v>-27.666553079251798</v>
      </c>
      <c r="O1224" s="77">
        <v>-0.207607927139869</v>
      </c>
      <c r="P1224" s="77">
        <v>-25.7934739235818</v>
      </c>
      <c r="Q1224" s="77">
        <v>-25.7934739235818</v>
      </c>
      <c r="R1224" s="77">
        <v>0</v>
      </c>
      <c r="S1224" s="77">
        <v>6.4248339395779896E-2</v>
      </c>
      <c r="T1224" s="77" t="s">
        <v>153</v>
      </c>
      <c r="U1224" s="105">
        <v>-7.3459020833049999</v>
      </c>
      <c r="V1224" s="105">
        <v>-7.4732756100398703</v>
      </c>
      <c r="W1224" s="101">
        <v>0.12737918456032399</v>
      </c>
    </row>
    <row r="1225" spans="2:23" x14ac:dyDescent="0.25">
      <c r="B1225" s="55" t="s">
        <v>114</v>
      </c>
      <c r="C1225" s="76" t="s">
        <v>137</v>
      </c>
      <c r="D1225" s="55" t="s">
        <v>71</v>
      </c>
      <c r="E1225" s="55" t="s">
        <v>188</v>
      </c>
      <c r="F1225" s="70">
        <v>99.11</v>
      </c>
      <c r="G1225" s="77">
        <v>58450</v>
      </c>
      <c r="H1225" s="77">
        <v>98.53</v>
      </c>
      <c r="I1225" s="77">
        <v>1</v>
      </c>
      <c r="J1225" s="77">
        <v>-124.797947760879</v>
      </c>
      <c r="K1225" s="77">
        <v>0.39839642023706401</v>
      </c>
      <c r="L1225" s="77">
        <v>-103.05470140124901</v>
      </c>
      <c r="M1225" s="77">
        <v>0.27166654448143901</v>
      </c>
      <c r="N1225" s="77">
        <v>-21.7432463596293</v>
      </c>
      <c r="O1225" s="77">
        <v>0.126729875755626</v>
      </c>
      <c r="P1225" s="77">
        <v>-23.908171145315301</v>
      </c>
      <c r="Q1225" s="77">
        <v>-23.908171145315201</v>
      </c>
      <c r="R1225" s="77">
        <v>0</v>
      </c>
      <c r="S1225" s="77">
        <v>1.4621544563400099E-2</v>
      </c>
      <c r="T1225" s="77" t="s">
        <v>153</v>
      </c>
      <c r="U1225" s="105">
        <v>-8.7636566414051001E-2</v>
      </c>
      <c r="V1225" s="105">
        <v>-8.9156131800099597E-2</v>
      </c>
      <c r="W1225" s="101">
        <v>1.51963288387123E-3</v>
      </c>
    </row>
    <row r="1226" spans="2:23" x14ac:dyDescent="0.25">
      <c r="B1226" s="55" t="s">
        <v>114</v>
      </c>
      <c r="C1226" s="76" t="s">
        <v>137</v>
      </c>
      <c r="D1226" s="55" t="s">
        <v>71</v>
      </c>
      <c r="E1226" s="55" t="s">
        <v>189</v>
      </c>
      <c r="F1226" s="70">
        <v>98.41</v>
      </c>
      <c r="G1226" s="77">
        <v>53850</v>
      </c>
      <c r="H1226" s="77">
        <v>99.11</v>
      </c>
      <c r="I1226" s="77">
        <v>1</v>
      </c>
      <c r="J1226" s="77">
        <v>4.0000748616883</v>
      </c>
      <c r="K1226" s="77">
        <v>0</v>
      </c>
      <c r="L1226" s="77">
        <v>8.4963264307260893</v>
      </c>
      <c r="M1226" s="77">
        <v>0</v>
      </c>
      <c r="N1226" s="77">
        <v>-4.4962515690377902</v>
      </c>
      <c r="O1226" s="77">
        <v>0</v>
      </c>
      <c r="P1226" s="77">
        <v>-4.4751744101773996</v>
      </c>
      <c r="Q1226" s="77">
        <v>-4.4751744101773996</v>
      </c>
      <c r="R1226" s="77">
        <v>0</v>
      </c>
      <c r="S1226" s="77">
        <v>0</v>
      </c>
      <c r="T1226" s="77" t="s">
        <v>153</v>
      </c>
      <c r="U1226" s="105">
        <v>3.1473760983264598</v>
      </c>
      <c r="V1226" s="105">
        <v>-3.2019497080831099</v>
      </c>
      <c r="W1226" s="101">
        <v>6.3496078381477501</v>
      </c>
    </row>
    <row r="1227" spans="2:23" x14ac:dyDescent="0.25">
      <c r="B1227" s="55" t="s">
        <v>114</v>
      </c>
      <c r="C1227" s="76" t="s">
        <v>137</v>
      </c>
      <c r="D1227" s="55" t="s">
        <v>71</v>
      </c>
      <c r="E1227" s="55" t="s">
        <v>189</v>
      </c>
      <c r="F1227" s="70">
        <v>98.41</v>
      </c>
      <c r="G1227" s="77">
        <v>53850</v>
      </c>
      <c r="H1227" s="77">
        <v>99.11</v>
      </c>
      <c r="I1227" s="77">
        <v>2</v>
      </c>
      <c r="J1227" s="77">
        <v>9.2520815503172198</v>
      </c>
      <c r="K1227" s="77">
        <v>0</v>
      </c>
      <c r="L1227" s="77">
        <v>19.651808461908399</v>
      </c>
      <c r="M1227" s="77">
        <v>0</v>
      </c>
      <c r="N1227" s="77">
        <v>-10.3997269115912</v>
      </c>
      <c r="O1227" s="77">
        <v>0</v>
      </c>
      <c r="P1227" s="77">
        <v>-10.350975925830101</v>
      </c>
      <c r="Q1227" s="77">
        <v>-10.350975925830101</v>
      </c>
      <c r="R1227" s="77">
        <v>0</v>
      </c>
      <c r="S1227" s="77">
        <v>0</v>
      </c>
      <c r="T1227" s="77" t="s">
        <v>153</v>
      </c>
      <c r="U1227" s="105">
        <v>7.2798088381138601</v>
      </c>
      <c r="V1227" s="105">
        <v>-7.4060363477036804</v>
      </c>
      <c r="W1227" s="101">
        <v>14.6864975187691</v>
      </c>
    </row>
    <row r="1228" spans="2:23" x14ac:dyDescent="0.25">
      <c r="B1228" s="55" t="s">
        <v>114</v>
      </c>
      <c r="C1228" s="76" t="s">
        <v>137</v>
      </c>
      <c r="D1228" s="55" t="s">
        <v>71</v>
      </c>
      <c r="E1228" s="55" t="s">
        <v>189</v>
      </c>
      <c r="F1228" s="70">
        <v>98.41</v>
      </c>
      <c r="G1228" s="77">
        <v>58004</v>
      </c>
      <c r="H1228" s="77">
        <v>97.77</v>
      </c>
      <c r="I1228" s="77">
        <v>1</v>
      </c>
      <c r="J1228" s="77">
        <v>-65.090885446605597</v>
      </c>
      <c r="K1228" s="77">
        <v>0.144051994519586</v>
      </c>
      <c r="L1228" s="77">
        <v>-70.875174975614797</v>
      </c>
      <c r="M1228" s="77">
        <v>0.17079187454601599</v>
      </c>
      <c r="N1228" s="77">
        <v>5.7842895290091896</v>
      </c>
      <c r="O1228" s="77">
        <v>-2.6739880026429901E-2</v>
      </c>
      <c r="P1228" s="77">
        <v>5.77380965008303</v>
      </c>
      <c r="Q1228" s="77">
        <v>5.77380965008303</v>
      </c>
      <c r="R1228" s="77">
        <v>0</v>
      </c>
      <c r="S1228" s="77">
        <v>1.13345384776333E-3</v>
      </c>
      <c r="T1228" s="77" t="s">
        <v>153</v>
      </c>
      <c r="U1228" s="105">
        <v>1.0790304667733699</v>
      </c>
      <c r="V1228" s="105">
        <v>-1.0977402064960999</v>
      </c>
      <c r="W1228" s="101">
        <v>2.1768673636009002</v>
      </c>
    </row>
    <row r="1229" spans="2:23" x14ac:dyDescent="0.25">
      <c r="B1229" s="55" t="s">
        <v>114</v>
      </c>
      <c r="C1229" s="76" t="s">
        <v>137</v>
      </c>
      <c r="D1229" s="55" t="s">
        <v>71</v>
      </c>
      <c r="E1229" s="55" t="s">
        <v>190</v>
      </c>
      <c r="F1229" s="70">
        <v>100.38</v>
      </c>
      <c r="G1229" s="77">
        <v>54000</v>
      </c>
      <c r="H1229" s="77">
        <v>99.6</v>
      </c>
      <c r="I1229" s="77">
        <v>1</v>
      </c>
      <c r="J1229" s="77">
        <v>-61.358986172763501</v>
      </c>
      <c r="K1229" s="77">
        <v>0.22815446615945201</v>
      </c>
      <c r="L1229" s="77">
        <v>-48.369420469730798</v>
      </c>
      <c r="M1229" s="77">
        <v>0.141779810696603</v>
      </c>
      <c r="N1229" s="77">
        <v>-12.989565703032699</v>
      </c>
      <c r="O1229" s="77">
        <v>8.6374655462849004E-2</v>
      </c>
      <c r="P1229" s="77">
        <v>-12.3758848091486</v>
      </c>
      <c r="Q1229" s="77">
        <v>-12.3758848091485</v>
      </c>
      <c r="R1229" s="77">
        <v>0</v>
      </c>
      <c r="S1229" s="77">
        <v>9.28164900344443E-3</v>
      </c>
      <c r="T1229" s="77" t="s">
        <v>153</v>
      </c>
      <c r="U1229" s="105">
        <v>-1.49525944863523</v>
      </c>
      <c r="V1229" s="105">
        <v>-1.5211863487213499</v>
      </c>
      <c r="W1229" s="101">
        <v>2.5928051737327699E-2</v>
      </c>
    </row>
    <row r="1230" spans="2:23" x14ac:dyDescent="0.25">
      <c r="B1230" s="55" t="s">
        <v>114</v>
      </c>
      <c r="C1230" s="76" t="s">
        <v>137</v>
      </c>
      <c r="D1230" s="55" t="s">
        <v>71</v>
      </c>
      <c r="E1230" s="55" t="s">
        <v>190</v>
      </c>
      <c r="F1230" s="70">
        <v>100.38</v>
      </c>
      <c r="G1230" s="77">
        <v>54850</v>
      </c>
      <c r="H1230" s="77">
        <v>100.36</v>
      </c>
      <c r="I1230" s="77">
        <v>1</v>
      </c>
      <c r="J1230" s="77">
        <v>2.7916737229600002</v>
      </c>
      <c r="K1230" s="77">
        <v>6.1256455499158002E-5</v>
      </c>
      <c r="L1230" s="77">
        <v>8.8856979869142592</v>
      </c>
      <c r="M1230" s="77">
        <v>6.2059124169716595E-4</v>
      </c>
      <c r="N1230" s="77">
        <v>-6.0940242639542603</v>
      </c>
      <c r="O1230" s="77">
        <v>-5.5933478619800804E-4</v>
      </c>
      <c r="P1230" s="77">
        <v>-6.30642149623037</v>
      </c>
      <c r="Q1230" s="77">
        <v>-6.30642149623037</v>
      </c>
      <c r="R1230" s="77">
        <v>0</v>
      </c>
      <c r="S1230" s="77">
        <v>3.1259968341259598E-4</v>
      </c>
      <c r="T1230" s="77" t="s">
        <v>154</v>
      </c>
      <c r="U1230" s="105">
        <v>-0.17802091776975501</v>
      </c>
      <c r="V1230" s="105">
        <v>-0.18110769348113301</v>
      </c>
      <c r="W1230" s="101">
        <v>3.0869128233723502E-3</v>
      </c>
    </row>
    <row r="1231" spans="2:23" x14ac:dyDescent="0.25">
      <c r="B1231" s="55" t="s">
        <v>114</v>
      </c>
      <c r="C1231" s="76" t="s">
        <v>137</v>
      </c>
      <c r="D1231" s="55" t="s">
        <v>71</v>
      </c>
      <c r="E1231" s="55" t="s">
        <v>135</v>
      </c>
      <c r="F1231" s="70">
        <v>99.6</v>
      </c>
      <c r="G1231" s="77">
        <v>54250</v>
      </c>
      <c r="H1231" s="77">
        <v>99.33</v>
      </c>
      <c r="I1231" s="77">
        <v>1</v>
      </c>
      <c r="J1231" s="77">
        <v>-101.882511387283</v>
      </c>
      <c r="K1231" s="77">
        <v>0.14116862732148699</v>
      </c>
      <c r="L1231" s="77">
        <v>-99.430556436009397</v>
      </c>
      <c r="M1231" s="77">
        <v>0.134455523523172</v>
      </c>
      <c r="N1231" s="77">
        <v>-2.4519549512740002</v>
      </c>
      <c r="O1231" s="77">
        <v>6.7131037983145497E-3</v>
      </c>
      <c r="P1231" s="77">
        <v>-2.9770759306767101</v>
      </c>
      <c r="Q1231" s="77">
        <v>-2.9770759306767101</v>
      </c>
      <c r="R1231" s="77">
        <v>0</v>
      </c>
      <c r="S1231" s="77">
        <v>1.20536542919399E-4</v>
      </c>
      <c r="T1231" s="77" t="s">
        <v>153</v>
      </c>
      <c r="U1231" s="105">
        <v>5.69103245538519E-3</v>
      </c>
      <c r="V1231" s="105">
        <v>-5.7897115374617803E-3</v>
      </c>
      <c r="W1231" s="101">
        <v>1.1481253957886101E-2</v>
      </c>
    </row>
    <row r="1232" spans="2:23" x14ac:dyDescent="0.25">
      <c r="B1232" s="55" t="s">
        <v>114</v>
      </c>
      <c r="C1232" s="76" t="s">
        <v>137</v>
      </c>
      <c r="D1232" s="55" t="s">
        <v>71</v>
      </c>
      <c r="E1232" s="55" t="s">
        <v>191</v>
      </c>
      <c r="F1232" s="70">
        <v>99.76</v>
      </c>
      <c r="G1232" s="77">
        <v>54250</v>
      </c>
      <c r="H1232" s="77">
        <v>99.33</v>
      </c>
      <c r="I1232" s="77">
        <v>1</v>
      </c>
      <c r="J1232" s="77">
        <v>-34.053685033785897</v>
      </c>
      <c r="K1232" s="77">
        <v>6.8419554398437499E-2</v>
      </c>
      <c r="L1232" s="77">
        <v>-36.503899246769102</v>
      </c>
      <c r="M1232" s="77">
        <v>7.8619544952877804E-2</v>
      </c>
      <c r="N1232" s="77">
        <v>2.4502142129831399</v>
      </c>
      <c r="O1232" s="77">
        <v>-1.01999905544403E-2</v>
      </c>
      <c r="P1232" s="77">
        <v>2.9770759306767101</v>
      </c>
      <c r="Q1232" s="77">
        <v>2.9770759306767101</v>
      </c>
      <c r="R1232" s="77">
        <v>0</v>
      </c>
      <c r="S1232" s="77">
        <v>5.2291588472386295E-4</v>
      </c>
      <c r="T1232" s="77" t="s">
        <v>153</v>
      </c>
      <c r="U1232" s="105">
        <v>3.8234051841004001E-2</v>
      </c>
      <c r="V1232" s="105">
        <v>-3.8897007318646502E-2</v>
      </c>
      <c r="W1232" s="101">
        <v>7.7134485256742602E-2</v>
      </c>
    </row>
    <row r="1233" spans="2:23" x14ac:dyDescent="0.25">
      <c r="B1233" s="55" t="s">
        <v>114</v>
      </c>
      <c r="C1233" s="76" t="s">
        <v>137</v>
      </c>
      <c r="D1233" s="55" t="s">
        <v>71</v>
      </c>
      <c r="E1233" s="55" t="s">
        <v>192</v>
      </c>
      <c r="F1233" s="70">
        <v>100.4</v>
      </c>
      <c r="G1233" s="77">
        <v>53550</v>
      </c>
      <c r="H1233" s="77">
        <v>100.22</v>
      </c>
      <c r="I1233" s="77">
        <v>1</v>
      </c>
      <c r="J1233" s="77">
        <v>-29.537658531348399</v>
      </c>
      <c r="K1233" s="77">
        <v>1.5442776905807301E-2</v>
      </c>
      <c r="L1233" s="77">
        <v>-16.5314063201652</v>
      </c>
      <c r="M1233" s="77">
        <v>4.8371868901264398E-3</v>
      </c>
      <c r="N1233" s="77">
        <v>-13.006252211183201</v>
      </c>
      <c r="O1233" s="77">
        <v>1.0605590015680901E-2</v>
      </c>
      <c r="P1233" s="77">
        <v>-12.905764173019501</v>
      </c>
      <c r="Q1233" s="77">
        <v>-12.905764173019501</v>
      </c>
      <c r="R1233" s="77">
        <v>0</v>
      </c>
      <c r="S1233" s="77">
        <v>2.9480898553458199E-3</v>
      </c>
      <c r="T1233" s="77" t="s">
        <v>154</v>
      </c>
      <c r="U1233" s="105">
        <v>-1.2772786635401101</v>
      </c>
      <c r="V1233" s="105">
        <v>-1.29942590783405</v>
      </c>
      <c r="W1233" s="101">
        <v>2.2148228055994E-2</v>
      </c>
    </row>
    <row r="1234" spans="2:23" x14ac:dyDescent="0.25">
      <c r="B1234" s="55" t="s">
        <v>114</v>
      </c>
      <c r="C1234" s="76" t="s">
        <v>137</v>
      </c>
      <c r="D1234" s="55" t="s">
        <v>71</v>
      </c>
      <c r="E1234" s="55" t="s">
        <v>193</v>
      </c>
      <c r="F1234" s="70">
        <v>98.95</v>
      </c>
      <c r="G1234" s="77">
        <v>58200</v>
      </c>
      <c r="H1234" s="77">
        <v>98.9</v>
      </c>
      <c r="I1234" s="77">
        <v>1</v>
      </c>
      <c r="J1234" s="77">
        <v>-11.5979213913769</v>
      </c>
      <c r="K1234" s="77">
        <v>2.37278780979382E-3</v>
      </c>
      <c r="L1234" s="77">
        <v>9.3719633090408205</v>
      </c>
      <c r="M1234" s="77">
        <v>1.54938640213237E-3</v>
      </c>
      <c r="N1234" s="77">
        <v>-20.969884700417701</v>
      </c>
      <c r="O1234" s="77">
        <v>8.2340140766145502E-4</v>
      </c>
      <c r="P1234" s="77">
        <v>-21.7422607838845</v>
      </c>
      <c r="Q1234" s="77">
        <v>-21.742260783884401</v>
      </c>
      <c r="R1234" s="77">
        <v>0</v>
      </c>
      <c r="S1234" s="77">
        <v>8.3388849464619292E-3</v>
      </c>
      <c r="T1234" s="77" t="s">
        <v>153</v>
      </c>
      <c r="U1234" s="105">
        <v>-0.96703925076791397</v>
      </c>
      <c r="V1234" s="105">
        <v>-0.98380713011949095</v>
      </c>
      <c r="W1234" s="101">
        <v>1.6768624166744E-2</v>
      </c>
    </row>
    <row r="1235" spans="2:23" x14ac:dyDescent="0.25">
      <c r="B1235" s="55" t="s">
        <v>114</v>
      </c>
      <c r="C1235" s="76" t="s">
        <v>137</v>
      </c>
      <c r="D1235" s="55" t="s">
        <v>71</v>
      </c>
      <c r="E1235" s="55" t="s">
        <v>194</v>
      </c>
      <c r="F1235" s="70">
        <v>100.96</v>
      </c>
      <c r="G1235" s="77">
        <v>53000</v>
      </c>
      <c r="H1235" s="77">
        <v>100.91</v>
      </c>
      <c r="I1235" s="77">
        <v>1</v>
      </c>
      <c r="J1235" s="77">
        <v>-7.3203586599800099</v>
      </c>
      <c r="K1235" s="77">
        <v>1.3246867305136E-3</v>
      </c>
      <c r="L1235" s="77">
        <v>8.6900337252595197</v>
      </c>
      <c r="M1235" s="77">
        <v>1.8667724815327701E-3</v>
      </c>
      <c r="N1235" s="77">
        <v>-16.010392385239498</v>
      </c>
      <c r="O1235" s="77">
        <v>-5.4208575101917305E-4</v>
      </c>
      <c r="P1235" s="77">
        <v>-16.1239433892538</v>
      </c>
      <c r="Q1235" s="77">
        <v>-16.1239433892538</v>
      </c>
      <c r="R1235" s="77">
        <v>0</v>
      </c>
      <c r="S1235" s="77">
        <v>6.4267439263789904E-3</v>
      </c>
      <c r="T1235" s="77" t="s">
        <v>154</v>
      </c>
      <c r="U1235" s="105">
        <v>-0.85523504454105104</v>
      </c>
      <c r="V1235" s="105">
        <v>-0.87006430615862995</v>
      </c>
      <c r="W1235" s="101">
        <v>1.4829920320968699E-2</v>
      </c>
    </row>
    <row r="1236" spans="2:23" x14ac:dyDescent="0.25">
      <c r="B1236" s="55" t="s">
        <v>114</v>
      </c>
      <c r="C1236" s="76" t="s">
        <v>137</v>
      </c>
      <c r="D1236" s="55" t="s">
        <v>71</v>
      </c>
      <c r="E1236" s="55" t="s">
        <v>195</v>
      </c>
      <c r="F1236" s="70">
        <v>99.59</v>
      </c>
      <c r="G1236" s="77">
        <v>56100</v>
      </c>
      <c r="H1236" s="77">
        <v>99.29</v>
      </c>
      <c r="I1236" s="77">
        <v>1</v>
      </c>
      <c r="J1236" s="77">
        <v>-15.9389594642243</v>
      </c>
      <c r="K1236" s="77">
        <v>2.3702905007244E-2</v>
      </c>
      <c r="L1236" s="77">
        <v>11.6293320942865</v>
      </c>
      <c r="M1236" s="77">
        <v>1.26180193506936E-2</v>
      </c>
      <c r="N1236" s="77">
        <v>-27.5682915585109</v>
      </c>
      <c r="O1236" s="77">
        <v>1.10848856565504E-2</v>
      </c>
      <c r="P1236" s="77">
        <v>-25.793473923581899</v>
      </c>
      <c r="Q1236" s="77">
        <v>-25.7934739235818</v>
      </c>
      <c r="R1236" s="77">
        <v>0</v>
      </c>
      <c r="S1236" s="77">
        <v>6.2072797614438201E-2</v>
      </c>
      <c r="T1236" s="77" t="s">
        <v>153</v>
      </c>
      <c r="U1236" s="105">
        <v>-7.1682064378658001</v>
      </c>
      <c r="V1236" s="105">
        <v>-7.292498828916</v>
      </c>
      <c r="W1236" s="101">
        <v>0.124297912014178</v>
      </c>
    </row>
    <row r="1237" spans="2:23" x14ac:dyDescent="0.25">
      <c r="B1237" s="55" t="s">
        <v>114</v>
      </c>
      <c r="C1237" s="76" t="s">
        <v>137</v>
      </c>
      <c r="D1237" s="55" t="s">
        <v>71</v>
      </c>
      <c r="E1237" s="55" t="s">
        <v>136</v>
      </c>
      <c r="F1237" s="70">
        <v>99.03</v>
      </c>
      <c r="G1237" s="77">
        <v>56100</v>
      </c>
      <c r="H1237" s="77">
        <v>99.29</v>
      </c>
      <c r="I1237" s="77">
        <v>1</v>
      </c>
      <c r="J1237" s="77">
        <v>14.2637669813614</v>
      </c>
      <c r="K1237" s="77">
        <v>1.68053870059824E-2</v>
      </c>
      <c r="L1237" s="77">
        <v>-14.6494015189525</v>
      </c>
      <c r="M1237" s="77">
        <v>1.7726370097724101E-2</v>
      </c>
      <c r="N1237" s="77">
        <v>28.913168500313901</v>
      </c>
      <c r="O1237" s="77">
        <v>-9.2098309174163501E-4</v>
      </c>
      <c r="P1237" s="77">
        <v>27.384412689218902</v>
      </c>
      <c r="Q1237" s="77">
        <v>27.384412689218799</v>
      </c>
      <c r="R1237" s="77">
        <v>0</v>
      </c>
      <c r="S1237" s="77">
        <v>6.1942240418343203E-2</v>
      </c>
      <c r="T1237" s="77" t="s">
        <v>153</v>
      </c>
      <c r="U1237" s="105">
        <v>-7.6087484934588598</v>
      </c>
      <c r="V1237" s="105">
        <v>-7.7406796189571301</v>
      </c>
      <c r="W1237" s="101">
        <v>0.13193698576844201</v>
      </c>
    </row>
    <row r="1238" spans="2:23" x14ac:dyDescent="0.25">
      <c r="B1238" s="55" t="s">
        <v>114</v>
      </c>
      <c r="C1238" s="76" t="s">
        <v>137</v>
      </c>
      <c r="D1238" s="55" t="s">
        <v>71</v>
      </c>
      <c r="E1238" s="55" t="s">
        <v>196</v>
      </c>
      <c r="F1238" s="70">
        <v>97.77</v>
      </c>
      <c r="G1238" s="77">
        <v>58054</v>
      </c>
      <c r="H1238" s="77">
        <v>97.5</v>
      </c>
      <c r="I1238" s="77">
        <v>1</v>
      </c>
      <c r="J1238" s="77">
        <v>-28.730164589601198</v>
      </c>
      <c r="K1238" s="77">
        <v>4.6388736482821401E-2</v>
      </c>
      <c r="L1238" s="77">
        <v>-28.433787832114898</v>
      </c>
      <c r="M1238" s="77">
        <v>4.5436592325072897E-2</v>
      </c>
      <c r="N1238" s="77">
        <v>-0.29637675748638298</v>
      </c>
      <c r="O1238" s="77">
        <v>9.5214415774859103E-4</v>
      </c>
      <c r="P1238" s="77">
        <v>-0.29562085059580501</v>
      </c>
      <c r="Q1238" s="77">
        <v>-0.29562085059580401</v>
      </c>
      <c r="R1238" s="77">
        <v>0</v>
      </c>
      <c r="S1238" s="77">
        <v>4.9114128266530004E-6</v>
      </c>
      <c r="T1238" s="77" t="s">
        <v>153</v>
      </c>
      <c r="U1238" s="105">
        <v>1.29408703204615E-2</v>
      </c>
      <c r="V1238" s="105">
        <v>-1.316525723347E-2</v>
      </c>
      <c r="W1238" s="101">
        <v>2.61072871662676E-2</v>
      </c>
    </row>
    <row r="1239" spans="2:23" x14ac:dyDescent="0.25">
      <c r="B1239" s="55" t="s">
        <v>114</v>
      </c>
      <c r="C1239" s="76" t="s">
        <v>137</v>
      </c>
      <c r="D1239" s="55" t="s">
        <v>71</v>
      </c>
      <c r="E1239" s="55" t="s">
        <v>196</v>
      </c>
      <c r="F1239" s="70">
        <v>97.77</v>
      </c>
      <c r="G1239" s="77">
        <v>58104</v>
      </c>
      <c r="H1239" s="77">
        <v>97.32</v>
      </c>
      <c r="I1239" s="77">
        <v>1</v>
      </c>
      <c r="J1239" s="77">
        <v>-30.327558512687901</v>
      </c>
      <c r="K1239" s="77">
        <v>8.2226615997441604E-2</v>
      </c>
      <c r="L1239" s="77">
        <v>-30.0311968106924</v>
      </c>
      <c r="M1239" s="77">
        <v>8.0627426700299501E-2</v>
      </c>
      <c r="N1239" s="77">
        <v>-0.29636170199546802</v>
      </c>
      <c r="O1239" s="77">
        <v>1.5991892971420701E-3</v>
      </c>
      <c r="P1239" s="77">
        <v>-0.295307775826748</v>
      </c>
      <c r="Q1239" s="77">
        <v>-0.295307775826747</v>
      </c>
      <c r="R1239" s="77">
        <v>0</v>
      </c>
      <c r="S1239" s="77">
        <v>7.7962774122580003E-6</v>
      </c>
      <c r="T1239" s="77" t="s">
        <v>153</v>
      </c>
      <c r="U1239" s="105">
        <v>2.2630154091761698E-2</v>
      </c>
      <c r="V1239" s="105">
        <v>-2.30225473614422E-2</v>
      </c>
      <c r="W1239" s="101">
        <v>4.5654729307992803E-2</v>
      </c>
    </row>
    <row r="1240" spans="2:23" x14ac:dyDescent="0.25">
      <c r="B1240" s="55" t="s">
        <v>114</v>
      </c>
      <c r="C1240" s="76" t="s">
        <v>137</v>
      </c>
      <c r="D1240" s="55" t="s">
        <v>71</v>
      </c>
      <c r="E1240" s="55" t="s">
        <v>197</v>
      </c>
      <c r="F1240" s="70">
        <v>97.5</v>
      </c>
      <c r="G1240" s="77">
        <v>58104</v>
      </c>
      <c r="H1240" s="77">
        <v>97.32</v>
      </c>
      <c r="I1240" s="77">
        <v>1</v>
      </c>
      <c r="J1240" s="77">
        <v>-33.106162814410297</v>
      </c>
      <c r="K1240" s="77">
        <v>3.66070017442277E-2</v>
      </c>
      <c r="L1240" s="77">
        <v>-32.808982752695599</v>
      </c>
      <c r="M1240" s="77">
        <v>3.5952740265506898E-2</v>
      </c>
      <c r="N1240" s="77">
        <v>-0.297180061714719</v>
      </c>
      <c r="O1240" s="77">
        <v>6.5426147872074203E-4</v>
      </c>
      <c r="P1240" s="77">
        <v>-0.29562085059564203</v>
      </c>
      <c r="Q1240" s="77">
        <v>-0.29562085059564103</v>
      </c>
      <c r="R1240" s="77">
        <v>0</v>
      </c>
      <c r="S1240" s="77">
        <v>2.91888235605E-6</v>
      </c>
      <c r="T1240" s="77" t="s">
        <v>153</v>
      </c>
      <c r="U1240" s="105">
        <v>1.0239199533535999E-2</v>
      </c>
      <c r="V1240" s="105">
        <v>-1.04167410989882E-2</v>
      </c>
      <c r="W1240" s="101">
        <v>2.06568581521188E-2</v>
      </c>
    </row>
    <row r="1241" spans="2:23" x14ac:dyDescent="0.25">
      <c r="B1241" s="55" t="s">
        <v>114</v>
      </c>
      <c r="C1241" s="76" t="s">
        <v>137</v>
      </c>
      <c r="D1241" s="55" t="s">
        <v>71</v>
      </c>
      <c r="E1241" s="55" t="s">
        <v>198</v>
      </c>
      <c r="F1241" s="70">
        <v>98.42</v>
      </c>
      <c r="G1241" s="77">
        <v>58200</v>
      </c>
      <c r="H1241" s="77">
        <v>98.9</v>
      </c>
      <c r="I1241" s="77">
        <v>1</v>
      </c>
      <c r="J1241" s="77">
        <v>57.548317070413098</v>
      </c>
      <c r="K1241" s="77">
        <v>0.13561857026322699</v>
      </c>
      <c r="L1241" s="77">
        <v>36.5375453498688</v>
      </c>
      <c r="M1241" s="77">
        <v>5.46679314169327E-2</v>
      </c>
      <c r="N1241" s="77">
        <v>21.010771720544401</v>
      </c>
      <c r="O1241" s="77">
        <v>8.0950638846294401E-2</v>
      </c>
      <c r="P1241" s="77">
        <v>21.7422607838845</v>
      </c>
      <c r="Q1241" s="77">
        <v>21.742260783884401</v>
      </c>
      <c r="R1241" s="77">
        <v>0</v>
      </c>
      <c r="S1241" s="77">
        <v>1.93581257685723E-2</v>
      </c>
      <c r="T1241" s="77" t="s">
        <v>153</v>
      </c>
      <c r="U1241" s="105">
        <v>-2.09858039728597</v>
      </c>
      <c r="V1241" s="105">
        <v>-2.1349685199845401</v>
      </c>
      <c r="W1241" s="101">
        <v>3.6389739028525103E-2</v>
      </c>
    </row>
    <row r="1242" spans="2:23" x14ac:dyDescent="0.25">
      <c r="B1242" s="55" t="s">
        <v>114</v>
      </c>
      <c r="C1242" s="76" t="s">
        <v>137</v>
      </c>
      <c r="D1242" s="55" t="s">
        <v>71</v>
      </c>
      <c r="E1242" s="55" t="s">
        <v>198</v>
      </c>
      <c r="F1242" s="70">
        <v>98.42</v>
      </c>
      <c r="G1242" s="77">
        <v>58300</v>
      </c>
      <c r="H1242" s="77">
        <v>98.43</v>
      </c>
      <c r="I1242" s="77">
        <v>1</v>
      </c>
      <c r="J1242" s="77">
        <v>-3.3760795573481901</v>
      </c>
      <c r="K1242" s="77">
        <v>4.3802180341302998E-4</v>
      </c>
      <c r="L1242" s="77">
        <v>20.608404769455401</v>
      </c>
      <c r="M1242" s="77">
        <v>1.6321464920656E-2</v>
      </c>
      <c r="N1242" s="77">
        <v>-23.984484326803599</v>
      </c>
      <c r="O1242" s="77">
        <v>-1.5883443117243001E-2</v>
      </c>
      <c r="P1242" s="77">
        <v>-25.498845914702901</v>
      </c>
      <c r="Q1242" s="77">
        <v>-25.498845914702901</v>
      </c>
      <c r="R1242" s="77">
        <v>0</v>
      </c>
      <c r="S1242" s="77">
        <v>2.49868456247891E-2</v>
      </c>
      <c r="T1242" s="77" t="s">
        <v>153</v>
      </c>
      <c r="U1242" s="105">
        <v>-1.3234830455464801</v>
      </c>
      <c r="V1242" s="105">
        <v>-1.3464314460524101</v>
      </c>
      <c r="W1242" s="101">
        <v>2.2949419854678701E-2</v>
      </c>
    </row>
    <row r="1243" spans="2:23" x14ac:dyDescent="0.25">
      <c r="B1243" s="55" t="s">
        <v>114</v>
      </c>
      <c r="C1243" s="76" t="s">
        <v>137</v>
      </c>
      <c r="D1243" s="55" t="s">
        <v>71</v>
      </c>
      <c r="E1243" s="55" t="s">
        <v>198</v>
      </c>
      <c r="F1243" s="70">
        <v>98.42</v>
      </c>
      <c r="G1243" s="77">
        <v>58500</v>
      </c>
      <c r="H1243" s="77">
        <v>98.33</v>
      </c>
      <c r="I1243" s="77">
        <v>1</v>
      </c>
      <c r="J1243" s="77">
        <v>-81.468655563589394</v>
      </c>
      <c r="K1243" s="77">
        <v>3.4579508982954997E-2</v>
      </c>
      <c r="L1243" s="77">
        <v>-84.411106054212695</v>
      </c>
      <c r="M1243" s="77">
        <v>3.7122473439789701E-2</v>
      </c>
      <c r="N1243" s="77">
        <v>2.9424504906232598</v>
      </c>
      <c r="O1243" s="77">
        <v>-2.5429644568347801E-3</v>
      </c>
      <c r="P1243" s="77">
        <v>3.7565851308182201</v>
      </c>
      <c r="Q1243" s="77">
        <v>3.7565851308182201</v>
      </c>
      <c r="R1243" s="77">
        <v>0</v>
      </c>
      <c r="S1243" s="77">
        <v>7.3523164912890995E-5</v>
      </c>
      <c r="T1243" s="77" t="s">
        <v>153</v>
      </c>
      <c r="U1243" s="105">
        <v>1.4656415714982E-2</v>
      </c>
      <c r="V1243" s="105">
        <v>-1.49105491539714E-2</v>
      </c>
      <c r="W1243" s="101">
        <v>2.9568278208786498E-2</v>
      </c>
    </row>
    <row r="1244" spans="2:23" x14ac:dyDescent="0.25">
      <c r="B1244" s="55" t="s">
        <v>114</v>
      </c>
      <c r="C1244" s="76" t="s">
        <v>137</v>
      </c>
      <c r="D1244" s="55" t="s">
        <v>71</v>
      </c>
      <c r="E1244" s="55" t="s">
        <v>199</v>
      </c>
      <c r="F1244" s="70">
        <v>98.43</v>
      </c>
      <c r="G1244" s="77">
        <v>58304</v>
      </c>
      <c r="H1244" s="77">
        <v>98.43</v>
      </c>
      <c r="I1244" s="77">
        <v>1</v>
      </c>
      <c r="J1244" s="77">
        <v>18.8017392180572</v>
      </c>
      <c r="K1244" s="77">
        <v>0</v>
      </c>
      <c r="L1244" s="77">
        <v>18.8017392180572</v>
      </c>
      <c r="M1244" s="77">
        <v>0</v>
      </c>
      <c r="N1244" s="77">
        <v>0</v>
      </c>
      <c r="O1244" s="77">
        <v>0</v>
      </c>
      <c r="P1244" s="77">
        <v>0</v>
      </c>
      <c r="Q1244" s="77">
        <v>0</v>
      </c>
      <c r="R1244" s="77">
        <v>0</v>
      </c>
      <c r="S1244" s="77">
        <v>0</v>
      </c>
      <c r="T1244" s="77" t="s">
        <v>153</v>
      </c>
      <c r="U1244" s="105">
        <v>0</v>
      </c>
      <c r="V1244" s="105">
        <v>0</v>
      </c>
      <c r="W1244" s="101">
        <v>0</v>
      </c>
    </row>
    <row r="1245" spans="2:23" x14ac:dyDescent="0.25">
      <c r="B1245" s="55" t="s">
        <v>114</v>
      </c>
      <c r="C1245" s="76" t="s">
        <v>137</v>
      </c>
      <c r="D1245" s="55" t="s">
        <v>71</v>
      </c>
      <c r="E1245" s="55" t="s">
        <v>199</v>
      </c>
      <c r="F1245" s="70">
        <v>98.43</v>
      </c>
      <c r="G1245" s="77">
        <v>58350</v>
      </c>
      <c r="H1245" s="77">
        <v>98.01</v>
      </c>
      <c r="I1245" s="77">
        <v>1</v>
      </c>
      <c r="J1245" s="77">
        <v>-34.616324983581301</v>
      </c>
      <c r="K1245" s="77">
        <v>8.6636363773172506E-2</v>
      </c>
      <c r="L1245" s="77">
        <v>8.2808116427355696</v>
      </c>
      <c r="M1245" s="77">
        <v>4.9577441377362096E-3</v>
      </c>
      <c r="N1245" s="77">
        <v>-42.8971366263169</v>
      </c>
      <c r="O1245" s="77">
        <v>8.1678619635436295E-2</v>
      </c>
      <c r="P1245" s="77">
        <v>-45.650431929200401</v>
      </c>
      <c r="Q1245" s="77">
        <v>-45.650431929200302</v>
      </c>
      <c r="R1245" s="77">
        <v>0</v>
      </c>
      <c r="S1245" s="77">
        <v>0.150670447923821</v>
      </c>
      <c r="T1245" s="77" t="s">
        <v>153</v>
      </c>
      <c r="U1245" s="105">
        <v>-9.9943233624605998</v>
      </c>
      <c r="V1245" s="105">
        <v>-10.167618922293601</v>
      </c>
      <c r="W1245" s="101">
        <v>0.173303257476808</v>
      </c>
    </row>
    <row r="1246" spans="2:23" x14ac:dyDescent="0.25">
      <c r="B1246" s="55" t="s">
        <v>114</v>
      </c>
      <c r="C1246" s="76" t="s">
        <v>137</v>
      </c>
      <c r="D1246" s="55" t="s">
        <v>71</v>
      </c>
      <c r="E1246" s="55" t="s">
        <v>199</v>
      </c>
      <c r="F1246" s="70">
        <v>98.43</v>
      </c>
      <c r="G1246" s="77">
        <v>58600</v>
      </c>
      <c r="H1246" s="77">
        <v>98.42</v>
      </c>
      <c r="I1246" s="77">
        <v>1</v>
      </c>
      <c r="J1246" s="77">
        <v>0.80770698085563097</v>
      </c>
      <c r="K1246" s="77">
        <v>2.5051797769839999E-6</v>
      </c>
      <c r="L1246" s="77">
        <v>-18.072673591148</v>
      </c>
      <c r="M1246" s="77">
        <v>1.2542266780115701E-3</v>
      </c>
      <c r="N1246" s="77">
        <v>18.880380572003599</v>
      </c>
      <c r="O1246" s="77">
        <v>-1.25172149823458E-3</v>
      </c>
      <c r="P1246" s="77">
        <v>20.151586014497099</v>
      </c>
      <c r="Q1246" s="77">
        <v>20.151586014497099</v>
      </c>
      <c r="R1246" s="77">
        <v>0</v>
      </c>
      <c r="S1246" s="77">
        <v>1.5593718485747601E-3</v>
      </c>
      <c r="T1246" s="77" t="s">
        <v>154</v>
      </c>
      <c r="U1246" s="105">
        <v>6.56031172563942E-2</v>
      </c>
      <c r="V1246" s="105">
        <v>-6.6740635877659202E-2</v>
      </c>
      <c r="W1246" s="101">
        <v>0.13234963173280001</v>
      </c>
    </row>
    <row r="1247" spans="2:23" x14ac:dyDescent="0.25">
      <c r="B1247" s="55" t="s">
        <v>114</v>
      </c>
      <c r="C1247" s="76" t="s">
        <v>137</v>
      </c>
      <c r="D1247" s="55" t="s">
        <v>71</v>
      </c>
      <c r="E1247" s="55" t="s">
        <v>200</v>
      </c>
      <c r="F1247" s="70">
        <v>98.43</v>
      </c>
      <c r="G1247" s="77">
        <v>58300</v>
      </c>
      <c r="H1247" s="77">
        <v>98.43</v>
      </c>
      <c r="I1247" s="77">
        <v>2</v>
      </c>
      <c r="J1247" s="77">
        <v>-11.587260781942801</v>
      </c>
      <c r="K1247" s="77">
        <v>0</v>
      </c>
      <c r="L1247" s="77">
        <v>-11.587260781942801</v>
      </c>
      <c r="M1247" s="77">
        <v>0</v>
      </c>
      <c r="N1247" s="77">
        <v>0</v>
      </c>
      <c r="O1247" s="77">
        <v>0</v>
      </c>
      <c r="P1247" s="77">
        <v>0</v>
      </c>
      <c r="Q1247" s="77">
        <v>0</v>
      </c>
      <c r="R1247" s="77">
        <v>0</v>
      </c>
      <c r="S1247" s="77">
        <v>0</v>
      </c>
      <c r="T1247" s="77" t="s">
        <v>153</v>
      </c>
      <c r="U1247" s="105">
        <v>0</v>
      </c>
      <c r="V1247" s="105">
        <v>0</v>
      </c>
      <c r="W1247" s="101">
        <v>0</v>
      </c>
    </row>
    <row r="1248" spans="2:23" x14ac:dyDescent="0.25">
      <c r="B1248" s="55" t="s">
        <v>114</v>
      </c>
      <c r="C1248" s="76" t="s">
        <v>137</v>
      </c>
      <c r="D1248" s="55" t="s">
        <v>71</v>
      </c>
      <c r="E1248" s="55" t="s">
        <v>201</v>
      </c>
      <c r="F1248" s="70">
        <v>98.53</v>
      </c>
      <c r="G1248" s="77">
        <v>58500</v>
      </c>
      <c r="H1248" s="77">
        <v>98.33</v>
      </c>
      <c r="I1248" s="77">
        <v>1</v>
      </c>
      <c r="J1248" s="77">
        <v>-84.619029470704604</v>
      </c>
      <c r="K1248" s="77">
        <v>0.100961360094752</v>
      </c>
      <c r="L1248" s="77">
        <v>-62.7897316695962</v>
      </c>
      <c r="M1248" s="77">
        <v>5.5589960684272403E-2</v>
      </c>
      <c r="N1248" s="77">
        <v>-21.8292978011084</v>
      </c>
      <c r="O1248" s="77">
        <v>4.5371399410479497E-2</v>
      </c>
      <c r="P1248" s="77">
        <v>-23.908171145315301</v>
      </c>
      <c r="Q1248" s="77">
        <v>-23.908171145315301</v>
      </c>
      <c r="R1248" s="77">
        <v>0</v>
      </c>
      <c r="S1248" s="77">
        <v>8.0595691299429895E-3</v>
      </c>
      <c r="T1248" s="77" t="s">
        <v>153</v>
      </c>
      <c r="U1248" s="105">
        <v>0.100047283751759</v>
      </c>
      <c r="V1248" s="105">
        <v>-0.101782043516753</v>
      </c>
      <c r="W1248" s="101">
        <v>0.201838292358306</v>
      </c>
    </row>
    <row r="1249" spans="2:23" x14ac:dyDescent="0.25">
      <c r="B1249" s="55" t="s">
        <v>114</v>
      </c>
      <c r="C1249" s="76" t="s">
        <v>137</v>
      </c>
      <c r="D1249" s="55" t="s">
        <v>71</v>
      </c>
      <c r="E1249" s="55" t="s">
        <v>202</v>
      </c>
      <c r="F1249" s="70">
        <v>98.33</v>
      </c>
      <c r="G1249" s="77">
        <v>58600</v>
      </c>
      <c r="H1249" s="77">
        <v>98.42</v>
      </c>
      <c r="I1249" s="77">
        <v>1</v>
      </c>
      <c r="J1249" s="77">
        <v>6.3436133860136197</v>
      </c>
      <c r="K1249" s="77">
        <v>1.8382285585425301E-3</v>
      </c>
      <c r="L1249" s="77">
        <v>25.2382490813964</v>
      </c>
      <c r="M1249" s="77">
        <v>2.90967538186096E-2</v>
      </c>
      <c r="N1249" s="77">
        <v>-18.894635695382799</v>
      </c>
      <c r="O1249" s="77">
        <v>-2.7258525260067099E-2</v>
      </c>
      <c r="P1249" s="77">
        <v>-20.151586014497202</v>
      </c>
      <c r="Q1249" s="77">
        <v>-20.151586014497202</v>
      </c>
      <c r="R1249" s="77">
        <v>0</v>
      </c>
      <c r="S1249" s="77">
        <v>1.8550027615337399E-2</v>
      </c>
      <c r="T1249" s="77" t="s">
        <v>154</v>
      </c>
      <c r="U1249" s="105">
        <v>-0.98104020987458596</v>
      </c>
      <c r="V1249" s="105">
        <v>-0.99805085744153899</v>
      </c>
      <c r="W1249" s="101">
        <v>1.7011403165680498E-2</v>
      </c>
    </row>
    <row r="1250" spans="2:23" x14ac:dyDescent="0.25">
      <c r="B1250" s="55" t="s">
        <v>114</v>
      </c>
      <c r="C1250" s="76" t="s">
        <v>115</v>
      </c>
      <c r="D1250" s="55" t="s">
        <v>72</v>
      </c>
      <c r="E1250" s="55" t="s">
        <v>116</v>
      </c>
      <c r="F1250" s="70">
        <v>106.3</v>
      </c>
      <c r="G1250" s="77">
        <v>50050</v>
      </c>
      <c r="H1250" s="77">
        <v>102.53</v>
      </c>
      <c r="I1250" s="77">
        <v>1</v>
      </c>
      <c r="J1250" s="77">
        <v>-98.561759498905403</v>
      </c>
      <c r="K1250" s="77">
        <v>1.7777389397001699</v>
      </c>
      <c r="L1250" s="77">
        <v>2.5679465444350402E-4</v>
      </c>
      <c r="M1250" s="77">
        <v>1.206766E-11</v>
      </c>
      <c r="N1250" s="77">
        <v>-98.562016293559907</v>
      </c>
      <c r="O1250" s="77">
        <v>1.77773893968811</v>
      </c>
      <c r="P1250" s="77">
        <v>-99.559999999958706</v>
      </c>
      <c r="Q1250" s="77">
        <v>-99.559999999958706</v>
      </c>
      <c r="R1250" s="77">
        <v>0</v>
      </c>
      <c r="S1250" s="77">
        <v>1.8139314287985</v>
      </c>
      <c r="T1250" s="77" t="s">
        <v>131</v>
      </c>
      <c r="U1250" s="105">
        <v>-185.61345798340801</v>
      </c>
      <c r="V1250" s="105">
        <v>-188.83738461933601</v>
      </c>
      <c r="W1250" s="101">
        <v>3.22457526297437</v>
      </c>
    </row>
    <row r="1251" spans="2:23" x14ac:dyDescent="0.25">
      <c r="B1251" s="55" t="s">
        <v>114</v>
      </c>
      <c r="C1251" s="76" t="s">
        <v>115</v>
      </c>
      <c r="D1251" s="55" t="s">
        <v>72</v>
      </c>
      <c r="E1251" s="55" t="s">
        <v>132</v>
      </c>
      <c r="F1251" s="70">
        <v>48.03</v>
      </c>
      <c r="G1251" s="77">
        <v>56050</v>
      </c>
      <c r="H1251" s="77">
        <v>101.45</v>
      </c>
      <c r="I1251" s="77">
        <v>1</v>
      </c>
      <c r="J1251" s="77">
        <v>-20.3593561143743</v>
      </c>
      <c r="K1251" s="77">
        <v>1.32641082045412E-2</v>
      </c>
      <c r="L1251" s="77">
        <v>-45.795407448248</v>
      </c>
      <c r="M1251" s="77">
        <v>6.7111018987233706E-2</v>
      </c>
      <c r="N1251" s="77">
        <v>25.436051333873699</v>
      </c>
      <c r="O1251" s="77">
        <v>-5.3846910782692499E-2</v>
      </c>
      <c r="P1251" s="77">
        <v>19.1976045824454</v>
      </c>
      <c r="Q1251" s="77">
        <v>19.1976045824454</v>
      </c>
      <c r="R1251" s="77">
        <v>0</v>
      </c>
      <c r="S1251" s="77">
        <v>1.17935366945258E-2</v>
      </c>
      <c r="T1251" s="77" t="s">
        <v>131</v>
      </c>
      <c r="U1251" s="105">
        <v>-1007.60537412671</v>
      </c>
      <c r="V1251" s="105">
        <v>-1025.1065070695699</v>
      </c>
      <c r="W1251" s="101">
        <v>17.504654024276</v>
      </c>
    </row>
    <row r="1252" spans="2:23" x14ac:dyDescent="0.25">
      <c r="B1252" s="55" t="s">
        <v>114</v>
      </c>
      <c r="C1252" s="76" t="s">
        <v>115</v>
      </c>
      <c r="D1252" s="55" t="s">
        <v>72</v>
      </c>
      <c r="E1252" s="55" t="s">
        <v>118</v>
      </c>
      <c r="F1252" s="70">
        <v>102.53</v>
      </c>
      <c r="G1252" s="77">
        <v>51450</v>
      </c>
      <c r="H1252" s="77">
        <v>102.35</v>
      </c>
      <c r="I1252" s="77">
        <v>10</v>
      </c>
      <c r="J1252" s="77">
        <v>-3.2959069526492799</v>
      </c>
      <c r="K1252" s="77">
        <v>1.89407314040139E-3</v>
      </c>
      <c r="L1252" s="77">
        <v>15.561819477325299</v>
      </c>
      <c r="M1252" s="77">
        <v>4.2224800508566099E-2</v>
      </c>
      <c r="N1252" s="77">
        <v>-18.857726429974601</v>
      </c>
      <c r="O1252" s="77">
        <v>-4.0330727368164697E-2</v>
      </c>
      <c r="P1252" s="77">
        <v>-18.7172852687067</v>
      </c>
      <c r="Q1252" s="77">
        <v>-18.7172852687066</v>
      </c>
      <c r="R1252" s="77">
        <v>0</v>
      </c>
      <c r="S1252" s="77">
        <v>6.1084718838864099E-2</v>
      </c>
      <c r="T1252" s="77" t="s">
        <v>133</v>
      </c>
      <c r="U1252" s="105">
        <v>-7.5258704689903402</v>
      </c>
      <c r="V1252" s="105">
        <v>-7.6565875760747204</v>
      </c>
      <c r="W1252" s="101">
        <v>0.13074340627189199</v>
      </c>
    </row>
    <row r="1253" spans="2:23" x14ac:dyDescent="0.25">
      <c r="B1253" s="55" t="s">
        <v>114</v>
      </c>
      <c r="C1253" s="76" t="s">
        <v>115</v>
      </c>
      <c r="D1253" s="55" t="s">
        <v>72</v>
      </c>
      <c r="E1253" s="55" t="s">
        <v>134</v>
      </c>
      <c r="F1253" s="70">
        <v>102.35</v>
      </c>
      <c r="G1253" s="77">
        <v>54000</v>
      </c>
      <c r="H1253" s="77">
        <v>102.08</v>
      </c>
      <c r="I1253" s="77">
        <v>10</v>
      </c>
      <c r="J1253" s="77">
        <v>-26.248134021006301</v>
      </c>
      <c r="K1253" s="77">
        <v>3.29600635737324E-2</v>
      </c>
      <c r="L1253" s="77">
        <v>-7.3954011545699299</v>
      </c>
      <c r="M1253" s="77">
        <v>2.6164632820587599E-3</v>
      </c>
      <c r="N1253" s="77">
        <v>-18.852732866436401</v>
      </c>
      <c r="O1253" s="77">
        <v>3.0343600291673701E-2</v>
      </c>
      <c r="P1253" s="77">
        <v>-18.7172852687067</v>
      </c>
      <c r="Q1253" s="77">
        <v>-18.7172852687067</v>
      </c>
      <c r="R1253" s="77">
        <v>0</v>
      </c>
      <c r="S1253" s="77">
        <v>1.6760110972994201E-2</v>
      </c>
      <c r="T1253" s="77" t="s">
        <v>133</v>
      </c>
      <c r="U1253" s="105">
        <v>-1.9886667701243099</v>
      </c>
      <c r="V1253" s="105">
        <v>-2.0232079927266202</v>
      </c>
      <c r="W1253" s="101">
        <v>3.4548172007092398E-2</v>
      </c>
    </row>
    <row r="1254" spans="2:23" x14ac:dyDescent="0.25">
      <c r="B1254" s="55" t="s">
        <v>114</v>
      </c>
      <c r="C1254" s="76" t="s">
        <v>115</v>
      </c>
      <c r="D1254" s="55" t="s">
        <v>72</v>
      </c>
      <c r="E1254" s="55" t="s">
        <v>135</v>
      </c>
      <c r="F1254" s="70">
        <v>102.08</v>
      </c>
      <c r="G1254" s="77">
        <v>56100</v>
      </c>
      <c r="H1254" s="77">
        <v>101.71</v>
      </c>
      <c r="I1254" s="77">
        <v>10</v>
      </c>
      <c r="J1254" s="77">
        <v>-3.7363933195818202</v>
      </c>
      <c r="K1254" s="77">
        <v>2.55200408505895E-3</v>
      </c>
      <c r="L1254" s="77">
        <v>25.667534463845399</v>
      </c>
      <c r="M1254" s="77">
        <v>0.12043272109275199</v>
      </c>
      <c r="N1254" s="77">
        <v>-29.4039277834272</v>
      </c>
      <c r="O1254" s="77">
        <v>-0.11788071700769299</v>
      </c>
      <c r="P1254" s="77">
        <v>-28.116094147178</v>
      </c>
      <c r="Q1254" s="77">
        <v>-28.1160941471779</v>
      </c>
      <c r="R1254" s="77">
        <v>0</v>
      </c>
      <c r="S1254" s="77">
        <v>0.14450609631699601</v>
      </c>
      <c r="T1254" s="77" t="s">
        <v>133</v>
      </c>
      <c r="U1254" s="105">
        <v>-22.890908939367002</v>
      </c>
      <c r="V1254" s="105">
        <v>-23.288501936405002</v>
      </c>
      <c r="W1254" s="101">
        <v>0.39767298942019502</v>
      </c>
    </row>
    <row r="1255" spans="2:23" x14ac:dyDescent="0.25">
      <c r="B1255" s="55" t="s">
        <v>114</v>
      </c>
      <c r="C1255" s="76" t="s">
        <v>115</v>
      </c>
      <c r="D1255" s="55" t="s">
        <v>72</v>
      </c>
      <c r="E1255" s="55" t="s">
        <v>136</v>
      </c>
      <c r="F1255" s="70">
        <v>101.45</v>
      </c>
      <c r="G1255" s="77">
        <v>56100</v>
      </c>
      <c r="H1255" s="77">
        <v>101.71</v>
      </c>
      <c r="I1255" s="77">
        <v>10</v>
      </c>
      <c r="J1255" s="77">
        <v>13.394508193257799</v>
      </c>
      <c r="K1255" s="77">
        <v>1.28639013263043E-2</v>
      </c>
      <c r="L1255" s="77">
        <v>-14.603062959260001</v>
      </c>
      <c r="M1255" s="77">
        <v>1.5289985406694399E-2</v>
      </c>
      <c r="N1255" s="77">
        <v>27.9975711525178</v>
      </c>
      <c r="O1255" s="77">
        <v>-2.4260840803900599E-3</v>
      </c>
      <c r="P1255" s="77">
        <v>26.525155381540898</v>
      </c>
      <c r="Q1255" s="77">
        <v>26.525155381540799</v>
      </c>
      <c r="R1255" s="77">
        <v>0</v>
      </c>
      <c r="S1255" s="77">
        <v>5.04469633366674E-2</v>
      </c>
      <c r="T1255" s="77" t="s">
        <v>133</v>
      </c>
      <c r="U1255" s="105">
        <v>-7.5258101205403998</v>
      </c>
      <c r="V1255" s="105">
        <v>-7.6565261794304504</v>
      </c>
      <c r="W1255" s="101">
        <v>0.13074235786666899</v>
      </c>
    </row>
    <row r="1256" spans="2:23" x14ac:dyDescent="0.25">
      <c r="B1256" s="55" t="s">
        <v>114</v>
      </c>
      <c r="C1256" s="76" t="s">
        <v>137</v>
      </c>
      <c r="D1256" s="55" t="s">
        <v>72</v>
      </c>
      <c r="E1256" s="55" t="s">
        <v>140</v>
      </c>
      <c r="F1256" s="70">
        <v>47.29</v>
      </c>
      <c r="G1256" s="77">
        <v>56050</v>
      </c>
      <c r="H1256" s="77">
        <v>101.45</v>
      </c>
      <c r="I1256" s="77">
        <v>1</v>
      </c>
      <c r="J1256" s="77">
        <v>75.666081692574096</v>
      </c>
      <c r="K1256" s="77">
        <v>0.32749035855005698</v>
      </c>
      <c r="L1256" s="77">
        <v>44.1215927199353</v>
      </c>
      <c r="M1256" s="77">
        <v>0.111352094805028</v>
      </c>
      <c r="N1256" s="77">
        <v>31.544488972638799</v>
      </c>
      <c r="O1256" s="77">
        <v>0.21613826374502901</v>
      </c>
      <c r="P1256" s="77">
        <v>34.711963488314197</v>
      </c>
      <c r="Q1256" s="77">
        <v>34.711963488314197</v>
      </c>
      <c r="R1256" s="77">
        <v>0</v>
      </c>
      <c r="S1256" s="77">
        <v>6.8921447407044201E-2</v>
      </c>
      <c r="T1256" s="77" t="s">
        <v>139</v>
      </c>
      <c r="U1256" s="105">
        <v>-1338.60046568294</v>
      </c>
      <c r="V1256" s="105">
        <v>-1361.8506639340101</v>
      </c>
      <c r="W1256" s="101">
        <v>23.254875996292402</v>
      </c>
    </row>
    <row r="1257" spans="2:23" x14ac:dyDescent="0.25">
      <c r="B1257" s="55" t="s">
        <v>114</v>
      </c>
      <c r="C1257" s="76" t="s">
        <v>137</v>
      </c>
      <c r="D1257" s="55" t="s">
        <v>72</v>
      </c>
      <c r="E1257" s="55" t="s">
        <v>151</v>
      </c>
      <c r="F1257" s="70">
        <v>46.36</v>
      </c>
      <c r="G1257" s="77">
        <v>58350</v>
      </c>
      <c r="H1257" s="77">
        <v>100.22</v>
      </c>
      <c r="I1257" s="77">
        <v>1</v>
      </c>
      <c r="J1257" s="77">
        <v>44.693235879095901</v>
      </c>
      <c r="K1257" s="77">
        <v>0.14222095573412899</v>
      </c>
      <c r="L1257" s="77">
        <v>1.67365629597764</v>
      </c>
      <c r="M1257" s="77">
        <v>1.9944012827107101E-4</v>
      </c>
      <c r="N1257" s="77">
        <v>43.019579583118201</v>
      </c>
      <c r="O1257" s="77">
        <v>0.14202151560585699</v>
      </c>
      <c r="P1257" s="77">
        <v>45.650431929200401</v>
      </c>
      <c r="Q1257" s="77">
        <v>45.650431929200401</v>
      </c>
      <c r="R1257" s="77">
        <v>0</v>
      </c>
      <c r="S1257" s="77">
        <v>0.148378089794966</v>
      </c>
      <c r="T1257" s="77" t="s">
        <v>139</v>
      </c>
      <c r="U1257" s="105">
        <v>-1774.4328572903901</v>
      </c>
      <c r="V1257" s="105">
        <v>-1805.25304357664</v>
      </c>
      <c r="W1257" s="101">
        <v>30.826387049688002</v>
      </c>
    </row>
    <row r="1258" spans="2:23" x14ac:dyDescent="0.25">
      <c r="B1258" s="55" t="s">
        <v>114</v>
      </c>
      <c r="C1258" s="76" t="s">
        <v>137</v>
      </c>
      <c r="D1258" s="55" t="s">
        <v>72</v>
      </c>
      <c r="E1258" s="55" t="s">
        <v>152</v>
      </c>
      <c r="F1258" s="70">
        <v>101.9</v>
      </c>
      <c r="G1258" s="77">
        <v>50050</v>
      </c>
      <c r="H1258" s="77">
        <v>102.53</v>
      </c>
      <c r="I1258" s="77">
        <v>1</v>
      </c>
      <c r="J1258" s="77">
        <v>58.208444419562902</v>
      </c>
      <c r="K1258" s="77">
        <v>0.19617811180105599</v>
      </c>
      <c r="L1258" s="77">
        <v>52.144489218671303</v>
      </c>
      <c r="M1258" s="77">
        <v>0.15743286506522799</v>
      </c>
      <c r="N1258" s="77">
        <v>6.0639552008916402</v>
      </c>
      <c r="O1258" s="77">
        <v>3.8745246735827799E-2</v>
      </c>
      <c r="P1258" s="77">
        <v>6.1254866278302904</v>
      </c>
      <c r="Q1258" s="77">
        <v>6.1254866278302798</v>
      </c>
      <c r="R1258" s="77">
        <v>0</v>
      </c>
      <c r="S1258" s="77">
        <v>2.1724998541654298E-3</v>
      </c>
      <c r="T1258" s="77" t="s">
        <v>153</v>
      </c>
      <c r="U1258" s="105">
        <v>0.14005361854093701</v>
      </c>
      <c r="V1258" s="105">
        <v>-0.142486214734003</v>
      </c>
      <c r="W1258" s="101">
        <v>0.28259667792381099</v>
      </c>
    </row>
    <row r="1259" spans="2:23" x14ac:dyDescent="0.25">
      <c r="B1259" s="55" t="s">
        <v>114</v>
      </c>
      <c r="C1259" s="76" t="s">
        <v>137</v>
      </c>
      <c r="D1259" s="55" t="s">
        <v>72</v>
      </c>
      <c r="E1259" s="55" t="s">
        <v>152</v>
      </c>
      <c r="F1259" s="70">
        <v>101.9</v>
      </c>
      <c r="G1259" s="77">
        <v>51150</v>
      </c>
      <c r="H1259" s="77">
        <v>100.99</v>
      </c>
      <c r="I1259" s="77">
        <v>1</v>
      </c>
      <c r="J1259" s="77">
        <v>-133.87829292851899</v>
      </c>
      <c r="K1259" s="77">
        <v>0.62731890611090102</v>
      </c>
      <c r="L1259" s="77">
        <v>-127.766982683826</v>
      </c>
      <c r="M1259" s="77">
        <v>0.57135406524452004</v>
      </c>
      <c r="N1259" s="77">
        <v>-6.1113102446927803</v>
      </c>
      <c r="O1259" s="77">
        <v>5.59648408663816E-2</v>
      </c>
      <c r="P1259" s="77">
        <v>-6.1254866278302904</v>
      </c>
      <c r="Q1259" s="77">
        <v>-6.1254866278302798</v>
      </c>
      <c r="R1259" s="77">
        <v>0</v>
      </c>
      <c r="S1259" s="77">
        <v>1.31325552497047E-3</v>
      </c>
      <c r="T1259" s="77" t="s">
        <v>153</v>
      </c>
      <c r="U1259" s="105">
        <v>0.11606095901958199</v>
      </c>
      <c r="V1259" s="105">
        <v>-0.118076825871262</v>
      </c>
      <c r="W1259" s="101">
        <v>0.23418489145283</v>
      </c>
    </row>
    <row r="1260" spans="2:23" x14ac:dyDescent="0.25">
      <c r="B1260" s="55" t="s">
        <v>114</v>
      </c>
      <c r="C1260" s="76" t="s">
        <v>137</v>
      </c>
      <c r="D1260" s="55" t="s">
        <v>72</v>
      </c>
      <c r="E1260" s="55" t="s">
        <v>152</v>
      </c>
      <c r="F1260" s="70">
        <v>101.9</v>
      </c>
      <c r="G1260" s="77">
        <v>51200</v>
      </c>
      <c r="H1260" s="77">
        <v>101.9</v>
      </c>
      <c r="I1260" s="77">
        <v>1</v>
      </c>
      <c r="J1260" s="77">
        <v>0</v>
      </c>
      <c r="K1260" s="77">
        <v>0</v>
      </c>
      <c r="L1260" s="77">
        <v>0</v>
      </c>
      <c r="M1260" s="77">
        <v>0</v>
      </c>
      <c r="N1260" s="77">
        <v>0</v>
      </c>
      <c r="O1260" s="77">
        <v>0</v>
      </c>
      <c r="P1260" s="77">
        <v>0</v>
      </c>
      <c r="Q1260" s="77">
        <v>0</v>
      </c>
      <c r="R1260" s="77">
        <v>0</v>
      </c>
      <c r="S1260" s="77">
        <v>0</v>
      </c>
      <c r="T1260" s="77" t="s">
        <v>154</v>
      </c>
      <c r="U1260" s="105">
        <v>0</v>
      </c>
      <c r="V1260" s="105">
        <v>0</v>
      </c>
      <c r="W1260" s="101">
        <v>0</v>
      </c>
    </row>
    <row r="1261" spans="2:23" x14ac:dyDescent="0.25">
      <c r="B1261" s="55" t="s">
        <v>114</v>
      </c>
      <c r="C1261" s="76" t="s">
        <v>137</v>
      </c>
      <c r="D1261" s="55" t="s">
        <v>72</v>
      </c>
      <c r="E1261" s="55" t="s">
        <v>118</v>
      </c>
      <c r="F1261" s="70">
        <v>102.53</v>
      </c>
      <c r="G1261" s="77">
        <v>50054</v>
      </c>
      <c r="H1261" s="77">
        <v>102.53</v>
      </c>
      <c r="I1261" s="77">
        <v>1</v>
      </c>
      <c r="J1261" s="77">
        <v>90.971501304037304</v>
      </c>
      <c r="K1261" s="77">
        <v>0</v>
      </c>
      <c r="L1261" s="77">
        <v>90.971500574242498</v>
      </c>
      <c r="M1261" s="77">
        <v>0</v>
      </c>
      <c r="N1261" s="77">
        <v>7.2979485787900004E-7</v>
      </c>
      <c r="O1261" s="77">
        <v>0</v>
      </c>
      <c r="P1261" s="77">
        <v>-4.9958999999999999E-14</v>
      </c>
      <c r="Q1261" s="77">
        <v>-4.9958999999999999E-14</v>
      </c>
      <c r="R1261" s="77">
        <v>0</v>
      </c>
      <c r="S1261" s="77">
        <v>0</v>
      </c>
      <c r="T1261" s="77" t="s">
        <v>154</v>
      </c>
      <c r="U1261" s="105">
        <v>0</v>
      </c>
      <c r="V1261" s="105">
        <v>0</v>
      </c>
      <c r="W1261" s="101">
        <v>0</v>
      </c>
    </row>
    <row r="1262" spans="2:23" x14ac:dyDescent="0.25">
      <c r="B1262" s="55" t="s">
        <v>114</v>
      </c>
      <c r="C1262" s="76" t="s">
        <v>137</v>
      </c>
      <c r="D1262" s="55" t="s">
        <v>72</v>
      </c>
      <c r="E1262" s="55" t="s">
        <v>118</v>
      </c>
      <c r="F1262" s="70">
        <v>102.53</v>
      </c>
      <c r="G1262" s="77">
        <v>50100</v>
      </c>
      <c r="H1262" s="77">
        <v>102.25</v>
      </c>
      <c r="I1262" s="77">
        <v>1</v>
      </c>
      <c r="J1262" s="77">
        <v>-158.482034809163</v>
      </c>
      <c r="K1262" s="77">
        <v>0.200178946197306</v>
      </c>
      <c r="L1262" s="77">
        <v>-114.312820484082</v>
      </c>
      <c r="M1262" s="77">
        <v>0.104147344788397</v>
      </c>
      <c r="N1262" s="77">
        <v>-44.169214325081199</v>
      </c>
      <c r="O1262" s="77">
        <v>9.6031601408908304E-2</v>
      </c>
      <c r="P1262" s="77">
        <v>-44.350461002908197</v>
      </c>
      <c r="Q1262" s="77">
        <v>-44.350461002908098</v>
      </c>
      <c r="R1262" s="77">
        <v>0</v>
      </c>
      <c r="S1262" s="77">
        <v>1.56766982276287E-2</v>
      </c>
      <c r="T1262" s="77" t="s">
        <v>153</v>
      </c>
      <c r="U1262" s="105">
        <v>-2.5347043427646598</v>
      </c>
      <c r="V1262" s="105">
        <v>-2.5787297110414098</v>
      </c>
      <c r="W1262" s="101">
        <v>4.4034225812242797E-2</v>
      </c>
    </row>
    <row r="1263" spans="2:23" x14ac:dyDescent="0.25">
      <c r="B1263" s="55" t="s">
        <v>114</v>
      </c>
      <c r="C1263" s="76" t="s">
        <v>137</v>
      </c>
      <c r="D1263" s="55" t="s">
        <v>72</v>
      </c>
      <c r="E1263" s="55" t="s">
        <v>118</v>
      </c>
      <c r="F1263" s="70">
        <v>102.53</v>
      </c>
      <c r="G1263" s="77">
        <v>50900</v>
      </c>
      <c r="H1263" s="77">
        <v>102.7</v>
      </c>
      <c r="I1263" s="77">
        <v>1</v>
      </c>
      <c r="J1263" s="77">
        <v>6.2082710387104401</v>
      </c>
      <c r="K1263" s="77">
        <v>2.7172553649513998E-3</v>
      </c>
      <c r="L1263" s="77">
        <v>36.569702297501898</v>
      </c>
      <c r="M1263" s="77">
        <v>9.4282690392017907E-2</v>
      </c>
      <c r="N1263" s="77">
        <v>-30.361431258791399</v>
      </c>
      <c r="O1263" s="77">
        <v>-9.1565435027066502E-2</v>
      </c>
      <c r="P1263" s="77">
        <v>-30.366767100513702</v>
      </c>
      <c r="Q1263" s="77">
        <v>-30.366767100513599</v>
      </c>
      <c r="R1263" s="77">
        <v>0</v>
      </c>
      <c r="S1263" s="77">
        <v>6.5010908361647204E-2</v>
      </c>
      <c r="T1263" s="77" t="s">
        <v>153</v>
      </c>
      <c r="U1263" s="105">
        <v>-4.2345438013078303</v>
      </c>
      <c r="V1263" s="105">
        <v>-4.3080937405221498</v>
      </c>
      <c r="W1263" s="101">
        <v>7.3564736846286602E-2</v>
      </c>
    </row>
    <row r="1264" spans="2:23" x14ac:dyDescent="0.25">
      <c r="B1264" s="55" t="s">
        <v>114</v>
      </c>
      <c r="C1264" s="76" t="s">
        <v>137</v>
      </c>
      <c r="D1264" s="55" t="s">
        <v>72</v>
      </c>
      <c r="E1264" s="55" t="s">
        <v>155</v>
      </c>
      <c r="F1264" s="70">
        <v>102.53</v>
      </c>
      <c r="G1264" s="77">
        <v>50454</v>
      </c>
      <c r="H1264" s="77">
        <v>102.53</v>
      </c>
      <c r="I1264" s="77">
        <v>1</v>
      </c>
      <c r="J1264" s="77">
        <v>2.5551999999999999E-14</v>
      </c>
      <c r="K1264" s="77">
        <v>0</v>
      </c>
      <c r="L1264" s="77">
        <v>2.9914000000000001E-14</v>
      </c>
      <c r="M1264" s="77">
        <v>0</v>
      </c>
      <c r="N1264" s="77">
        <v>-4.3630000000000001E-15</v>
      </c>
      <c r="O1264" s="77">
        <v>0</v>
      </c>
      <c r="P1264" s="77">
        <v>-1.2490000000000001E-14</v>
      </c>
      <c r="Q1264" s="77">
        <v>-1.2493E-14</v>
      </c>
      <c r="R1264" s="77">
        <v>0</v>
      </c>
      <c r="S1264" s="77">
        <v>0</v>
      </c>
      <c r="T1264" s="77" t="s">
        <v>154</v>
      </c>
      <c r="U1264" s="105">
        <v>0</v>
      </c>
      <c r="V1264" s="105">
        <v>0</v>
      </c>
      <c r="W1264" s="101">
        <v>0</v>
      </c>
    </row>
    <row r="1265" spans="2:23" x14ac:dyDescent="0.25">
      <c r="B1265" s="55" t="s">
        <v>114</v>
      </c>
      <c r="C1265" s="76" t="s">
        <v>137</v>
      </c>
      <c r="D1265" s="55" t="s">
        <v>72</v>
      </c>
      <c r="E1265" s="55" t="s">
        <v>155</v>
      </c>
      <c r="F1265" s="70">
        <v>102.53</v>
      </c>
      <c r="G1265" s="77">
        <v>50604</v>
      </c>
      <c r="H1265" s="77">
        <v>102.53</v>
      </c>
      <c r="I1265" s="77">
        <v>1</v>
      </c>
      <c r="J1265" s="77">
        <v>5.1103000000000001E-14</v>
      </c>
      <c r="K1265" s="77">
        <v>0</v>
      </c>
      <c r="L1265" s="77">
        <v>5.9828999999999999E-14</v>
      </c>
      <c r="M1265" s="77">
        <v>0</v>
      </c>
      <c r="N1265" s="77">
        <v>-8.7250000000000004E-15</v>
      </c>
      <c r="O1265" s="77">
        <v>0</v>
      </c>
      <c r="P1265" s="77">
        <v>-2.4980000000000001E-14</v>
      </c>
      <c r="Q1265" s="77">
        <v>-2.4979000000000001E-14</v>
      </c>
      <c r="R1265" s="77">
        <v>0</v>
      </c>
      <c r="S1265" s="77">
        <v>0</v>
      </c>
      <c r="T1265" s="77" t="s">
        <v>154</v>
      </c>
      <c r="U1265" s="105">
        <v>0</v>
      </c>
      <c r="V1265" s="105">
        <v>0</v>
      </c>
      <c r="W1265" s="101">
        <v>0</v>
      </c>
    </row>
    <row r="1266" spans="2:23" x14ac:dyDescent="0.25">
      <c r="B1266" s="55" t="s">
        <v>114</v>
      </c>
      <c r="C1266" s="76" t="s">
        <v>137</v>
      </c>
      <c r="D1266" s="55" t="s">
        <v>72</v>
      </c>
      <c r="E1266" s="55" t="s">
        <v>156</v>
      </c>
      <c r="F1266" s="70">
        <v>102.25</v>
      </c>
      <c r="G1266" s="77">
        <v>50103</v>
      </c>
      <c r="H1266" s="77">
        <v>102.25</v>
      </c>
      <c r="I1266" s="77">
        <v>1</v>
      </c>
      <c r="J1266" s="77">
        <v>-4.4348899999999999E-13</v>
      </c>
      <c r="K1266" s="77">
        <v>0</v>
      </c>
      <c r="L1266" s="77">
        <v>-6.0061200000000005E-13</v>
      </c>
      <c r="M1266" s="77">
        <v>0</v>
      </c>
      <c r="N1266" s="77">
        <v>1.5712200000000001E-13</v>
      </c>
      <c r="O1266" s="77">
        <v>0</v>
      </c>
      <c r="P1266" s="77">
        <v>4.1726499999999999E-13</v>
      </c>
      <c r="Q1266" s="77">
        <v>4.1726499999999999E-13</v>
      </c>
      <c r="R1266" s="77">
        <v>0</v>
      </c>
      <c r="S1266" s="77">
        <v>0</v>
      </c>
      <c r="T1266" s="77" t="s">
        <v>154</v>
      </c>
      <c r="U1266" s="105">
        <v>0</v>
      </c>
      <c r="V1266" s="105">
        <v>0</v>
      </c>
      <c r="W1266" s="101">
        <v>0</v>
      </c>
    </row>
    <row r="1267" spans="2:23" x14ac:dyDescent="0.25">
      <c r="B1267" s="55" t="s">
        <v>114</v>
      </c>
      <c r="C1267" s="76" t="s">
        <v>137</v>
      </c>
      <c r="D1267" s="55" t="s">
        <v>72</v>
      </c>
      <c r="E1267" s="55" t="s">
        <v>156</v>
      </c>
      <c r="F1267" s="70">
        <v>102.25</v>
      </c>
      <c r="G1267" s="77">
        <v>50200</v>
      </c>
      <c r="H1267" s="77">
        <v>101.82</v>
      </c>
      <c r="I1267" s="77">
        <v>1</v>
      </c>
      <c r="J1267" s="77">
        <v>-120.592834823982</v>
      </c>
      <c r="K1267" s="77">
        <v>0.241407688060679</v>
      </c>
      <c r="L1267" s="77">
        <v>-76.303221212863093</v>
      </c>
      <c r="M1267" s="77">
        <v>9.6648214019821405E-2</v>
      </c>
      <c r="N1267" s="77">
        <v>-44.289613611119101</v>
      </c>
      <c r="O1267" s="77">
        <v>0.14475947404085701</v>
      </c>
      <c r="P1267" s="77">
        <v>-44.350461002908297</v>
      </c>
      <c r="Q1267" s="77">
        <v>-44.350461002908297</v>
      </c>
      <c r="R1267" s="77">
        <v>0</v>
      </c>
      <c r="S1267" s="77">
        <v>3.2651592293430197E-2</v>
      </c>
      <c r="T1267" s="77" t="s">
        <v>153</v>
      </c>
      <c r="U1267" s="105">
        <v>-4.2740009190226402</v>
      </c>
      <c r="V1267" s="105">
        <v>-4.3482361902929503</v>
      </c>
      <c r="W1267" s="101">
        <v>7.4250206785340403E-2</v>
      </c>
    </row>
    <row r="1268" spans="2:23" x14ac:dyDescent="0.25">
      <c r="B1268" s="55" t="s">
        <v>114</v>
      </c>
      <c r="C1268" s="76" t="s">
        <v>137</v>
      </c>
      <c r="D1268" s="55" t="s">
        <v>72</v>
      </c>
      <c r="E1268" s="55" t="s">
        <v>157</v>
      </c>
      <c r="F1268" s="70">
        <v>101.76</v>
      </c>
      <c r="G1268" s="77">
        <v>50800</v>
      </c>
      <c r="H1268" s="77">
        <v>101.52</v>
      </c>
      <c r="I1268" s="77">
        <v>1</v>
      </c>
      <c r="J1268" s="77">
        <v>-27.2188592356793</v>
      </c>
      <c r="K1268" s="77">
        <v>3.7606373291135801E-2</v>
      </c>
      <c r="L1268" s="77">
        <v>-2.54929373725659</v>
      </c>
      <c r="M1268" s="77">
        <v>3.2988409084548501E-4</v>
      </c>
      <c r="N1268" s="77">
        <v>-24.669565498422699</v>
      </c>
      <c r="O1268" s="77">
        <v>3.7276489200290301E-2</v>
      </c>
      <c r="P1268" s="77">
        <v>-24.855436484623599</v>
      </c>
      <c r="Q1268" s="77">
        <v>-24.8554364846235</v>
      </c>
      <c r="R1268" s="77">
        <v>0</v>
      </c>
      <c r="S1268" s="77">
        <v>3.1359158611417103E-2</v>
      </c>
      <c r="T1268" s="77" t="s">
        <v>153</v>
      </c>
      <c r="U1268" s="105">
        <v>-2.1319133573041502</v>
      </c>
      <c r="V1268" s="105">
        <v>-2.1689426348833498</v>
      </c>
      <c r="W1268" s="101">
        <v>3.7036727559820098E-2</v>
      </c>
    </row>
    <row r="1269" spans="2:23" x14ac:dyDescent="0.25">
      <c r="B1269" s="55" t="s">
        <v>114</v>
      </c>
      <c r="C1269" s="76" t="s">
        <v>137</v>
      </c>
      <c r="D1269" s="55" t="s">
        <v>72</v>
      </c>
      <c r="E1269" s="55" t="s">
        <v>158</v>
      </c>
      <c r="F1269" s="70">
        <v>101.82</v>
      </c>
      <c r="G1269" s="77">
        <v>50150</v>
      </c>
      <c r="H1269" s="77">
        <v>101.76</v>
      </c>
      <c r="I1269" s="77">
        <v>1</v>
      </c>
      <c r="J1269" s="77">
        <v>-57.651375888022798</v>
      </c>
      <c r="K1269" s="77">
        <v>1.7349615560102501E-2</v>
      </c>
      <c r="L1269" s="77">
        <v>-33.006283065452998</v>
      </c>
      <c r="M1269" s="77">
        <v>5.6867448477793299E-3</v>
      </c>
      <c r="N1269" s="77">
        <v>-24.645092822569801</v>
      </c>
      <c r="O1269" s="77">
        <v>1.1662870712323199E-2</v>
      </c>
      <c r="P1269" s="77">
        <v>-24.8554364846234</v>
      </c>
      <c r="Q1269" s="77">
        <v>-24.855436484623301</v>
      </c>
      <c r="R1269" s="77">
        <v>0</v>
      </c>
      <c r="S1269" s="77">
        <v>3.2248780132307902E-3</v>
      </c>
      <c r="T1269" s="77" t="s">
        <v>153</v>
      </c>
      <c r="U1269" s="105">
        <v>-0.29154195954651602</v>
      </c>
      <c r="V1269" s="105">
        <v>-0.296605762026596</v>
      </c>
      <c r="W1269" s="101">
        <v>5.0648212747418696E-3</v>
      </c>
    </row>
    <row r="1270" spans="2:23" x14ac:dyDescent="0.25">
      <c r="B1270" s="55" t="s">
        <v>114</v>
      </c>
      <c r="C1270" s="76" t="s">
        <v>137</v>
      </c>
      <c r="D1270" s="55" t="s">
        <v>72</v>
      </c>
      <c r="E1270" s="55" t="s">
        <v>158</v>
      </c>
      <c r="F1270" s="70">
        <v>101.82</v>
      </c>
      <c r="G1270" s="77">
        <v>50250</v>
      </c>
      <c r="H1270" s="77">
        <v>100.59</v>
      </c>
      <c r="I1270" s="77">
        <v>1</v>
      </c>
      <c r="J1270" s="77">
        <v>-117.250179673978</v>
      </c>
      <c r="K1270" s="77">
        <v>0.67871924075985002</v>
      </c>
      <c r="L1270" s="77">
        <v>-123.377996979713</v>
      </c>
      <c r="M1270" s="77">
        <v>0.75151656494890495</v>
      </c>
      <c r="N1270" s="77">
        <v>6.1278173057349496</v>
      </c>
      <c r="O1270" s="77">
        <v>-7.2797324189054699E-2</v>
      </c>
      <c r="P1270" s="77">
        <v>6.12548662783054</v>
      </c>
      <c r="Q1270" s="77">
        <v>6.12548662783054</v>
      </c>
      <c r="R1270" s="77">
        <v>0</v>
      </c>
      <c r="S1270" s="77">
        <v>1.8524407219370699E-3</v>
      </c>
      <c r="T1270" s="77" t="s">
        <v>153</v>
      </c>
      <c r="U1270" s="105">
        <v>0.169762091500641</v>
      </c>
      <c r="V1270" s="105">
        <v>-0.17271069519837901</v>
      </c>
      <c r="W1270" s="101">
        <v>0.34254168935632701</v>
      </c>
    </row>
    <row r="1271" spans="2:23" x14ac:dyDescent="0.25">
      <c r="B1271" s="55" t="s">
        <v>114</v>
      </c>
      <c r="C1271" s="76" t="s">
        <v>137</v>
      </c>
      <c r="D1271" s="55" t="s">
        <v>72</v>
      </c>
      <c r="E1271" s="55" t="s">
        <v>158</v>
      </c>
      <c r="F1271" s="70">
        <v>101.82</v>
      </c>
      <c r="G1271" s="77">
        <v>50900</v>
      </c>
      <c r="H1271" s="77">
        <v>102.7</v>
      </c>
      <c r="I1271" s="77">
        <v>1</v>
      </c>
      <c r="J1271" s="77">
        <v>47.757518059898104</v>
      </c>
      <c r="K1271" s="77">
        <v>0.21781454073356299</v>
      </c>
      <c r="L1271" s="77">
        <v>57.830564352137301</v>
      </c>
      <c r="M1271" s="77">
        <v>0.319387733548879</v>
      </c>
      <c r="N1271" s="77">
        <v>-10.0730462922392</v>
      </c>
      <c r="O1271" s="77">
        <v>-0.101573192815316</v>
      </c>
      <c r="P1271" s="77">
        <v>-10.0418521832697</v>
      </c>
      <c r="Q1271" s="77">
        <v>-10.041852183269601</v>
      </c>
      <c r="R1271" s="77">
        <v>0</v>
      </c>
      <c r="S1271" s="77">
        <v>9.6301049483459595E-3</v>
      </c>
      <c r="T1271" s="77" t="s">
        <v>154</v>
      </c>
      <c r="U1271" s="105">
        <v>-1.52259396012367</v>
      </c>
      <c r="V1271" s="105">
        <v>-1.5490399478073</v>
      </c>
      <c r="W1271" s="101">
        <v>2.64513083949325E-2</v>
      </c>
    </row>
    <row r="1272" spans="2:23" x14ac:dyDescent="0.25">
      <c r="B1272" s="55" t="s">
        <v>114</v>
      </c>
      <c r="C1272" s="76" t="s">
        <v>137</v>
      </c>
      <c r="D1272" s="55" t="s">
        <v>72</v>
      </c>
      <c r="E1272" s="55" t="s">
        <v>158</v>
      </c>
      <c r="F1272" s="70">
        <v>101.82</v>
      </c>
      <c r="G1272" s="77">
        <v>53050</v>
      </c>
      <c r="H1272" s="77">
        <v>103.23</v>
      </c>
      <c r="I1272" s="77">
        <v>1</v>
      </c>
      <c r="J1272" s="77">
        <v>37.670744355464997</v>
      </c>
      <c r="K1272" s="77">
        <v>0.28481035554516598</v>
      </c>
      <c r="L1272" s="77">
        <v>53.219251331466403</v>
      </c>
      <c r="M1272" s="77">
        <v>0.56844034455495396</v>
      </c>
      <c r="N1272" s="77">
        <v>-15.548506976001301</v>
      </c>
      <c r="O1272" s="77">
        <v>-0.28362998900978798</v>
      </c>
      <c r="P1272" s="77">
        <v>-15.578658962846299</v>
      </c>
      <c r="Q1272" s="77">
        <v>-15.578658962846299</v>
      </c>
      <c r="R1272" s="77">
        <v>0</v>
      </c>
      <c r="S1272" s="77">
        <v>4.8708809246690903E-2</v>
      </c>
      <c r="T1272" s="77" t="s">
        <v>153</v>
      </c>
      <c r="U1272" s="105">
        <v>-7.1557697870664301</v>
      </c>
      <c r="V1272" s="105">
        <v>-7.2800586024773901</v>
      </c>
      <c r="W1272" s="101">
        <v>0.12431382128000799</v>
      </c>
    </row>
    <row r="1273" spans="2:23" x14ac:dyDescent="0.25">
      <c r="B1273" s="55" t="s">
        <v>114</v>
      </c>
      <c r="C1273" s="76" t="s">
        <v>137</v>
      </c>
      <c r="D1273" s="55" t="s">
        <v>72</v>
      </c>
      <c r="E1273" s="55" t="s">
        <v>159</v>
      </c>
      <c r="F1273" s="70">
        <v>100.59</v>
      </c>
      <c r="G1273" s="77">
        <v>50300</v>
      </c>
      <c r="H1273" s="77">
        <v>100.64</v>
      </c>
      <c r="I1273" s="77">
        <v>1</v>
      </c>
      <c r="J1273" s="77">
        <v>20.5504977931651</v>
      </c>
      <c r="K1273" s="77">
        <v>5.8702891377016703E-3</v>
      </c>
      <c r="L1273" s="77">
        <v>14.3877938001683</v>
      </c>
      <c r="M1273" s="77">
        <v>2.8774196850626498E-3</v>
      </c>
      <c r="N1273" s="77">
        <v>6.1627039929967697</v>
      </c>
      <c r="O1273" s="77">
        <v>2.99286945263902E-3</v>
      </c>
      <c r="P1273" s="77">
        <v>6.12548662783054</v>
      </c>
      <c r="Q1273" s="77">
        <v>6.12548662783054</v>
      </c>
      <c r="R1273" s="77">
        <v>0</v>
      </c>
      <c r="S1273" s="77">
        <v>5.2155005134545802E-4</v>
      </c>
      <c r="T1273" s="77" t="s">
        <v>153</v>
      </c>
      <c r="U1273" s="105">
        <v>-7.0076396725455899E-3</v>
      </c>
      <c r="V1273" s="105">
        <v>-7.1293556108226698E-3</v>
      </c>
      <c r="W1273" s="101">
        <v>1.2174042650478599E-4</v>
      </c>
    </row>
    <row r="1274" spans="2:23" x14ac:dyDescent="0.25">
      <c r="B1274" s="55" t="s">
        <v>114</v>
      </c>
      <c r="C1274" s="76" t="s">
        <v>137</v>
      </c>
      <c r="D1274" s="55" t="s">
        <v>72</v>
      </c>
      <c r="E1274" s="55" t="s">
        <v>160</v>
      </c>
      <c r="F1274" s="70">
        <v>100.64</v>
      </c>
      <c r="G1274" s="77">
        <v>51150</v>
      </c>
      <c r="H1274" s="77">
        <v>100.99</v>
      </c>
      <c r="I1274" s="77">
        <v>1</v>
      </c>
      <c r="J1274" s="77">
        <v>65.336510074829505</v>
      </c>
      <c r="K1274" s="77">
        <v>0.122089383094487</v>
      </c>
      <c r="L1274" s="77">
        <v>59.1862585305892</v>
      </c>
      <c r="M1274" s="77">
        <v>0.100186177487103</v>
      </c>
      <c r="N1274" s="77">
        <v>6.1502515442403602</v>
      </c>
      <c r="O1274" s="77">
        <v>2.1903205607384901E-2</v>
      </c>
      <c r="P1274" s="77">
        <v>6.1254866278304103</v>
      </c>
      <c r="Q1274" s="77">
        <v>6.1254866278304103</v>
      </c>
      <c r="R1274" s="77">
        <v>0</v>
      </c>
      <c r="S1274" s="77">
        <v>1.07311737183306E-3</v>
      </c>
      <c r="T1274" s="77" t="s">
        <v>153</v>
      </c>
      <c r="U1274" s="105">
        <v>5.5583632824413302E-2</v>
      </c>
      <c r="V1274" s="105">
        <v>-5.6549066884697199E-2</v>
      </c>
      <c r="W1274" s="101">
        <v>0.112155259869453</v>
      </c>
    </row>
    <row r="1275" spans="2:23" x14ac:dyDescent="0.25">
      <c r="B1275" s="55" t="s">
        <v>114</v>
      </c>
      <c r="C1275" s="76" t="s">
        <v>137</v>
      </c>
      <c r="D1275" s="55" t="s">
        <v>72</v>
      </c>
      <c r="E1275" s="55" t="s">
        <v>161</v>
      </c>
      <c r="F1275" s="70">
        <v>102.79</v>
      </c>
      <c r="G1275" s="77">
        <v>50354</v>
      </c>
      <c r="H1275" s="77">
        <v>102.79</v>
      </c>
      <c r="I1275" s="77">
        <v>1</v>
      </c>
      <c r="J1275" s="77">
        <v>0</v>
      </c>
      <c r="K1275" s="77">
        <v>0</v>
      </c>
      <c r="L1275" s="77">
        <v>0</v>
      </c>
      <c r="M1275" s="77">
        <v>0</v>
      </c>
      <c r="N1275" s="77">
        <v>0</v>
      </c>
      <c r="O1275" s="77">
        <v>0</v>
      </c>
      <c r="P1275" s="77">
        <v>0</v>
      </c>
      <c r="Q1275" s="77">
        <v>0</v>
      </c>
      <c r="R1275" s="77">
        <v>0</v>
      </c>
      <c r="S1275" s="77">
        <v>0</v>
      </c>
      <c r="T1275" s="77" t="s">
        <v>154</v>
      </c>
      <c r="U1275" s="105">
        <v>0</v>
      </c>
      <c r="V1275" s="105">
        <v>0</v>
      </c>
      <c r="W1275" s="101">
        <v>0</v>
      </c>
    </row>
    <row r="1276" spans="2:23" x14ac:dyDescent="0.25">
      <c r="B1276" s="55" t="s">
        <v>114</v>
      </c>
      <c r="C1276" s="76" t="s">
        <v>137</v>
      </c>
      <c r="D1276" s="55" t="s">
        <v>72</v>
      </c>
      <c r="E1276" s="55" t="s">
        <v>161</v>
      </c>
      <c r="F1276" s="70">
        <v>102.79</v>
      </c>
      <c r="G1276" s="77">
        <v>50900</v>
      </c>
      <c r="H1276" s="77">
        <v>102.7</v>
      </c>
      <c r="I1276" s="77">
        <v>1</v>
      </c>
      <c r="J1276" s="77">
        <v>-51.729018993021803</v>
      </c>
      <c r="K1276" s="77">
        <v>2.11395421072452E-2</v>
      </c>
      <c r="L1276" s="77">
        <v>-75.902312937663098</v>
      </c>
      <c r="M1276" s="77">
        <v>4.5513172763366798E-2</v>
      </c>
      <c r="N1276" s="77">
        <v>24.173293944641301</v>
      </c>
      <c r="O1276" s="77">
        <v>-2.4373630656121598E-2</v>
      </c>
      <c r="P1276" s="77">
        <v>24.284675894529801</v>
      </c>
      <c r="Q1276" s="77">
        <v>24.284675894529801</v>
      </c>
      <c r="R1276" s="77">
        <v>0</v>
      </c>
      <c r="S1276" s="77">
        <v>4.6589893180886298E-3</v>
      </c>
      <c r="T1276" s="77" t="s">
        <v>153</v>
      </c>
      <c r="U1276" s="105">
        <v>-0.32867222674541302</v>
      </c>
      <c r="V1276" s="105">
        <v>-0.33438094613357799</v>
      </c>
      <c r="W1276" s="101">
        <v>5.7098679347092297E-3</v>
      </c>
    </row>
    <row r="1277" spans="2:23" x14ac:dyDescent="0.25">
      <c r="B1277" s="55" t="s">
        <v>114</v>
      </c>
      <c r="C1277" s="76" t="s">
        <v>137</v>
      </c>
      <c r="D1277" s="55" t="s">
        <v>72</v>
      </c>
      <c r="E1277" s="55" t="s">
        <v>161</v>
      </c>
      <c r="F1277" s="70">
        <v>102.79</v>
      </c>
      <c r="G1277" s="77">
        <v>53200</v>
      </c>
      <c r="H1277" s="77">
        <v>102.74</v>
      </c>
      <c r="I1277" s="77">
        <v>1</v>
      </c>
      <c r="J1277" s="77">
        <v>-10.4366813002769</v>
      </c>
      <c r="K1277" s="77">
        <v>5.2610444900194802E-3</v>
      </c>
      <c r="L1277" s="77">
        <v>13.7225087312935</v>
      </c>
      <c r="M1277" s="77">
        <v>9.0952399760246307E-3</v>
      </c>
      <c r="N1277" s="77">
        <v>-24.1591900315705</v>
      </c>
      <c r="O1277" s="77">
        <v>-3.8341954860051501E-3</v>
      </c>
      <c r="P1277" s="77">
        <v>-24.284675894529801</v>
      </c>
      <c r="Q1277" s="77">
        <v>-24.284675894529698</v>
      </c>
      <c r="R1277" s="77">
        <v>0</v>
      </c>
      <c r="S1277" s="77">
        <v>2.84847068435038E-2</v>
      </c>
      <c r="T1277" s="77" t="s">
        <v>153</v>
      </c>
      <c r="U1277" s="105">
        <v>-1.6019806006981101</v>
      </c>
      <c r="V1277" s="105">
        <v>-1.6298054577151699</v>
      </c>
      <c r="W1277" s="101">
        <v>2.7830455145325301E-2</v>
      </c>
    </row>
    <row r="1278" spans="2:23" x14ac:dyDescent="0.25">
      <c r="B1278" s="55" t="s">
        <v>114</v>
      </c>
      <c r="C1278" s="76" t="s">
        <v>137</v>
      </c>
      <c r="D1278" s="55" t="s">
        <v>72</v>
      </c>
      <c r="E1278" s="55" t="s">
        <v>162</v>
      </c>
      <c r="F1278" s="70">
        <v>102.79</v>
      </c>
      <c r="G1278" s="77">
        <v>50404</v>
      </c>
      <c r="H1278" s="77">
        <v>102.79</v>
      </c>
      <c r="I1278" s="77">
        <v>1</v>
      </c>
      <c r="J1278" s="77">
        <v>0</v>
      </c>
      <c r="K1278" s="77">
        <v>0</v>
      </c>
      <c r="L1278" s="77">
        <v>0</v>
      </c>
      <c r="M1278" s="77">
        <v>0</v>
      </c>
      <c r="N1278" s="77">
        <v>0</v>
      </c>
      <c r="O1278" s="77">
        <v>0</v>
      </c>
      <c r="P1278" s="77">
        <v>0</v>
      </c>
      <c r="Q1278" s="77">
        <v>0</v>
      </c>
      <c r="R1278" s="77">
        <v>0</v>
      </c>
      <c r="S1278" s="77">
        <v>0</v>
      </c>
      <c r="T1278" s="77" t="s">
        <v>154</v>
      </c>
      <c r="U1278" s="105">
        <v>0</v>
      </c>
      <c r="V1278" s="105">
        <v>0</v>
      </c>
      <c r="W1278" s="101">
        <v>0</v>
      </c>
    </row>
    <row r="1279" spans="2:23" x14ac:dyDescent="0.25">
      <c r="B1279" s="55" t="s">
        <v>114</v>
      </c>
      <c r="C1279" s="76" t="s">
        <v>137</v>
      </c>
      <c r="D1279" s="55" t="s">
        <v>72</v>
      </c>
      <c r="E1279" s="55" t="s">
        <v>163</v>
      </c>
      <c r="F1279" s="70">
        <v>102.53</v>
      </c>
      <c r="G1279" s="77">
        <v>50499</v>
      </c>
      <c r="H1279" s="77">
        <v>102.53</v>
      </c>
      <c r="I1279" s="77">
        <v>1</v>
      </c>
      <c r="J1279" s="77">
        <v>-2.04414E-13</v>
      </c>
      <c r="K1279" s="77">
        <v>0</v>
      </c>
      <c r="L1279" s="77">
        <v>-2.39314E-13</v>
      </c>
      <c r="M1279" s="77">
        <v>0</v>
      </c>
      <c r="N1279" s="77">
        <v>3.4900999999999998E-14</v>
      </c>
      <c r="O1279" s="77">
        <v>0</v>
      </c>
      <c r="P1279" s="77">
        <v>9.9917999999999999E-14</v>
      </c>
      <c r="Q1279" s="77">
        <v>9.9916000000000006E-14</v>
      </c>
      <c r="R1279" s="77">
        <v>0</v>
      </c>
      <c r="S1279" s="77">
        <v>0</v>
      </c>
      <c r="T1279" s="77" t="s">
        <v>154</v>
      </c>
      <c r="U1279" s="105">
        <v>0</v>
      </c>
      <c r="V1279" s="105">
        <v>0</v>
      </c>
      <c r="W1279" s="101">
        <v>0</v>
      </c>
    </row>
    <row r="1280" spans="2:23" x14ac:dyDescent="0.25">
      <c r="B1280" s="55" t="s">
        <v>114</v>
      </c>
      <c r="C1280" s="76" t="s">
        <v>137</v>
      </c>
      <c r="D1280" s="55" t="s">
        <v>72</v>
      </c>
      <c r="E1280" s="55" t="s">
        <v>163</v>
      </c>
      <c r="F1280" s="70">
        <v>102.53</v>
      </c>
      <c r="G1280" s="77">
        <v>50554</v>
      </c>
      <c r="H1280" s="77">
        <v>102.53</v>
      </c>
      <c r="I1280" s="77">
        <v>1</v>
      </c>
      <c r="J1280" s="77">
        <v>-2.5551999999999999E-14</v>
      </c>
      <c r="K1280" s="77">
        <v>0</v>
      </c>
      <c r="L1280" s="77">
        <v>-2.9914000000000001E-14</v>
      </c>
      <c r="M1280" s="77">
        <v>0</v>
      </c>
      <c r="N1280" s="77">
        <v>4.3630000000000001E-15</v>
      </c>
      <c r="O1280" s="77">
        <v>0</v>
      </c>
      <c r="P1280" s="77">
        <v>1.2490000000000001E-14</v>
      </c>
      <c r="Q1280" s="77">
        <v>1.2493E-14</v>
      </c>
      <c r="R1280" s="77">
        <v>0</v>
      </c>
      <c r="S1280" s="77">
        <v>0</v>
      </c>
      <c r="T1280" s="77" t="s">
        <v>154</v>
      </c>
      <c r="U1280" s="105">
        <v>0</v>
      </c>
      <c r="V1280" s="105">
        <v>0</v>
      </c>
      <c r="W1280" s="101">
        <v>0</v>
      </c>
    </row>
    <row r="1281" spans="2:23" x14ac:dyDescent="0.25">
      <c r="B1281" s="55" t="s">
        <v>114</v>
      </c>
      <c r="C1281" s="76" t="s">
        <v>137</v>
      </c>
      <c r="D1281" s="55" t="s">
        <v>72</v>
      </c>
      <c r="E1281" s="55" t="s">
        <v>164</v>
      </c>
      <c r="F1281" s="70">
        <v>102.53</v>
      </c>
      <c r="G1281" s="77">
        <v>50604</v>
      </c>
      <c r="H1281" s="77">
        <v>102.53</v>
      </c>
      <c r="I1281" s="77">
        <v>1</v>
      </c>
      <c r="J1281" s="77">
        <v>-2.5551999999999999E-14</v>
      </c>
      <c r="K1281" s="77">
        <v>0</v>
      </c>
      <c r="L1281" s="77">
        <v>-2.9914000000000001E-14</v>
      </c>
      <c r="M1281" s="77">
        <v>0</v>
      </c>
      <c r="N1281" s="77">
        <v>4.3630000000000001E-15</v>
      </c>
      <c r="O1281" s="77">
        <v>0</v>
      </c>
      <c r="P1281" s="77">
        <v>1.2490000000000001E-14</v>
      </c>
      <c r="Q1281" s="77">
        <v>1.2493E-14</v>
      </c>
      <c r="R1281" s="77">
        <v>0</v>
      </c>
      <c r="S1281" s="77">
        <v>0</v>
      </c>
      <c r="T1281" s="77" t="s">
        <v>154</v>
      </c>
      <c r="U1281" s="105">
        <v>0</v>
      </c>
      <c r="V1281" s="105">
        <v>0</v>
      </c>
      <c r="W1281" s="101">
        <v>0</v>
      </c>
    </row>
    <row r="1282" spans="2:23" x14ac:dyDescent="0.25">
      <c r="B1282" s="55" t="s">
        <v>114</v>
      </c>
      <c r="C1282" s="76" t="s">
        <v>137</v>
      </c>
      <c r="D1282" s="55" t="s">
        <v>72</v>
      </c>
      <c r="E1282" s="55" t="s">
        <v>165</v>
      </c>
      <c r="F1282" s="70">
        <v>101.36</v>
      </c>
      <c r="G1282" s="77">
        <v>50750</v>
      </c>
      <c r="H1282" s="77">
        <v>101.45</v>
      </c>
      <c r="I1282" s="77">
        <v>1</v>
      </c>
      <c r="J1282" s="77">
        <v>17.698189070178799</v>
      </c>
      <c r="K1282" s="77">
        <v>7.4860989230947804E-3</v>
      </c>
      <c r="L1282" s="77">
        <v>38.385827454286897</v>
      </c>
      <c r="M1282" s="77">
        <v>3.5215974809471799E-2</v>
      </c>
      <c r="N1282" s="77">
        <v>-20.687638384107998</v>
      </c>
      <c r="O1282" s="77">
        <v>-2.7729875886377001E-2</v>
      </c>
      <c r="P1282" s="77">
        <v>-21.0049691515446</v>
      </c>
      <c r="Q1282" s="77">
        <v>-21.0049691515446</v>
      </c>
      <c r="R1282" s="77">
        <v>0</v>
      </c>
      <c r="S1282" s="77">
        <v>1.05448886244705E-2</v>
      </c>
      <c r="T1282" s="77" t="s">
        <v>153</v>
      </c>
      <c r="U1282" s="105">
        <v>-0.950060609688267</v>
      </c>
      <c r="V1282" s="105">
        <v>-0.96656224560732595</v>
      </c>
      <c r="W1282" s="101">
        <v>1.6504955910044899E-2</v>
      </c>
    </row>
    <row r="1283" spans="2:23" x14ac:dyDescent="0.25">
      <c r="B1283" s="55" t="s">
        <v>114</v>
      </c>
      <c r="C1283" s="76" t="s">
        <v>137</v>
      </c>
      <c r="D1283" s="55" t="s">
        <v>72</v>
      </c>
      <c r="E1283" s="55" t="s">
        <v>165</v>
      </c>
      <c r="F1283" s="70">
        <v>101.36</v>
      </c>
      <c r="G1283" s="77">
        <v>50800</v>
      </c>
      <c r="H1283" s="77">
        <v>101.52</v>
      </c>
      <c r="I1283" s="77">
        <v>1</v>
      </c>
      <c r="J1283" s="77">
        <v>40.446359876730803</v>
      </c>
      <c r="K1283" s="77">
        <v>3.0591480110099E-2</v>
      </c>
      <c r="L1283" s="77">
        <v>19.756509668999001</v>
      </c>
      <c r="M1283" s="77">
        <v>7.2989779094334104E-3</v>
      </c>
      <c r="N1283" s="77">
        <v>20.689850207731801</v>
      </c>
      <c r="O1283" s="77">
        <v>2.3292502200665501E-2</v>
      </c>
      <c r="P1283" s="77">
        <v>21.004969151544699</v>
      </c>
      <c r="Q1283" s="77">
        <v>21.004969151544699</v>
      </c>
      <c r="R1283" s="77">
        <v>0</v>
      </c>
      <c r="S1283" s="77">
        <v>8.2506032333723601E-3</v>
      </c>
      <c r="T1283" s="77" t="s">
        <v>153</v>
      </c>
      <c r="U1283" s="105">
        <v>-0.94758461000149996</v>
      </c>
      <c r="V1283" s="105">
        <v>-0.96404324019550403</v>
      </c>
      <c r="W1283" s="101">
        <v>1.64619415325972E-2</v>
      </c>
    </row>
    <row r="1284" spans="2:23" x14ac:dyDescent="0.25">
      <c r="B1284" s="55" t="s">
        <v>114</v>
      </c>
      <c r="C1284" s="76" t="s">
        <v>137</v>
      </c>
      <c r="D1284" s="55" t="s">
        <v>72</v>
      </c>
      <c r="E1284" s="55" t="s">
        <v>166</v>
      </c>
      <c r="F1284" s="70">
        <v>101.5</v>
      </c>
      <c r="G1284" s="77">
        <v>50750</v>
      </c>
      <c r="H1284" s="77">
        <v>101.45</v>
      </c>
      <c r="I1284" s="77">
        <v>1</v>
      </c>
      <c r="J1284" s="77">
        <v>-33.5785550777845</v>
      </c>
      <c r="K1284" s="77">
        <v>8.5691471444497395E-3</v>
      </c>
      <c r="L1284" s="77">
        <v>-54.245434906696303</v>
      </c>
      <c r="M1284" s="77">
        <v>2.2363510782446399E-2</v>
      </c>
      <c r="N1284" s="77">
        <v>20.666879828911799</v>
      </c>
      <c r="O1284" s="77">
        <v>-1.3794363637996699E-2</v>
      </c>
      <c r="P1284" s="77">
        <v>21.0049691515446</v>
      </c>
      <c r="Q1284" s="77">
        <v>21.0049691515446</v>
      </c>
      <c r="R1284" s="77">
        <v>0</v>
      </c>
      <c r="S1284" s="77">
        <v>3.3531863408357999E-3</v>
      </c>
      <c r="T1284" s="77" t="s">
        <v>153</v>
      </c>
      <c r="U1284" s="105">
        <v>-0.36643905872017701</v>
      </c>
      <c r="V1284" s="105">
        <v>-0.37280375153225598</v>
      </c>
      <c r="W1284" s="101">
        <v>6.36597333498478E-3</v>
      </c>
    </row>
    <row r="1285" spans="2:23" x14ac:dyDescent="0.25">
      <c r="B1285" s="55" t="s">
        <v>114</v>
      </c>
      <c r="C1285" s="76" t="s">
        <v>137</v>
      </c>
      <c r="D1285" s="55" t="s">
        <v>72</v>
      </c>
      <c r="E1285" s="55" t="s">
        <v>166</v>
      </c>
      <c r="F1285" s="70">
        <v>101.5</v>
      </c>
      <c r="G1285" s="77">
        <v>50950</v>
      </c>
      <c r="H1285" s="77">
        <v>101.62</v>
      </c>
      <c r="I1285" s="77">
        <v>1</v>
      </c>
      <c r="J1285" s="77">
        <v>62.573836084251099</v>
      </c>
      <c r="K1285" s="77">
        <v>3.4456267668228797E-2</v>
      </c>
      <c r="L1285" s="77">
        <v>83.220577459307506</v>
      </c>
      <c r="M1285" s="77">
        <v>6.0945847711413197E-2</v>
      </c>
      <c r="N1285" s="77">
        <v>-20.646741375056401</v>
      </c>
      <c r="O1285" s="77">
        <v>-2.64895800431845E-2</v>
      </c>
      <c r="P1285" s="77">
        <v>-21.004969151544799</v>
      </c>
      <c r="Q1285" s="77">
        <v>-21.004969151544699</v>
      </c>
      <c r="R1285" s="77">
        <v>0</v>
      </c>
      <c r="S1285" s="77">
        <v>3.8826368157046502E-3</v>
      </c>
      <c r="T1285" s="77" t="s">
        <v>153</v>
      </c>
      <c r="U1285" s="105">
        <v>-0.21267278417895399</v>
      </c>
      <c r="V1285" s="105">
        <v>-0.21636670519686199</v>
      </c>
      <c r="W1285" s="101">
        <v>3.6946642038889498E-3</v>
      </c>
    </row>
    <row r="1286" spans="2:23" x14ac:dyDescent="0.25">
      <c r="B1286" s="55" t="s">
        <v>114</v>
      </c>
      <c r="C1286" s="76" t="s">
        <v>137</v>
      </c>
      <c r="D1286" s="55" t="s">
        <v>72</v>
      </c>
      <c r="E1286" s="55" t="s">
        <v>167</v>
      </c>
      <c r="F1286" s="70">
        <v>101.52</v>
      </c>
      <c r="G1286" s="77">
        <v>51300</v>
      </c>
      <c r="H1286" s="77">
        <v>101.71</v>
      </c>
      <c r="I1286" s="77">
        <v>1</v>
      </c>
      <c r="J1286" s="77">
        <v>59.833284605972999</v>
      </c>
      <c r="K1286" s="77">
        <v>5.4810136004579797E-2</v>
      </c>
      <c r="L1286" s="77">
        <v>63.839498387376302</v>
      </c>
      <c r="M1286" s="77">
        <v>6.2395622597126402E-2</v>
      </c>
      <c r="N1286" s="77">
        <v>-4.0062137814032699</v>
      </c>
      <c r="O1286" s="77">
        <v>-7.5854865925466296E-3</v>
      </c>
      <c r="P1286" s="77">
        <v>-3.8504673330791301</v>
      </c>
      <c r="Q1286" s="77">
        <v>-3.8504673330791199</v>
      </c>
      <c r="R1286" s="77">
        <v>0</v>
      </c>
      <c r="S1286" s="77">
        <v>2.26987570838406E-4</v>
      </c>
      <c r="T1286" s="77" t="s">
        <v>153</v>
      </c>
      <c r="U1286" s="105">
        <v>-9.61860163501407E-3</v>
      </c>
      <c r="V1286" s="105">
        <v>-9.7856674628285095E-3</v>
      </c>
      <c r="W1286" s="101">
        <v>1.67099440060234E-4</v>
      </c>
    </row>
    <row r="1287" spans="2:23" x14ac:dyDescent="0.25">
      <c r="B1287" s="55" t="s">
        <v>114</v>
      </c>
      <c r="C1287" s="76" t="s">
        <v>137</v>
      </c>
      <c r="D1287" s="55" t="s">
        <v>72</v>
      </c>
      <c r="E1287" s="55" t="s">
        <v>168</v>
      </c>
      <c r="F1287" s="70">
        <v>102.7</v>
      </c>
      <c r="G1287" s="77">
        <v>54750</v>
      </c>
      <c r="H1287" s="77">
        <v>103.55</v>
      </c>
      <c r="I1287" s="77">
        <v>1</v>
      </c>
      <c r="J1287" s="77">
        <v>41.998684856107502</v>
      </c>
      <c r="K1287" s="77">
        <v>0.18748381810571499</v>
      </c>
      <c r="L1287" s="77">
        <v>58.065673659992299</v>
      </c>
      <c r="M1287" s="77">
        <v>0.358369751017105</v>
      </c>
      <c r="N1287" s="77">
        <v>-16.066988803884801</v>
      </c>
      <c r="O1287" s="77">
        <v>-0.17088593291139001</v>
      </c>
      <c r="P1287" s="77">
        <v>-16.123943389253899</v>
      </c>
      <c r="Q1287" s="77">
        <v>-16.1239433892538</v>
      </c>
      <c r="R1287" s="77">
        <v>0</v>
      </c>
      <c r="S1287" s="77">
        <v>2.76334389941272E-2</v>
      </c>
      <c r="T1287" s="77" t="s">
        <v>154</v>
      </c>
      <c r="U1287" s="105">
        <v>-3.9656713481850998</v>
      </c>
      <c r="V1287" s="105">
        <v>-4.0345512323683499</v>
      </c>
      <c r="W1287" s="101">
        <v>6.8893742239245201E-2</v>
      </c>
    </row>
    <row r="1288" spans="2:23" x14ac:dyDescent="0.25">
      <c r="B1288" s="55" t="s">
        <v>114</v>
      </c>
      <c r="C1288" s="76" t="s">
        <v>137</v>
      </c>
      <c r="D1288" s="55" t="s">
        <v>72</v>
      </c>
      <c r="E1288" s="55" t="s">
        <v>169</v>
      </c>
      <c r="F1288" s="70">
        <v>101.62</v>
      </c>
      <c r="G1288" s="77">
        <v>53150</v>
      </c>
      <c r="H1288" s="77">
        <v>102.95</v>
      </c>
      <c r="I1288" s="77">
        <v>1</v>
      </c>
      <c r="J1288" s="77">
        <v>145.41026279915201</v>
      </c>
      <c r="K1288" s="77">
        <v>0.93034235920200803</v>
      </c>
      <c r="L1288" s="77">
        <v>145.13350825090899</v>
      </c>
      <c r="M1288" s="77">
        <v>0.92680434955752999</v>
      </c>
      <c r="N1288" s="77">
        <v>0.27675454824298601</v>
      </c>
      <c r="O1288" s="77">
        <v>3.5380096444778998E-3</v>
      </c>
      <c r="P1288" s="77">
        <v>0.73729163233991901</v>
      </c>
      <c r="Q1288" s="77">
        <v>0.73729163233991901</v>
      </c>
      <c r="R1288" s="77">
        <v>0</v>
      </c>
      <c r="S1288" s="77">
        <v>2.3918353849212E-5</v>
      </c>
      <c r="T1288" s="77" t="s">
        <v>153</v>
      </c>
      <c r="U1288" s="105">
        <v>-6.1982326777480796E-3</v>
      </c>
      <c r="V1288" s="105">
        <v>-6.3058899976567301E-3</v>
      </c>
      <c r="W1288" s="101">
        <v>1.07678979660044E-4</v>
      </c>
    </row>
    <row r="1289" spans="2:23" x14ac:dyDescent="0.25">
      <c r="B1289" s="55" t="s">
        <v>114</v>
      </c>
      <c r="C1289" s="76" t="s">
        <v>137</v>
      </c>
      <c r="D1289" s="55" t="s">
        <v>72</v>
      </c>
      <c r="E1289" s="55" t="s">
        <v>169</v>
      </c>
      <c r="F1289" s="70">
        <v>101.62</v>
      </c>
      <c r="G1289" s="77">
        <v>54500</v>
      </c>
      <c r="H1289" s="77">
        <v>101.21</v>
      </c>
      <c r="I1289" s="77">
        <v>1</v>
      </c>
      <c r="J1289" s="77">
        <v>-33.517037406228198</v>
      </c>
      <c r="K1289" s="77">
        <v>6.2202203771679003E-2</v>
      </c>
      <c r="L1289" s="77">
        <v>-12.5782905531424</v>
      </c>
      <c r="M1289" s="77">
        <v>8.7602755836584199E-3</v>
      </c>
      <c r="N1289" s="77">
        <v>-20.938746853085799</v>
      </c>
      <c r="O1289" s="77">
        <v>5.3441928188020599E-2</v>
      </c>
      <c r="P1289" s="77">
        <v>-21.7422607838845</v>
      </c>
      <c r="Q1289" s="77">
        <v>-21.7422607838845</v>
      </c>
      <c r="R1289" s="77">
        <v>0</v>
      </c>
      <c r="S1289" s="77">
        <v>2.61748333041723E-2</v>
      </c>
      <c r="T1289" s="77" t="s">
        <v>153</v>
      </c>
      <c r="U1289" s="105">
        <v>-3.1650730625772998</v>
      </c>
      <c r="V1289" s="105">
        <v>-3.2200473271697598</v>
      </c>
      <c r="W1289" s="101">
        <v>5.4985324954215403E-2</v>
      </c>
    </row>
    <row r="1290" spans="2:23" x14ac:dyDescent="0.25">
      <c r="B1290" s="55" t="s">
        <v>114</v>
      </c>
      <c r="C1290" s="76" t="s">
        <v>137</v>
      </c>
      <c r="D1290" s="55" t="s">
        <v>72</v>
      </c>
      <c r="E1290" s="55" t="s">
        <v>170</v>
      </c>
      <c r="F1290" s="70">
        <v>101.9</v>
      </c>
      <c r="G1290" s="77">
        <v>51250</v>
      </c>
      <c r="H1290" s="77">
        <v>101.9</v>
      </c>
      <c r="I1290" s="77">
        <v>1</v>
      </c>
      <c r="J1290" s="77">
        <v>0</v>
      </c>
      <c r="K1290" s="77">
        <v>0</v>
      </c>
      <c r="L1290" s="77">
        <v>0</v>
      </c>
      <c r="M1290" s="77">
        <v>0</v>
      </c>
      <c r="N1290" s="77">
        <v>0</v>
      </c>
      <c r="O1290" s="77">
        <v>0</v>
      </c>
      <c r="P1290" s="77">
        <v>0</v>
      </c>
      <c r="Q1290" s="77">
        <v>0</v>
      </c>
      <c r="R1290" s="77">
        <v>0</v>
      </c>
      <c r="S1290" s="77">
        <v>0</v>
      </c>
      <c r="T1290" s="77" t="s">
        <v>154</v>
      </c>
      <c r="U1290" s="105">
        <v>0</v>
      </c>
      <c r="V1290" s="105">
        <v>0</v>
      </c>
      <c r="W1290" s="101">
        <v>0</v>
      </c>
    </row>
    <row r="1291" spans="2:23" x14ac:dyDescent="0.25">
      <c r="B1291" s="55" t="s">
        <v>114</v>
      </c>
      <c r="C1291" s="76" t="s">
        <v>137</v>
      </c>
      <c r="D1291" s="55" t="s">
        <v>72</v>
      </c>
      <c r="E1291" s="55" t="s">
        <v>171</v>
      </c>
      <c r="F1291" s="70">
        <v>101.71</v>
      </c>
      <c r="G1291" s="77">
        <v>53200</v>
      </c>
      <c r="H1291" s="77">
        <v>102.74</v>
      </c>
      <c r="I1291" s="77">
        <v>1</v>
      </c>
      <c r="J1291" s="77">
        <v>95.582948339509798</v>
      </c>
      <c r="K1291" s="77">
        <v>0.46584973967681098</v>
      </c>
      <c r="L1291" s="77">
        <v>99.565558196062597</v>
      </c>
      <c r="M1291" s="77">
        <v>0.50547918631978095</v>
      </c>
      <c r="N1291" s="77">
        <v>-3.9826098565528101</v>
      </c>
      <c r="O1291" s="77">
        <v>-3.9629446642970599E-2</v>
      </c>
      <c r="P1291" s="77">
        <v>-3.8504673330791901</v>
      </c>
      <c r="Q1291" s="77">
        <v>-3.8504673330791799</v>
      </c>
      <c r="R1291" s="77">
        <v>0</v>
      </c>
      <c r="S1291" s="77">
        <v>7.5598277185177595E-4</v>
      </c>
      <c r="T1291" s="77" t="s">
        <v>154</v>
      </c>
      <c r="U1291" s="105">
        <v>5.0967969171731402E-2</v>
      </c>
      <c r="V1291" s="105">
        <v>-5.18532336087884E-2</v>
      </c>
      <c r="W1291" s="101">
        <v>0.102841889545641</v>
      </c>
    </row>
    <row r="1292" spans="2:23" x14ac:dyDescent="0.25">
      <c r="B1292" s="55" t="s">
        <v>114</v>
      </c>
      <c r="C1292" s="76" t="s">
        <v>137</v>
      </c>
      <c r="D1292" s="55" t="s">
        <v>72</v>
      </c>
      <c r="E1292" s="55" t="s">
        <v>172</v>
      </c>
      <c r="F1292" s="70">
        <v>103.49</v>
      </c>
      <c r="G1292" s="77">
        <v>53100</v>
      </c>
      <c r="H1292" s="77">
        <v>103.49</v>
      </c>
      <c r="I1292" s="77">
        <v>1</v>
      </c>
      <c r="J1292" s="77">
        <v>-6.4974000000000002E-13</v>
      </c>
      <c r="K1292" s="77">
        <v>0</v>
      </c>
      <c r="L1292" s="77">
        <v>-9.2386399999999995E-13</v>
      </c>
      <c r="M1292" s="77">
        <v>0</v>
      </c>
      <c r="N1292" s="77">
        <v>2.7412399999999998E-13</v>
      </c>
      <c r="O1292" s="77">
        <v>0</v>
      </c>
      <c r="P1292" s="77">
        <v>5.3450200000000004E-13</v>
      </c>
      <c r="Q1292" s="77">
        <v>5.3450099999999997E-13</v>
      </c>
      <c r="R1292" s="77">
        <v>0</v>
      </c>
      <c r="S1292" s="77">
        <v>0</v>
      </c>
      <c r="T1292" s="77" t="s">
        <v>154</v>
      </c>
      <c r="U1292" s="105">
        <v>0</v>
      </c>
      <c r="V1292" s="105">
        <v>0</v>
      </c>
      <c r="W1292" s="101">
        <v>0</v>
      </c>
    </row>
    <row r="1293" spans="2:23" x14ac:dyDescent="0.25">
      <c r="B1293" s="55" t="s">
        <v>114</v>
      </c>
      <c r="C1293" s="76" t="s">
        <v>137</v>
      </c>
      <c r="D1293" s="55" t="s">
        <v>72</v>
      </c>
      <c r="E1293" s="55" t="s">
        <v>173</v>
      </c>
      <c r="F1293" s="70">
        <v>103.49</v>
      </c>
      <c r="G1293" s="77">
        <v>52000</v>
      </c>
      <c r="H1293" s="77">
        <v>103.49</v>
      </c>
      <c r="I1293" s="77">
        <v>1</v>
      </c>
      <c r="J1293" s="77">
        <v>-6.4974000000000002E-13</v>
      </c>
      <c r="K1293" s="77">
        <v>0</v>
      </c>
      <c r="L1293" s="77">
        <v>-9.2386399999999995E-13</v>
      </c>
      <c r="M1293" s="77">
        <v>0</v>
      </c>
      <c r="N1293" s="77">
        <v>2.7412399999999998E-13</v>
      </c>
      <c r="O1293" s="77">
        <v>0</v>
      </c>
      <c r="P1293" s="77">
        <v>5.3450200000000004E-13</v>
      </c>
      <c r="Q1293" s="77">
        <v>5.3450099999999997E-13</v>
      </c>
      <c r="R1293" s="77">
        <v>0</v>
      </c>
      <c r="S1293" s="77">
        <v>0</v>
      </c>
      <c r="T1293" s="77" t="s">
        <v>154</v>
      </c>
      <c r="U1293" s="105">
        <v>0</v>
      </c>
      <c r="V1293" s="105">
        <v>0</v>
      </c>
      <c r="W1293" s="101">
        <v>0</v>
      </c>
    </row>
    <row r="1294" spans="2:23" x14ac:dyDescent="0.25">
      <c r="B1294" s="55" t="s">
        <v>114</v>
      </c>
      <c r="C1294" s="76" t="s">
        <v>137</v>
      </c>
      <c r="D1294" s="55" t="s">
        <v>72</v>
      </c>
      <c r="E1294" s="55" t="s">
        <v>173</v>
      </c>
      <c r="F1294" s="70">
        <v>103.49</v>
      </c>
      <c r="G1294" s="77">
        <v>53050</v>
      </c>
      <c r="H1294" s="77">
        <v>103.23</v>
      </c>
      <c r="I1294" s="77">
        <v>1</v>
      </c>
      <c r="J1294" s="77">
        <v>-133.19088544373099</v>
      </c>
      <c r="K1294" s="77">
        <v>0.16675423247368101</v>
      </c>
      <c r="L1294" s="77">
        <v>-130.29833498868001</v>
      </c>
      <c r="M1294" s="77">
        <v>0.15958996734773001</v>
      </c>
      <c r="N1294" s="77">
        <v>-2.89255045505115</v>
      </c>
      <c r="O1294" s="77">
        <v>7.1642651259507303E-3</v>
      </c>
      <c r="P1294" s="77">
        <v>-2.8233693063885701</v>
      </c>
      <c r="Q1294" s="77">
        <v>-2.8233693063885701</v>
      </c>
      <c r="R1294" s="77">
        <v>0</v>
      </c>
      <c r="S1294" s="77">
        <v>7.4931293858417002E-5</v>
      </c>
      <c r="T1294" s="77" t="s">
        <v>153</v>
      </c>
      <c r="U1294" s="105">
        <v>-1.15646748950043E-2</v>
      </c>
      <c r="V1294" s="105">
        <v>-1.17655421372556E-2</v>
      </c>
      <c r="W1294" s="101">
        <v>2.0090765505863999E-4</v>
      </c>
    </row>
    <row r="1295" spans="2:23" x14ac:dyDescent="0.25">
      <c r="B1295" s="55" t="s">
        <v>114</v>
      </c>
      <c r="C1295" s="76" t="s">
        <v>137</v>
      </c>
      <c r="D1295" s="55" t="s">
        <v>72</v>
      </c>
      <c r="E1295" s="55" t="s">
        <v>173</v>
      </c>
      <c r="F1295" s="70">
        <v>103.49</v>
      </c>
      <c r="G1295" s="77">
        <v>53050</v>
      </c>
      <c r="H1295" s="77">
        <v>103.23</v>
      </c>
      <c r="I1295" s="77">
        <v>2</v>
      </c>
      <c r="J1295" s="77">
        <v>-118.262309842333</v>
      </c>
      <c r="K1295" s="77">
        <v>0.118880778398574</v>
      </c>
      <c r="L1295" s="77">
        <v>-115.693968194853</v>
      </c>
      <c r="M1295" s="77">
        <v>0.11377330135171</v>
      </c>
      <c r="N1295" s="77">
        <v>-2.56834164747948</v>
      </c>
      <c r="O1295" s="77">
        <v>5.1074770468636302E-3</v>
      </c>
      <c r="P1295" s="77">
        <v>-2.5069146030451499</v>
      </c>
      <c r="Q1295" s="77">
        <v>-2.5069146030451401</v>
      </c>
      <c r="R1295" s="77">
        <v>0</v>
      </c>
      <c r="S1295" s="77">
        <v>5.3419277029168998E-5</v>
      </c>
      <c r="T1295" s="77" t="s">
        <v>153</v>
      </c>
      <c r="U1295" s="105">
        <v>-0.13986000078081601</v>
      </c>
      <c r="V1295" s="105">
        <v>-0.14228923402024199</v>
      </c>
      <c r="W1295" s="101">
        <v>2.4297219808151402E-3</v>
      </c>
    </row>
    <row r="1296" spans="2:23" x14ac:dyDescent="0.25">
      <c r="B1296" s="55" t="s">
        <v>114</v>
      </c>
      <c r="C1296" s="76" t="s">
        <v>137</v>
      </c>
      <c r="D1296" s="55" t="s">
        <v>72</v>
      </c>
      <c r="E1296" s="55" t="s">
        <v>173</v>
      </c>
      <c r="F1296" s="70">
        <v>103.49</v>
      </c>
      <c r="G1296" s="77">
        <v>53100</v>
      </c>
      <c r="H1296" s="77">
        <v>103.49</v>
      </c>
      <c r="I1296" s="77">
        <v>2</v>
      </c>
      <c r="J1296" s="77">
        <v>-6.4974000000000002E-13</v>
      </c>
      <c r="K1296" s="77">
        <v>0</v>
      </c>
      <c r="L1296" s="77">
        <v>-9.2386399999999995E-13</v>
      </c>
      <c r="M1296" s="77">
        <v>0</v>
      </c>
      <c r="N1296" s="77">
        <v>2.7412399999999998E-13</v>
      </c>
      <c r="O1296" s="77">
        <v>0</v>
      </c>
      <c r="P1296" s="77">
        <v>5.3450200000000004E-13</v>
      </c>
      <c r="Q1296" s="77">
        <v>5.3450099999999997E-13</v>
      </c>
      <c r="R1296" s="77">
        <v>0</v>
      </c>
      <c r="S1296" s="77">
        <v>0</v>
      </c>
      <c r="T1296" s="77" t="s">
        <v>154</v>
      </c>
      <c r="U1296" s="105">
        <v>0</v>
      </c>
      <c r="V1296" s="105">
        <v>0</v>
      </c>
      <c r="W1296" s="101">
        <v>0</v>
      </c>
    </row>
    <row r="1297" spans="2:23" x14ac:dyDescent="0.25">
      <c r="B1297" s="55" t="s">
        <v>114</v>
      </c>
      <c r="C1297" s="76" t="s">
        <v>137</v>
      </c>
      <c r="D1297" s="55" t="s">
        <v>72</v>
      </c>
      <c r="E1297" s="55" t="s">
        <v>174</v>
      </c>
      <c r="F1297" s="70">
        <v>103.61</v>
      </c>
      <c r="G1297" s="77">
        <v>53000</v>
      </c>
      <c r="H1297" s="77">
        <v>103.49</v>
      </c>
      <c r="I1297" s="77">
        <v>1</v>
      </c>
      <c r="J1297" s="77">
        <v>-24.1455214968083</v>
      </c>
      <c r="K1297" s="77">
        <v>0</v>
      </c>
      <c r="L1297" s="77">
        <v>-26.963500539710701</v>
      </c>
      <c r="M1297" s="77">
        <v>0</v>
      </c>
      <c r="N1297" s="77">
        <v>2.8179790429023801</v>
      </c>
      <c r="O1297" s="77">
        <v>0</v>
      </c>
      <c r="P1297" s="77">
        <v>2.8889568404264998</v>
      </c>
      <c r="Q1297" s="77">
        <v>2.88895684042649</v>
      </c>
      <c r="R1297" s="77">
        <v>0</v>
      </c>
      <c r="S1297" s="77">
        <v>0</v>
      </c>
      <c r="T1297" s="77" t="s">
        <v>153</v>
      </c>
      <c r="U1297" s="105">
        <v>0.33815748514829802</v>
      </c>
      <c r="V1297" s="105">
        <v>-0.34403095432102099</v>
      </c>
      <c r="W1297" s="101">
        <v>0.68232569007167099</v>
      </c>
    </row>
    <row r="1298" spans="2:23" x14ac:dyDescent="0.25">
      <c r="B1298" s="55" t="s">
        <v>114</v>
      </c>
      <c r="C1298" s="76" t="s">
        <v>137</v>
      </c>
      <c r="D1298" s="55" t="s">
        <v>72</v>
      </c>
      <c r="E1298" s="55" t="s">
        <v>174</v>
      </c>
      <c r="F1298" s="70">
        <v>103.61</v>
      </c>
      <c r="G1298" s="77">
        <v>53000</v>
      </c>
      <c r="H1298" s="77">
        <v>103.49</v>
      </c>
      <c r="I1298" s="77">
        <v>2</v>
      </c>
      <c r="J1298" s="77">
        <v>-21.3285439888474</v>
      </c>
      <c r="K1298" s="77">
        <v>0</v>
      </c>
      <c r="L1298" s="77">
        <v>-23.817758810077802</v>
      </c>
      <c r="M1298" s="77">
        <v>0</v>
      </c>
      <c r="N1298" s="77">
        <v>2.4892148212304099</v>
      </c>
      <c r="O1298" s="77">
        <v>0</v>
      </c>
      <c r="P1298" s="77">
        <v>2.5519118757100698</v>
      </c>
      <c r="Q1298" s="77">
        <v>2.5519118757100601</v>
      </c>
      <c r="R1298" s="77">
        <v>0</v>
      </c>
      <c r="S1298" s="77">
        <v>0</v>
      </c>
      <c r="T1298" s="77" t="s">
        <v>153</v>
      </c>
      <c r="U1298" s="105">
        <v>0.29870577854766101</v>
      </c>
      <c r="V1298" s="105">
        <v>-0.303894009650232</v>
      </c>
      <c r="W1298" s="101">
        <v>0.60272102622997004</v>
      </c>
    </row>
    <row r="1299" spans="2:23" x14ac:dyDescent="0.25">
      <c r="B1299" s="55" t="s">
        <v>114</v>
      </c>
      <c r="C1299" s="76" t="s">
        <v>137</v>
      </c>
      <c r="D1299" s="55" t="s">
        <v>72</v>
      </c>
      <c r="E1299" s="55" t="s">
        <v>174</v>
      </c>
      <c r="F1299" s="70">
        <v>103.61</v>
      </c>
      <c r="G1299" s="77">
        <v>53000</v>
      </c>
      <c r="H1299" s="77">
        <v>103.49</v>
      </c>
      <c r="I1299" s="77">
        <v>3</v>
      </c>
      <c r="J1299" s="77">
        <v>-21.3285439888474</v>
      </c>
      <c r="K1299" s="77">
        <v>0</v>
      </c>
      <c r="L1299" s="77">
        <v>-23.817758810077802</v>
      </c>
      <c r="M1299" s="77">
        <v>0</v>
      </c>
      <c r="N1299" s="77">
        <v>2.4892148212304099</v>
      </c>
      <c r="O1299" s="77">
        <v>0</v>
      </c>
      <c r="P1299" s="77">
        <v>2.5519118757100698</v>
      </c>
      <c r="Q1299" s="77">
        <v>2.5519118757100601</v>
      </c>
      <c r="R1299" s="77">
        <v>0</v>
      </c>
      <c r="S1299" s="77">
        <v>0</v>
      </c>
      <c r="T1299" s="77" t="s">
        <v>153</v>
      </c>
      <c r="U1299" s="105">
        <v>0.29870577854766101</v>
      </c>
      <c r="V1299" s="105">
        <v>-0.303894009650232</v>
      </c>
      <c r="W1299" s="101">
        <v>0.60272102622997004</v>
      </c>
    </row>
    <row r="1300" spans="2:23" x14ac:dyDescent="0.25">
      <c r="B1300" s="55" t="s">
        <v>114</v>
      </c>
      <c r="C1300" s="76" t="s">
        <v>137</v>
      </c>
      <c r="D1300" s="55" t="s">
        <v>72</v>
      </c>
      <c r="E1300" s="55" t="s">
        <v>174</v>
      </c>
      <c r="F1300" s="70">
        <v>103.61</v>
      </c>
      <c r="G1300" s="77">
        <v>53000</v>
      </c>
      <c r="H1300" s="77">
        <v>103.49</v>
      </c>
      <c r="I1300" s="77">
        <v>4</v>
      </c>
      <c r="J1300" s="77">
        <v>-23.409377548734899</v>
      </c>
      <c r="K1300" s="77">
        <v>0</v>
      </c>
      <c r="L1300" s="77">
        <v>-26.141442596426799</v>
      </c>
      <c r="M1300" s="77">
        <v>0</v>
      </c>
      <c r="N1300" s="77">
        <v>2.7320650476919202</v>
      </c>
      <c r="O1300" s="77">
        <v>0</v>
      </c>
      <c r="P1300" s="77">
        <v>2.8008788879744699</v>
      </c>
      <c r="Q1300" s="77">
        <v>2.8008788879744699</v>
      </c>
      <c r="R1300" s="77">
        <v>0</v>
      </c>
      <c r="S1300" s="77">
        <v>0</v>
      </c>
      <c r="T1300" s="77" t="s">
        <v>153</v>
      </c>
      <c r="U1300" s="105">
        <v>0.32784780572304301</v>
      </c>
      <c r="V1300" s="105">
        <v>-0.33354220571366999</v>
      </c>
      <c r="W1300" s="101">
        <v>0.66152307756948003</v>
      </c>
    </row>
    <row r="1301" spans="2:23" x14ac:dyDescent="0.25">
      <c r="B1301" s="55" t="s">
        <v>114</v>
      </c>
      <c r="C1301" s="76" t="s">
        <v>137</v>
      </c>
      <c r="D1301" s="55" t="s">
        <v>72</v>
      </c>
      <c r="E1301" s="55" t="s">
        <v>174</v>
      </c>
      <c r="F1301" s="70">
        <v>103.61</v>
      </c>
      <c r="G1301" s="77">
        <v>53204</v>
      </c>
      <c r="H1301" s="77">
        <v>103.63</v>
      </c>
      <c r="I1301" s="77">
        <v>1</v>
      </c>
      <c r="J1301" s="77">
        <v>7.5243873567744703</v>
      </c>
      <c r="K1301" s="77">
        <v>7.2355765711138399E-3</v>
      </c>
      <c r="L1301" s="77">
        <v>5.8507465151173097</v>
      </c>
      <c r="M1301" s="77">
        <v>4.3747518054153001E-3</v>
      </c>
      <c r="N1301" s="77">
        <v>1.67364084165716</v>
      </c>
      <c r="O1301" s="77">
        <v>2.8608247656985398E-3</v>
      </c>
      <c r="P1301" s="77">
        <v>1.69196464840048</v>
      </c>
      <c r="Q1301" s="77">
        <v>1.69196464840047</v>
      </c>
      <c r="R1301" s="77">
        <v>0</v>
      </c>
      <c r="S1301" s="77">
        <v>3.6585873066964203E-4</v>
      </c>
      <c r="T1301" s="77" t="s">
        <v>153</v>
      </c>
      <c r="U1301" s="105">
        <v>0.26296584538854501</v>
      </c>
      <c r="V1301" s="105">
        <v>-0.267533308343538</v>
      </c>
      <c r="W1301" s="101">
        <v>0.53060588572017398</v>
      </c>
    </row>
    <row r="1302" spans="2:23" x14ac:dyDescent="0.25">
      <c r="B1302" s="55" t="s">
        <v>114</v>
      </c>
      <c r="C1302" s="76" t="s">
        <v>137</v>
      </c>
      <c r="D1302" s="55" t="s">
        <v>72</v>
      </c>
      <c r="E1302" s="55" t="s">
        <v>174</v>
      </c>
      <c r="F1302" s="70">
        <v>103.61</v>
      </c>
      <c r="G1302" s="77">
        <v>53304</v>
      </c>
      <c r="H1302" s="77">
        <v>104.3</v>
      </c>
      <c r="I1302" s="77">
        <v>1</v>
      </c>
      <c r="J1302" s="77">
        <v>40.0155726363258</v>
      </c>
      <c r="K1302" s="77">
        <v>0.148435509151391</v>
      </c>
      <c r="L1302" s="77">
        <v>38.945842168115597</v>
      </c>
      <c r="M1302" s="77">
        <v>0.14060537827643499</v>
      </c>
      <c r="N1302" s="77">
        <v>1.06973046821022</v>
      </c>
      <c r="O1302" s="77">
        <v>7.83013087495576E-3</v>
      </c>
      <c r="P1302" s="77">
        <v>1.08091639818153</v>
      </c>
      <c r="Q1302" s="77">
        <v>1.08091639818152</v>
      </c>
      <c r="R1302" s="77">
        <v>0</v>
      </c>
      <c r="S1302" s="77">
        <v>1.08308850088811E-4</v>
      </c>
      <c r="T1302" s="77" t="s">
        <v>154</v>
      </c>
      <c r="U1302" s="105">
        <v>7.5867232040978894E-2</v>
      </c>
      <c r="V1302" s="105">
        <v>-7.7184972644641803E-2</v>
      </c>
      <c r="W1302" s="101">
        <v>0.153082997507763</v>
      </c>
    </row>
    <row r="1303" spans="2:23" x14ac:dyDescent="0.25">
      <c r="B1303" s="55" t="s">
        <v>114</v>
      </c>
      <c r="C1303" s="76" t="s">
        <v>137</v>
      </c>
      <c r="D1303" s="55" t="s">
        <v>72</v>
      </c>
      <c r="E1303" s="55" t="s">
        <v>174</v>
      </c>
      <c r="F1303" s="70">
        <v>103.61</v>
      </c>
      <c r="G1303" s="77">
        <v>53354</v>
      </c>
      <c r="H1303" s="77">
        <v>103.75</v>
      </c>
      <c r="I1303" s="77">
        <v>1</v>
      </c>
      <c r="J1303" s="77">
        <v>21.3243732008991</v>
      </c>
      <c r="K1303" s="77">
        <v>9.5493067406357095E-3</v>
      </c>
      <c r="L1303" s="77">
        <v>25.519677360487499</v>
      </c>
      <c r="M1303" s="77">
        <v>1.3676332584250999E-2</v>
      </c>
      <c r="N1303" s="77">
        <v>-4.1953041595884297</v>
      </c>
      <c r="O1303" s="77">
        <v>-4.12702584361527E-3</v>
      </c>
      <c r="P1303" s="77">
        <v>-4.2949458411897101</v>
      </c>
      <c r="Q1303" s="77">
        <v>-4.2949458411897004</v>
      </c>
      <c r="R1303" s="77">
        <v>0</v>
      </c>
      <c r="S1303" s="77">
        <v>3.8737775535380799E-4</v>
      </c>
      <c r="T1303" s="77" t="s">
        <v>154</v>
      </c>
      <c r="U1303" s="105">
        <v>0.15945254287635</v>
      </c>
      <c r="V1303" s="105">
        <v>-0.162222079663879</v>
      </c>
      <c r="W1303" s="101">
        <v>0.32173934078104099</v>
      </c>
    </row>
    <row r="1304" spans="2:23" x14ac:dyDescent="0.25">
      <c r="B1304" s="55" t="s">
        <v>114</v>
      </c>
      <c r="C1304" s="76" t="s">
        <v>137</v>
      </c>
      <c r="D1304" s="55" t="s">
        <v>72</v>
      </c>
      <c r="E1304" s="55" t="s">
        <v>174</v>
      </c>
      <c r="F1304" s="70">
        <v>103.61</v>
      </c>
      <c r="G1304" s="77">
        <v>53454</v>
      </c>
      <c r="H1304" s="77">
        <v>103.78</v>
      </c>
      <c r="I1304" s="77">
        <v>1</v>
      </c>
      <c r="J1304" s="77">
        <v>11.8117031052382</v>
      </c>
      <c r="K1304" s="77">
        <v>9.5150137227971894E-3</v>
      </c>
      <c r="L1304" s="77">
        <v>15.8848222035673</v>
      </c>
      <c r="M1304" s="77">
        <v>1.7208740713136099E-2</v>
      </c>
      <c r="N1304" s="77">
        <v>-4.0731190983291397</v>
      </c>
      <c r="O1304" s="77">
        <v>-7.6937269903388696E-3</v>
      </c>
      <c r="P1304" s="77">
        <v>-4.1664662183127801</v>
      </c>
      <c r="Q1304" s="77">
        <v>-4.1664662183127801</v>
      </c>
      <c r="R1304" s="77">
        <v>0</v>
      </c>
      <c r="S1304" s="77">
        <v>1.1839138590369E-3</v>
      </c>
      <c r="T1304" s="77" t="s">
        <v>154</v>
      </c>
      <c r="U1304" s="105">
        <v>-0.105370773547228</v>
      </c>
      <c r="V1304" s="105">
        <v>-0.107200962193988</v>
      </c>
      <c r="W1304" s="101">
        <v>1.83055686539301E-3</v>
      </c>
    </row>
    <row r="1305" spans="2:23" x14ac:dyDescent="0.25">
      <c r="B1305" s="55" t="s">
        <v>114</v>
      </c>
      <c r="C1305" s="76" t="s">
        <v>137</v>
      </c>
      <c r="D1305" s="55" t="s">
        <v>72</v>
      </c>
      <c r="E1305" s="55" t="s">
        <v>174</v>
      </c>
      <c r="F1305" s="70">
        <v>103.61</v>
      </c>
      <c r="G1305" s="77">
        <v>53604</v>
      </c>
      <c r="H1305" s="77">
        <v>103.94</v>
      </c>
      <c r="I1305" s="77">
        <v>1</v>
      </c>
      <c r="J1305" s="77">
        <v>30.267549161348398</v>
      </c>
      <c r="K1305" s="77">
        <v>3.9851417152207101E-2</v>
      </c>
      <c r="L1305" s="77">
        <v>32.222190462780297</v>
      </c>
      <c r="M1305" s="77">
        <v>4.5164725782556502E-2</v>
      </c>
      <c r="N1305" s="77">
        <v>-1.95464130143186</v>
      </c>
      <c r="O1305" s="77">
        <v>-5.3133086303494602E-3</v>
      </c>
      <c r="P1305" s="77">
        <v>-1.9950679679477801</v>
      </c>
      <c r="Q1305" s="77">
        <v>-1.9950679679477801</v>
      </c>
      <c r="R1305" s="77">
        <v>0</v>
      </c>
      <c r="S1305" s="77">
        <v>1.7314288455781099E-4</v>
      </c>
      <c r="T1305" s="77" t="s">
        <v>154</v>
      </c>
      <c r="U1305" s="105">
        <v>9.3643026357994805E-2</v>
      </c>
      <c r="V1305" s="105">
        <v>-9.5269515354129003E-2</v>
      </c>
      <c r="W1305" s="101">
        <v>0.18895054933383301</v>
      </c>
    </row>
    <row r="1306" spans="2:23" x14ac:dyDescent="0.25">
      <c r="B1306" s="55" t="s">
        <v>114</v>
      </c>
      <c r="C1306" s="76" t="s">
        <v>137</v>
      </c>
      <c r="D1306" s="55" t="s">
        <v>72</v>
      </c>
      <c r="E1306" s="55" t="s">
        <v>174</v>
      </c>
      <c r="F1306" s="70">
        <v>103.61</v>
      </c>
      <c r="G1306" s="77">
        <v>53654</v>
      </c>
      <c r="H1306" s="77">
        <v>103.51</v>
      </c>
      <c r="I1306" s="77">
        <v>1</v>
      </c>
      <c r="J1306" s="77">
        <v>-20.849492040665499</v>
      </c>
      <c r="K1306" s="77">
        <v>2.1200383296113599E-2</v>
      </c>
      <c r="L1306" s="77">
        <v>-17.801059981960499</v>
      </c>
      <c r="M1306" s="77">
        <v>1.5454127208195801E-2</v>
      </c>
      <c r="N1306" s="77">
        <v>-3.0484320587050102</v>
      </c>
      <c r="O1306" s="77">
        <v>5.74625608791787E-3</v>
      </c>
      <c r="P1306" s="77">
        <v>-3.1100604989524299</v>
      </c>
      <c r="Q1306" s="77">
        <v>-3.1100604989524299</v>
      </c>
      <c r="R1306" s="77">
        <v>0</v>
      </c>
      <c r="S1306" s="77">
        <v>4.7172666949942601E-4</v>
      </c>
      <c r="T1306" s="77" t="s">
        <v>154</v>
      </c>
      <c r="U1306" s="105">
        <v>0.29023907459429099</v>
      </c>
      <c r="V1306" s="105">
        <v>-0.29528024722012097</v>
      </c>
      <c r="W1306" s="101">
        <v>0.58563712339966101</v>
      </c>
    </row>
    <row r="1307" spans="2:23" x14ac:dyDescent="0.25">
      <c r="B1307" s="55" t="s">
        <v>114</v>
      </c>
      <c r="C1307" s="76" t="s">
        <v>137</v>
      </c>
      <c r="D1307" s="55" t="s">
        <v>72</v>
      </c>
      <c r="E1307" s="55" t="s">
        <v>175</v>
      </c>
      <c r="F1307" s="70">
        <v>103.23</v>
      </c>
      <c r="G1307" s="77">
        <v>53150</v>
      </c>
      <c r="H1307" s="77">
        <v>102.95</v>
      </c>
      <c r="I1307" s="77">
        <v>1</v>
      </c>
      <c r="J1307" s="77">
        <v>-38.480449396988497</v>
      </c>
      <c r="K1307" s="77">
        <v>4.05131828113292E-2</v>
      </c>
      <c r="L1307" s="77">
        <v>-24.891404137359</v>
      </c>
      <c r="M1307" s="77">
        <v>1.6951763518066501E-2</v>
      </c>
      <c r="N1307" s="77">
        <v>-13.589045259629501</v>
      </c>
      <c r="O1307" s="77">
        <v>2.3561419293262598E-2</v>
      </c>
      <c r="P1307" s="77">
        <v>-13.8147302643308</v>
      </c>
      <c r="Q1307" s="77">
        <v>-13.8147302643308</v>
      </c>
      <c r="R1307" s="77">
        <v>0</v>
      </c>
      <c r="S1307" s="77">
        <v>5.2215676894773197E-3</v>
      </c>
      <c r="T1307" s="77" t="s">
        <v>153</v>
      </c>
      <c r="U1307" s="105">
        <v>-1.37598595775383</v>
      </c>
      <c r="V1307" s="105">
        <v>-1.39988550592271</v>
      </c>
      <c r="W1307" s="101">
        <v>2.3904356557862001E-2</v>
      </c>
    </row>
    <row r="1308" spans="2:23" x14ac:dyDescent="0.25">
      <c r="B1308" s="55" t="s">
        <v>114</v>
      </c>
      <c r="C1308" s="76" t="s">
        <v>137</v>
      </c>
      <c r="D1308" s="55" t="s">
        <v>72</v>
      </c>
      <c r="E1308" s="55" t="s">
        <v>175</v>
      </c>
      <c r="F1308" s="70">
        <v>103.23</v>
      </c>
      <c r="G1308" s="77">
        <v>53150</v>
      </c>
      <c r="H1308" s="77">
        <v>102.95</v>
      </c>
      <c r="I1308" s="77">
        <v>2</v>
      </c>
      <c r="J1308" s="77">
        <v>-38.367465971248102</v>
      </c>
      <c r="K1308" s="77">
        <v>4.03197903700531E-2</v>
      </c>
      <c r="L1308" s="77">
        <v>-24.818319852871699</v>
      </c>
      <c r="M1308" s="77">
        <v>1.6870843118749701E-2</v>
      </c>
      <c r="N1308" s="77">
        <v>-13.549146118376299</v>
      </c>
      <c r="O1308" s="77">
        <v>2.34489472513035E-2</v>
      </c>
      <c r="P1308" s="77">
        <v>-13.774168483597901</v>
      </c>
      <c r="Q1308" s="77">
        <v>-13.774168483597901</v>
      </c>
      <c r="R1308" s="77">
        <v>0</v>
      </c>
      <c r="S1308" s="77">
        <v>5.19664217998431E-3</v>
      </c>
      <c r="T1308" s="77" t="s">
        <v>153</v>
      </c>
      <c r="U1308" s="105">
        <v>-1.3764089410085101</v>
      </c>
      <c r="V1308" s="105">
        <v>-1.4003158359883101</v>
      </c>
      <c r="W1308" s="101">
        <v>2.3911704846905701E-2</v>
      </c>
    </row>
    <row r="1309" spans="2:23" x14ac:dyDescent="0.25">
      <c r="B1309" s="55" t="s">
        <v>114</v>
      </c>
      <c r="C1309" s="76" t="s">
        <v>137</v>
      </c>
      <c r="D1309" s="55" t="s">
        <v>72</v>
      </c>
      <c r="E1309" s="55" t="s">
        <v>175</v>
      </c>
      <c r="F1309" s="70">
        <v>103.23</v>
      </c>
      <c r="G1309" s="77">
        <v>53900</v>
      </c>
      <c r="H1309" s="77">
        <v>102.9</v>
      </c>
      <c r="I1309" s="77">
        <v>1</v>
      </c>
      <c r="J1309" s="77">
        <v>-26.8804222753499</v>
      </c>
      <c r="K1309" s="77">
        <v>3.3887928069782802E-2</v>
      </c>
      <c r="L1309" s="77">
        <v>-17.381266203208799</v>
      </c>
      <c r="M1309" s="77">
        <v>1.41688846553774E-2</v>
      </c>
      <c r="N1309" s="77">
        <v>-9.4991560721410497</v>
      </c>
      <c r="O1309" s="77">
        <v>1.9719043414405502E-2</v>
      </c>
      <c r="P1309" s="77">
        <v>-9.3361118905827905</v>
      </c>
      <c r="Q1309" s="77">
        <v>-9.3361118905827798</v>
      </c>
      <c r="R1309" s="77">
        <v>0</v>
      </c>
      <c r="S1309" s="77">
        <v>4.08794400745027E-3</v>
      </c>
      <c r="T1309" s="77" t="s">
        <v>153</v>
      </c>
      <c r="U1309" s="105">
        <v>-1.10237829430083</v>
      </c>
      <c r="V1309" s="105">
        <v>-1.1215255414049801</v>
      </c>
      <c r="W1309" s="101">
        <v>1.9151099369961001E-2</v>
      </c>
    </row>
    <row r="1310" spans="2:23" x14ac:dyDescent="0.25">
      <c r="B1310" s="55" t="s">
        <v>114</v>
      </c>
      <c r="C1310" s="76" t="s">
        <v>137</v>
      </c>
      <c r="D1310" s="55" t="s">
        <v>72</v>
      </c>
      <c r="E1310" s="55" t="s">
        <v>175</v>
      </c>
      <c r="F1310" s="70">
        <v>103.23</v>
      </c>
      <c r="G1310" s="77">
        <v>53900</v>
      </c>
      <c r="H1310" s="77">
        <v>102.9</v>
      </c>
      <c r="I1310" s="77">
        <v>2</v>
      </c>
      <c r="J1310" s="77">
        <v>-26.9094517591044</v>
      </c>
      <c r="K1310" s="77">
        <v>3.3932197313695102E-2</v>
      </c>
      <c r="L1310" s="77">
        <v>-17.400037083357599</v>
      </c>
      <c r="M1310" s="77">
        <v>1.41873940729341E-2</v>
      </c>
      <c r="N1310" s="77">
        <v>-9.5094146757467595</v>
      </c>
      <c r="O1310" s="77">
        <v>1.9744803240761E-2</v>
      </c>
      <c r="P1310" s="77">
        <v>-9.3461944147961908</v>
      </c>
      <c r="Q1310" s="77">
        <v>-9.3461944147961908</v>
      </c>
      <c r="R1310" s="77">
        <v>0</v>
      </c>
      <c r="S1310" s="77">
        <v>4.0932842628353897E-3</v>
      </c>
      <c r="T1310" s="77" t="s">
        <v>153</v>
      </c>
      <c r="U1310" s="105">
        <v>-1.10310869698738</v>
      </c>
      <c r="V1310" s="105">
        <v>-1.1222686304813101</v>
      </c>
      <c r="W1310" s="101">
        <v>1.9163788312134999E-2</v>
      </c>
    </row>
    <row r="1311" spans="2:23" x14ac:dyDescent="0.25">
      <c r="B1311" s="55" t="s">
        <v>114</v>
      </c>
      <c r="C1311" s="76" t="s">
        <v>137</v>
      </c>
      <c r="D1311" s="55" t="s">
        <v>72</v>
      </c>
      <c r="E1311" s="55" t="s">
        <v>176</v>
      </c>
      <c r="F1311" s="70">
        <v>102.95</v>
      </c>
      <c r="G1311" s="77">
        <v>53550</v>
      </c>
      <c r="H1311" s="77">
        <v>102.7</v>
      </c>
      <c r="I1311" s="77">
        <v>1</v>
      </c>
      <c r="J1311" s="77">
        <v>-26.184088606191501</v>
      </c>
      <c r="K1311" s="77">
        <v>1.6845351610083398E-2</v>
      </c>
      <c r="L1311" s="77">
        <v>-13.4097367486476</v>
      </c>
      <c r="M1311" s="77">
        <v>4.4182029446435097E-3</v>
      </c>
      <c r="N1311" s="77">
        <v>-12.7743518575439</v>
      </c>
      <c r="O1311" s="77">
        <v>1.24271486654399E-2</v>
      </c>
      <c r="P1311" s="77">
        <v>-12.686233132963</v>
      </c>
      <c r="Q1311" s="77">
        <v>-12.686233132963</v>
      </c>
      <c r="R1311" s="77">
        <v>0</v>
      </c>
      <c r="S1311" s="77">
        <v>3.9543083578225504E-3</v>
      </c>
      <c r="T1311" s="77" t="s">
        <v>154</v>
      </c>
      <c r="U1311" s="105">
        <v>-1.91576640286212</v>
      </c>
      <c r="V1311" s="105">
        <v>-1.94904141643875</v>
      </c>
      <c r="W1311" s="101">
        <v>3.3281708230762E-2</v>
      </c>
    </row>
    <row r="1312" spans="2:23" x14ac:dyDescent="0.25">
      <c r="B1312" s="55" t="s">
        <v>114</v>
      </c>
      <c r="C1312" s="76" t="s">
        <v>137</v>
      </c>
      <c r="D1312" s="55" t="s">
        <v>72</v>
      </c>
      <c r="E1312" s="55" t="s">
        <v>176</v>
      </c>
      <c r="F1312" s="70">
        <v>102.95</v>
      </c>
      <c r="G1312" s="77">
        <v>54200</v>
      </c>
      <c r="H1312" s="77">
        <v>102.9</v>
      </c>
      <c r="I1312" s="77">
        <v>1</v>
      </c>
      <c r="J1312" s="77">
        <v>-10.564303660404599</v>
      </c>
      <c r="K1312" s="77">
        <v>7.3658977807297601E-4</v>
      </c>
      <c r="L1312" s="77">
        <v>2.4264705118265102</v>
      </c>
      <c r="M1312" s="77">
        <v>3.8859210355439998E-5</v>
      </c>
      <c r="N1312" s="77">
        <v>-12.990774172231101</v>
      </c>
      <c r="O1312" s="77">
        <v>6.9773056771753697E-4</v>
      </c>
      <c r="P1312" s="77">
        <v>-12.9057641730199</v>
      </c>
      <c r="Q1312" s="77">
        <v>-12.9057641730199</v>
      </c>
      <c r="R1312" s="77">
        <v>0</v>
      </c>
      <c r="S1312" s="77">
        <v>1.0992877426713901E-3</v>
      </c>
      <c r="T1312" s="77" t="s">
        <v>154</v>
      </c>
      <c r="U1312" s="105">
        <v>-0.57772478992919196</v>
      </c>
      <c r="V1312" s="105">
        <v>-0.58775931198769005</v>
      </c>
      <c r="W1312" s="101">
        <v>1.0036540920320801E-2</v>
      </c>
    </row>
    <row r="1313" spans="2:23" x14ac:dyDescent="0.25">
      <c r="B1313" s="55" t="s">
        <v>114</v>
      </c>
      <c r="C1313" s="76" t="s">
        <v>137</v>
      </c>
      <c r="D1313" s="55" t="s">
        <v>72</v>
      </c>
      <c r="E1313" s="55" t="s">
        <v>177</v>
      </c>
      <c r="F1313" s="70">
        <v>103.05</v>
      </c>
      <c r="G1313" s="77">
        <v>53150</v>
      </c>
      <c r="H1313" s="77">
        <v>102.95</v>
      </c>
      <c r="I1313" s="77">
        <v>1</v>
      </c>
      <c r="J1313" s="77">
        <v>-22.805071387878499</v>
      </c>
      <c r="K1313" s="77">
        <v>0</v>
      </c>
      <c r="L1313" s="77">
        <v>-23.198577341478899</v>
      </c>
      <c r="M1313" s="77">
        <v>0</v>
      </c>
      <c r="N1313" s="77">
        <v>0.39350595360042001</v>
      </c>
      <c r="O1313" s="77">
        <v>0</v>
      </c>
      <c r="P1313" s="77">
        <v>0.43936097988914402</v>
      </c>
      <c r="Q1313" s="77">
        <v>0.43936097988914402</v>
      </c>
      <c r="R1313" s="77">
        <v>0</v>
      </c>
      <c r="S1313" s="77">
        <v>0</v>
      </c>
      <c r="T1313" s="77" t="s">
        <v>154</v>
      </c>
      <c r="U1313" s="105">
        <v>3.9350595360039799E-2</v>
      </c>
      <c r="V1313" s="105">
        <v>-4.0034077225520603E-2</v>
      </c>
      <c r="W1313" s="101">
        <v>7.9400644117030905E-2</v>
      </c>
    </row>
    <row r="1314" spans="2:23" x14ac:dyDescent="0.25">
      <c r="B1314" s="55" t="s">
        <v>114</v>
      </c>
      <c r="C1314" s="76" t="s">
        <v>137</v>
      </c>
      <c r="D1314" s="55" t="s">
        <v>72</v>
      </c>
      <c r="E1314" s="55" t="s">
        <v>177</v>
      </c>
      <c r="F1314" s="70">
        <v>103.05</v>
      </c>
      <c r="G1314" s="77">
        <v>53150</v>
      </c>
      <c r="H1314" s="77">
        <v>102.95</v>
      </c>
      <c r="I1314" s="77">
        <v>2</v>
      </c>
      <c r="J1314" s="77">
        <v>-19.1473542196692</v>
      </c>
      <c r="K1314" s="77">
        <v>0</v>
      </c>
      <c r="L1314" s="77">
        <v>-19.477745550307201</v>
      </c>
      <c r="M1314" s="77">
        <v>0</v>
      </c>
      <c r="N1314" s="77">
        <v>0.33039133063797999</v>
      </c>
      <c r="O1314" s="77">
        <v>0</v>
      </c>
      <c r="P1314" s="77">
        <v>0.36889164559727</v>
      </c>
      <c r="Q1314" s="77">
        <v>0.36889164559727</v>
      </c>
      <c r="R1314" s="77">
        <v>0</v>
      </c>
      <c r="S1314" s="77">
        <v>0</v>
      </c>
      <c r="T1314" s="77" t="s">
        <v>154</v>
      </c>
      <c r="U1314" s="105">
        <v>3.3039133063796099E-2</v>
      </c>
      <c r="V1314" s="105">
        <v>-3.3612990920169103E-2</v>
      </c>
      <c r="W1314" s="101">
        <v>6.6665533833261306E-2</v>
      </c>
    </row>
    <row r="1315" spans="2:23" x14ac:dyDescent="0.25">
      <c r="B1315" s="55" t="s">
        <v>114</v>
      </c>
      <c r="C1315" s="76" t="s">
        <v>137</v>
      </c>
      <c r="D1315" s="55" t="s">
        <v>72</v>
      </c>
      <c r="E1315" s="55" t="s">
        <v>177</v>
      </c>
      <c r="F1315" s="70">
        <v>103.05</v>
      </c>
      <c r="G1315" s="77">
        <v>53150</v>
      </c>
      <c r="H1315" s="77">
        <v>102.95</v>
      </c>
      <c r="I1315" s="77">
        <v>3</v>
      </c>
      <c r="J1315" s="77">
        <v>-23.427735453076501</v>
      </c>
      <c r="K1315" s="77">
        <v>0</v>
      </c>
      <c r="L1315" s="77">
        <v>-23.831985596536398</v>
      </c>
      <c r="M1315" s="77">
        <v>0</v>
      </c>
      <c r="N1315" s="77">
        <v>0.40425014345982502</v>
      </c>
      <c r="O1315" s="77">
        <v>0</v>
      </c>
      <c r="P1315" s="77">
        <v>0.45135718411819398</v>
      </c>
      <c r="Q1315" s="77">
        <v>0.45135718411819398</v>
      </c>
      <c r="R1315" s="77">
        <v>0</v>
      </c>
      <c r="S1315" s="77">
        <v>0</v>
      </c>
      <c r="T1315" s="77" t="s">
        <v>154</v>
      </c>
      <c r="U1315" s="105">
        <v>4.0425014345980198E-2</v>
      </c>
      <c r="V1315" s="105">
        <v>-4.1127157832361497E-2</v>
      </c>
      <c r="W1315" s="101">
        <v>8.1568579792582793E-2</v>
      </c>
    </row>
    <row r="1316" spans="2:23" x14ac:dyDescent="0.25">
      <c r="B1316" s="55" t="s">
        <v>114</v>
      </c>
      <c r="C1316" s="76" t="s">
        <v>137</v>
      </c>
      <c r="D1316" s="55" t="s">
        <v>72</v>
      </c>
      <c r="E1316" s="55" t="s">
        <v>177</v>
      </c>
      <c r="F1316" s="70">
        <v>103.05</v>
      </c>
      <c r="G1316" s="77">
        <v>53654</v>
      </c>
      <c r="H1316" s="77">
        <v>103.51</v>
      </c>
      <c r="I1316" s="77">
        <v>1</v>
      </c>
      <c r="J1316" s="77">
        <v>79.170982713514803</v>
      </c>
      <c r="K1316" s="77">
        <v>0.19681659742006299</v>
      </c>
      <c r="L1316" s="77">
        <v>76.658705120157194</v>
      </c>
      <c r="M1316" s="77">
        <v>0.184523892019955</v>
      </c>
      <c r="N1316" s="77">
        <v>2.5122775933575601</v>
      </c>
      <c r="O1316" s="77">
        <v>1.2292705400107301E-2</v>
      </c>
      <c r="P1316" s="77">
        <v>2.5525642334502101</v>
      </c>
      <c r="Q1316" s="77">
        <v>2.5525642334502101</v>
      </c>
      <c r="R1316" s="77">
        <v>0</v>
      </c>
      <c r="S1316" s="77">
        <v>2.0458934280892299E-4</v>
      </c>
      <c r="T1316" s="77" t="s">
        <v>154</v>
      </c>
      <c r="U1316" s="105">
        <v>0.11394292077858501</v>
      </c>
      <c r="V1316" s="105">
        <v>-0.115921999350066</v>
      </c>
      <c r="W1316" s="101">
        <v>0.22991116702602099</v>
      </c>
    </row>
    <row r="1317" spans="2:23" x14ac:dyDescent="0.25">
      <c r="B1317" s="55" t="s">
        <v>114</v>
      </c>
      <c r="C1317" s="76" t="s">
        <v>137</v>
      </c>
      <c r="D1317" s="55" t="s">
        <v>72</v>
      </c>
      <c r="E1317" s="55" t="s">
        <v>177</v>
      </c>
      <c r="F1317" s="70">
        <v>103.05</v>
      </c>
      <c r="G1317" s="77">
        <v>53654</v>
      </c>
      <c r="H1317" s="77">
        <v>103.51</v>
      </c>
      <c r="I1317" s="77">
        <v>2</v>
      </c>
      <c r="J1317" s="77">
        <v>79.170982713514803</v>
      </c>
      <c r="K1317" s="77">
        <v>0.19681659742006299</v>
      </c>
      <c r="L1317" s="77">
        <v>76.658705120157194</v>
      </c>
      <c r="M1317" s="77">
        <v>0.184523892019955</v>
      </c>
      <c r="N1317" s="77">
        <v>2.5122775933575601</v>
      </c>
      <c r="O1317" s="77">
        <v>1.2292705400107301E-2</v>
      </c>
      <c r="P1317" s="77">
        <v>2.5525642334502101</v>
      </c>
      <c r="Q1317" s="77">
        <v>2.5525642334502101</v>
      </c>
      <c r="R1317" s="77">
        <v>0</v>
      </c>
      <c r="S1317" s="77">
        <v>2.0458934280892299E-4</v>
      </c>
      <c r="T1317" s="77" t="s">
        <v>154</v>
      </c>
      <c r="U1317" s="105">
        <v>0.11394292077858501</v>
      </c>
      <c r="V1317" s="105">
        <v>-0.115921999350066</v>
      </c>
      <c r="W1317" s="101">
        <v>0.22991116702602099</v>
      </c>
    </row>
    <row r="1318" spans="2:23" x14ac:dyDescent="0.25">
      <c r="B1318" s="55" t="s">
        <v>114</v>
      </c>
      <c r="C1318" s="76" t="s">
        <v>137</v>
      </c>
      <c r="D1318" s="55" t="s">
        <v>72</v>
      </c>
      <c r="E1318" s="55" t="s">
        <v>177</v>
      </c>
      <c r="F1318" s="70">
        <v>103.05</v>
      </c>
      <c r="G1318" s="77">
        <v>53704</v>
      </c>
      <c r="H1318" s="77">
        <v>103.06</v>
      </c>
      <c r="I1318" s="77">
        <v>1</v>
      </c>
      <c r="J1318" s="77">
        <v>-9.7073881820171</v>
      </c>
      <c r="K1318" s="77">
        <v>3.9389555062240697E-3</v>
      </c>
      <c r="L1318" s="77">
        <v>-6.8612309877375202</v>
      </c>
      <c r="M1318" s="77">
        <v>1.9677973098843498E-3</v>
      </c>
      <c r="N1318" s="77">
        <v>-2.84615719427957</v>
      </c>
      <c r="O1318" s="77">
        <v>1.9711581963397199E-3</v>
      </c>
      <c r="P1318" s="77">
        <v>-2.9332372498753498</v>
      </c>
      <c r="Q1318" s="77">
        <v>-2.9332372498753498</v>
      </c>
      <c r="R1318" s="77">
        <v>0</v>
      </c>
      <c r="S1318" s="77">
        <v>3.5964221593755399E-4</v>
      </c>
      <c r="T1318" s="77" t="s">
        <v>154</v>
      </c>
      <c r="U1318" s="105">
        <v>0.23159927986660001</v>
      </c>
      <c r="V1318" s="105">
        <v>-0.23562193584928401</v>
      </c>
      <c r="W1318" s="101">
        <v>0.46731521671264398</v>
      </c>
    </row>
    <row r="1319" spans="2:23" x14ac:dyDescent="0.25">
      <c r="B1319" s="55" t="s">
        <v>114</v>
      </c>
      <c r="C1319" s="76" t="s">
        <v>137</v>
      </c>
      <c r="D1319" s="55" t="s">
        <v>72</v>
      </c>
      <c r="E1319" s="55" t="s">
        <v>177</v>
      </c>
      <c r="F1319" s="70">
        <v>103.05</v>
      </c>
      <c r="G1319" s="77">
        <v>58004</v>
      </c>
      <c r="H1319" s="77">
        <v>100.02</v>
      </c>
      <c r="I1319" s="77">
        <v>1</v>
      </c>
      <c r="J1319" s="77">
        <v>-84.2040676785019</v>
      </c>
      <c r="K1319" s="77">
        <v>1.50173083788169</v>
      </c>
      <c r="L1319" s="77">
        <v>-80.825192732456102</v>
      </c>
      <c r="M1319" s="77">
        <v>1.3836283550545501</v>
      </c>
      <c r="N1319" s="77">
        <v>-3.3788749460458001</v>
      </c>
      <c r="O1319" s="77">
        <v>0.118102482827142</v>
      </c>
      <c r="P1319" s="77">
        <v>-3.4315010266300598</v>
      </c>
      <c r="Q1319" s="77">
        <v>-3.4315010266300598</v>
      </c>
      <c r="R1319" s="77">
        <v>0</v>
      </c>
      <c r="S1319" s="77">
        <v>2.4939872108426398E-3</v>
      </c>
      <c r="T1319" s="77" t="s">
        <v>154</v>
      </c>
      <c r="U1319" s="105">
        <v>1.7535445073350899</v>
      </c>
      <c r="V1319" s="105">
        <v>-1.7840018831412501</v>
      </c>
      <c r="W1319" s="101">
        <v>3.53825811519176</v>
      </c>
    </row>
    <row r="1320" spans="2:23" x14ac:dyDescent="0.25">
      <c r="B1320" s="55" t="s">
        <v>114</v>
      </c>
      <c r="C1320" s="76" t="s">
        <v>137</v>
      </c>
      <c r="D1320" s="55" t="s">
        <v>72</v>
      </c>
      <c r="E1320" s="55" t="s">
        <v>178</v>
      </c>
      <c r="F1320" s="70">
        <v>102.74</v>
      </c>
      <c r="G1320" s="77">
        <v>53050</v>
      </c>
      <c r="H1320" s="77">
        <v>103.23</v>
      </c>
      <c r="I1320" s="77">
        <v>1</v>
      </c>
      <c r="J1320" s="77">
        <v>107.326219971002</v>
      </c>
      <c r="K1320" s="77">
        <v>0.27760591158766001</v>
      </c>
      <c r="L1320" s="77">
        <v>132.62918410968501</v>
      </c>
      <c r="M1320" s="77">
        <v>0.42393106151018001</v>
      </c>
      <c r="N1320" s="77">
        <v>-25.3029641386834</v>
      </c>
      <c r="O1320" s="77">
        <v>-0.14632514992251999</v>
      </c>
      <c r="P1320" s="77">
        <v>-25.362262181027301</v>
      </c>
      <c r="Q1320" s="77">
        <v>-25.362262181027202</v>
      </c>
      <c r="R1320" s="77">
        <v>0</v>
      </c>
      <c r="S1320" s="77">
        <v>1.55021886648339E-2</v>
      </c>
      <c r="T1320" s="77" t="s">
        <v>153</v>
      </c>
      <c r="U1320" s="105">
        <v>-2.67084313681559</v>
      </c>
      <c r="V1320" s="105">
        <v>-2.7172331045620801</v>
      </c>
      <c r="W1320" s="101">
        <v>4.6399301019596703E-2</v>
      </c>
    </row>
    <row r="1321" spans="2:23" x14ac:dyDescent="0.25">
      <c r="B1321" s="55" t="s">
        <v>114</v>
      </c>
      <c r="C1321" s="76" t="s">
        <v>137</v>
      </c>
      <c r="D1321" s="55" t="s">
        <v>72</v>
      </c>
      <c r="E1321" s="55" t="s">
        <v>178</v>
      </c>
      <c r="F1321" s="70">
        <v>102.74</v>
      </c>
      <c r="G1321" s="77">
        <v>53204</v>
      </c>
      <c r="H1321" s="77">
        <v>103.63</v>
      </c>
      <c r="I1321" s="77">
        <v>1</v>
      </c>
      <c r="J1321" s="77">
        <v>25.656480247486101</v>
      </c>
      <c r="K1321" s="77">
        <v>0</v>
      </c>
      <c r="L1321" s="77">
        <v>28.400426342678699</v>
      </c>
      <c r="M1321" s="77">
        <v>0</v>
      </c>
      <c r="N1321" s="77">
        <v>-2.7439460951925598</v>
      </c>
      <c r="O1321" s="77">
        <v>0</v>
      </c>
      <c r="P1321" s="77">
        <v>-2.7728810465816802</v>
      </c>
      <c r="Q1321" s="77">
        <v>-2.7728810465816802</v>
      </c>
      <c r="R1321" s="77">
        <v>0</v>
      </c>
      <c r="S1321" s="77">
        <v>0</v>
      </c>
      <c r="T1321" s="77" t="s">
        <v>154</v>
      </c>
      <c r="U1321" s="105">
        <v>2.4421120247213799</v>
      </c>
      <c r="V1321" s="105">
        <v>-2.4845291537914198</v>
      </c>
      <c r="W1321" s="101">
        <v>4.9276323774692701</v>
      </c>
    </row>
    <row r="1322" spans="2:23" x14ac:dyDescent="0.25">
      <c r="B1322" s="55" t="s">
        <v>114</v>
      </c>
      <c r="C1322" s="76" t="s">
        <v>137</v>
      </c>
      <c r="D1322" s="55" t="s">
        <v>72</v>
      </c>
      <c r="E1322" s="55" t="s">
        <v>179</v>
      </c>
      <c r="F1322" s="70">
        <v>103.63</v>
      </c>
      <c r="G1322" s="77">
        <v>53254</v>
      </c>
      <c r="H1322" s="77">
        <v>104.24</v>
      </c>
      <c r="I1322" s="77">
        <v>1</v>
      </c>
      <c r="J1322" s="77">
        <v>27.5703789399161</v>
      </c>
      <c r="K1322" s="77">
        <v>8.0117258781466E-2</v>
      </c>
      <c r="L1322" s="77">
        <v>27.570378595201799</v>
      </c>
      <c r="M1322" s="77">
        <v>8.0117256778043003E-2</v>
      </c>
      <c r="N1322" s="77">
        <v>3.4471431820099998E-7</v>
      </c>
      <c r="O1322" s="77">
        <v>2.0034230350000001E-9</v>
      </c>
      <c r="P1322" s="77">
        <v>1.6866999999999999E-14</v>
      </c>
      <c r="Q1322" s="77">
        <v>1.6867999999999999E-14</v>
      </c>
      <c r="R1322" s="77">
        <v>0</v>
      </c>
      <c r="S1322" s="77">
        <v>0</v>
      </c>
      <c r="T1322" s="77" t="s">
        <v>154</v>
      </c>
      <c r="U1322" s="105">
        <v>-2.049960949E-9</v>
      </c>
      <c r="V1322" s="105">
        <v>0</v>
      </c>
      <c r="W1322" s="101">
        <v>-2.0495485140200002E-9</v>
      </c>
    </row>
    <row r="1323" spans="2:23" x14ac:dyDescent="0.25">
      <c r="B1323" s="55" t="s">
        <v>114</v>
      </c>
      <c r="C1323" s="76" t="s">
        <v>137</v>
      </c>
      <c r="D1323" s="55" t="s">
        <v>72</v>
      </c>
      <c r="E1323" s="55" t="s">
        <v>179</v>
      </c>
      <c r="F1323" s="70">
        <v>103.63</v>
      </c>
      <c r="G1323" s="77">
        <v>53304</v>
      </c>
      <c r="H1323" s="77">
        <v>104.3</v>
      </c>
      <c r="I1323" s="77">
        <v>1</v>
      </c>
      <c r="J1323" s="77">
        <v>24.361302241828799</v>
      </c>
      <c r="K1323" s="77">
        <v>6.6112897426635397E-2</v>
      </c>
      <c r="L1323" s="77">
        <v>25.430081397726799</v>
      </c>
      <c r="M1323" s="77">
        <v>7.2041159044304096E-2</v>
      </c>
      <c r="N1323" s="77">
        <v>-1.06877915589799</v>
      </c>
      <c r="O1323" s="77">
        <v>-5.9282616176686799E-3</v>
      </c>
      <c r="P1323" s="77">
        <v>-1.08091639818149</v>
      </c>
      <c r="Q1323" s="77">
        <v>-1.08091639818149</v>
      </c>
      <c r="R1323" s="77">
        <v>0</v>
      </c>
      <c r="S1323" s="77">
        <v>1.3015756094814299E-4</v>
      </c>
      <c r="T1323" s="77" t="s">
        <v>154</v>
      </c>
      <c r="U1323" s="105">
        <v>9.9750315370731701E-2</v>
      </c>
      <c r="V1323" s="105">
        <v>-0.101482882083079</v>
      </c>
      <c r="W1323" s="101">
        <v>0.2012736838883</v>
      </c>
    </row>
    <row r="1324" spans="2:23" x14ac:dyDescent="0.25">
      <c r="B1324" s="55" t="s">
        <v>114</v>
      </c>
      <c r="C1324" s="76" t="s">
        <v>137</v>
      </c>
      <c r="D1324" s="55" t="s">
        <v>72</v>
      </c>
      <c r="E1324" s="55" t="s">
        <v>179</v>
      </c>
      <c r="F1324" s="70">
        <v>103.63</v>
      </c>
      <c r="G1324" s="77">
        <v>54104</v>
      </c>
      <c r="H1324" s="77">
        <v>104.11</v>
      </c>
      <c r="I1324" s="77">
        <v>1</v>
      </c>
      <c r="J1324" s="77">
        <v>23.063970999112001</v>
      </c>
      <c r="K1324" s="77">
        <v>5.3141481148962999E-2</v>
      </c>
      <c r="L1324" s="77">
        <v>23.063970338545602</v>
      </c>
      <c r="M1324" s="77">
        <v>5.3141478104953503E-2</v>
      </c>
      <c r="N1324" s="77">
        <v>6.6056634606699996E-7</v>
      </c>
      <c r="O1324" s="77">
        <v>3.0440095E-9</v>
      </c>
      <c r="P1324" s="77">
        <v>0</v>
      </c>
      <c r="Q1324" s="77">
        <v>0</v>
      </c>
      <c r="R1324" s="77">
        <v>0</v>
      </c>
      <c r="S1324" s="77">
        <v>0</v>
      </c>
      <c r="T1324" s="77" t="s">
        <v>154</v>
      </c>
      <c r="U1324" s="105">
        <v>-8.9057937200000001E-10</v>
      </c>
      <c r="V1324" s="105">
        <v>0</v>
      </c>
      <c r="W1324" s="101">
        <v>-8.9040019488999996E-10</v>
      </c>
    </row>
    <row r="1325" spans="2:23" x14ac:dyDescent="0.25">
      <c r="B1325" s="55" t="s">
        <v>114</v>
      </c>
      <c r="C1325" s="76" t="s">
        <v>137</v>
      </c>
      <c r="D1325" s="55" t="s">
        <v>72</v>
      </c>
      <c r="E1325" s="55" t="s">
        <v>180</v>
      </c>
      <c r="F1325" s="70">
        <v>104.24</v>
      </c>
      <c r="G1325" s="77">
        <v>54104</v>
      </c>
      <c r="H1325" s="77">
        <v>104.11</v>
      </c>
      <c r="I1325" s="77">
        <v>1</v>
      </c>
      <c r="J1325" s="77">
        <v>-7.71848907770012</v>
      </c>
      <c r="K1325" s="77">
        <v>5.21877645108966E-3</v>
      </c>
      <c r="L1325" s="77">
        <v>-7.71848942164526</v>
      </c>
      <c r="M1325" s="77">
        <v>5.2187769161995603E-3</v>
      </c>
      <c r="N1325" s="77">
        <v>3.4394514458699999E-7</v>
      </c>
      <c r="O1325" s="77">
        <v>-4.65109905E-10</v>
      </c>
      <c r="P1325" s="77">
        <v>-1.6866999999999999E-14</v>
      </c>
      <c r="Q1325" s="77">
        <v>-1.6867999999999999E-14</v>
      </c>
      <c r="R1325" s="77">
        <v>0</v>
      </c>
      <c r="S1325" s="77">
        <v>0</v>
      </c>
      <c r="T1325" s="77" t="s">
        <v>154</v>
      </c>
      <c r="U1325" s="105">
        <v>-3.739955579E-9</v>
      </c>
      <c r="V1325" s="105">
        <v>0</v>
      </c>
      <c r="W1325" s="101">
        <v>-3.7392031312499999E-9</v>
      </c>
    </row>
    <row r="1326" spans="2:23" x14ac:dyDescent="0.25">
      <c r="B1326" s="55" t="s">
        <v>114</v>
      </c>
      <c r="C1326" s="76" t="s">
        <v>137</v>
      </c>
      <c r="D1326" s="55" t="s">
        <v>72</v>
      </c>
      <c r="E1326" s="55" t="s">
        <v>181</v>
      </c>
      <c r="F1326" s="70">
        <v>103.75</v>
      </c>
      <c r="G1326" s="77">
        <v>53404</v>
      </c>
      <c r="H1326" s="77">
        <v>103.6</v>
      </c>
      <c r="I1326" s="77">
        <v>1</v>
      </c>
      <c r="J1326" s="77">
        <v>-17.6588567937062</v>
      </c>
      <c r="K1326" s="77">
        <v>3.0310383700932499E-2</v>
      </c>
      <c r="L1326" s="77">
        <v>-13.459264849567401</v>
      </c>
      <c r="M1326" s="77">
        <v>1.76079559602659E-2</v>
      </c>
      <c r="N1326" s="77">
        <v>-4.1995919441387501</v>
      </c>
      <c r="O1326" s="77">
        <v>1.27024277406666E-2</v>
      </c>
      <c r="P1326" s="77">
        <v>-4.2949458411895902</v>
      </c>
      <c r="Q1326" s="77">
        <v>-4.2949458411895902</v>
      </c>
      <c r="R1326" s="77">
        <v>0</v>
      </c>
      <c r="S1326" s="77">
        <v>1.7930056104946701E-3</v>
      </c>
      <c r="T1326" s="77" t="s">
        <v>154</v>
      </c>
      <c r="U1326" s="105">
        <v>0.686985404392777</v>
      </c>
      <c r="V1326" s="105">
        <v>-0.69891767788079895</v>
      </c>
      <c r="W1326" s="101">
        <v>1.3861819143701599</v>
      </c>
    </row>
    <row r="1327" spans="2:23" x14ac:dyDescent="0.25">
      <c r="B1327" s="55" t="s">
        <v>114</v>
      </c>
      <c r="C1327" s="76" t="s">
        <v>137</v>
      </c>
      <c r="D1327" s="55" t="s">
        <v>72</v>
      </c>
      <c r="E1327" s="55" t="s">
        <v>182</v>
      </c>
      <c r="F1327" s="70">
        <v>103.6</v>
      </c>
      <c r="G1327" s="77">
        <v>53854</v>
      </c>
      <c r="H1327" s="77">
        <v>100.62</v>
      </c>
      <c r="I1327" s="77">
        <v>1</v>
      </c>
      <c r="J1327" s="77">
        <v>-84.098885926912203</v>
      </c>
      <c r="K1327" s="77">
        <v>1.3963478827111999</v>
      </c>
      <c r="L1327" s="77">
        <v>-79.823764357301798</v>
      </c>
      <c r="M1327" s="77">
        <v>1.2579910595086501</v>
      </c>
      <c r="N1327" s="77">
        <v>-4.2751215696104099</v>
      </c>
      <c r="O1327" s="77">
        <v>0.138356823202546</v>
      </c>
      <c r="P1327" s="77">
        <v>-4.2949458411896604</v>
      </c>
      <c r="Q1327" s="77">
        <v>-4.2949458411896604</v>
      </c>
      <c r="R1327" s="77">
        <v>0</v>
      </c>
      <c r="S1327" s="77">
        <v>3.6419042971190798E-3</v>
      </c>
      <c r="T1327" s="77" t="s">
        <v>154</v>
      </c>
      <c r="U1327" s="105">
        <v>1.3877529397730399</v>
      </c>
      <c r="V1327" s="105">
        <v>-1.4118568690636699</v>
      </c>
      <c r="W1327" s="101">
        <v>2.8001730668903302</v>
      </c>
    </row>
    <row r="1328" spans="2:23" x14ac:dyDescent="0.25">
      <c r="B1328" s="55" t="s">
        <v>114</v>
      </c>
      <c r="C1328" s="76" t="s">
        <v>137</v>
      </c>
      <c r="D1328" s="55" t="s">
        <v>72</v>
      </c>
      <c r="E1328" s="55" t="s">
        <v>183</v>
      </c>
      <c r="F1328" s="70">
        <v>103.78</v>
      </c>
      <c r="G1328" s="77">
        <v>53754</v>
      </c>
      <c r="H1328" s="77">
        <v>101.23</v>
      </c>
      <c r="I1328" s="77">
        <v>1</v>
      </c>
      <c r="J1328" s="77">
        <v>-76.736511114011094</v>
      </c>
      <c r="K1328" s="77">
        <v>0.95511342477561201</v>
      </c>
      <c r="L1328" s="77">
        <v>-72.61734507797</v>
      </c>
      <c r="M1328" s="77">
        <v>0.85532582236125698</v>
      </c>
      <c r="N1328" s="77">
        <v>-4.1191660360411104</v>
      </c>
      <c r="O1328" s="77">
        <v>9.9787602414355303E-2</v>
      </c>
      <c r="P1328" s="77">
        <v>-4.1664662183127303</v>
      </c>
      <c r="Q1328" s="77">
        <v>-4.1664662183127197</v>
      </c>
      <c r="R1328" s="77">
        <v>0</v>
      </c>
      <c r="S1328" s="77">
        <v>2.8157012893809301E-3</v>
      </c>
      <c r="T1328" s="77" t="s">
        <v>154</v>
      </c>
      <c r="U1328" s="105">
        <v>-0.27514520642132601</v>
      </c>
      <c r="V1328" s="105">
        <v>-0.27992421312357102</v>
      </c>
      <c r="W1328" s="101">
        <v>4.7799681983808099E-3</v>
      </c>
    </row>
    <row r="1329" spans="2:23" x14ac:dyDescent="0.25">
      <c r="B1329" s="55" t="s">
        <v>114</v>
      </c>
      <c r="C1329" s="76" t="s">
        <v>137</v>
      </c>
      <c r="D1329" s="55" t="s">
        <v>72</v>
      </c>
      <c r="E1329" s="55" t="s">
        <v>184</v>
      </c>
      <c r="F1329" s="70">
        <v>102.7</v>
      </c>
      <c r="G1329" s="77">
        <v>54050</v>
      </c>
      <c r="H1329" s="77">
        <v>102.18</v>
      </c>
      <c r="I1329" s="77">
        <v>1</v>
      </c>
      <c r="J1329" s="77">
        <v>-109.48568204396901</v>
      </c>
      <c r="K1329" s="77">
        <v>0.167100377142504</v>
      </c>
      <c r="L1329" s="77">
        <v>-77.573046803261306</v>
      </c>
      <c r="M1329" s="77">
        <v>8.3885031609353095E-2</v>
      </c>
      <c r="N1329" s="77">
        <v>-31.912635240707399</v>
      </c>
      <c r="O1329" s="77">
        <v>8.3215345533151103E-2</v>
      </c>
      <c r="P1329" s="77">
        <v>-31.898418802213101</v>
      </c>
      <c r="Q1329" s="77">
        <v>-31.898418802213001</v>
      </c>
      <c r="R1329" s="77">
        <v>0</v>
      </c>
      <c r="S1329" s="77">
        <v>1.41840771618144E-2</v>
      </c>
      <c r="T1329" s="77" t="s">
        <v>153</v>
      </c>
      <c r="U1329" s="105">
        <v>-8.0699903287517305</v>
      </c>
      <c r="V1329" s="105">
        <v>-8.2101582726885702</v>
      </c>
      <c r="W1329" s="101">
        <v>0.140196144553598</v>
      </c>
    </row>
    <row r="1330" spans="2:23" x14ac:dyDescent="0.25">
      <c r="B1330" s="55" t="s">
        <v>114</v>
      </c>
      <c r="C1330" s="76" t="s">
        <v>137</v>
      </c>
      <c r="D1330" s="55" t="s">
        <v>72</v>
      </c>
      <c r="E1330" s="55" t="s">
        <v>184</v>
      </c>
      <c r="F1330" s="70">
        <v>102.7</v>
      </c>
      <c r="G1330" s="77">
        <v>54850</v>
      </c>
      <c r="H1330" s="77">
        <v>102.87</v>
      </c>
      <c r="I1330" s="77">
        <v>1</v>
      </c>
      <c r="J1330" s="77">
        <v>14.6408344748817</v>
      </c>
      <c r="K1330" s="77">
        <v>5.57106134680179E-3</v>
      </c>
      <c r="L1330" s="77">
        <v>8.5553460602299491</v>
      </c>
      <c r="M1330" s="77">
        <v>1.9023106620054901E-3</v>
      </c>
      <c r="N1330" s="77">
        <v>6.0854884146517598</v>
      </c>
      <c r="O1330" s="77">
        <v>3.6687506847963001E-3</v>
      </c>
      <c r="P1330" s="77">
        <v>6.3064214962305796</v>
      </c>
      <c r="Q1330" s="77">
        <v>6.3064214962305698</v>
      </c>
      <c r="R1330" s="77">
        <v>0</v>
      </c>
      <c r="S1330" s="77">
        <v>1.03364704477022E-3</v>
      </c>
      <c r="T1330" s="77" t="s">
        <v>154</v>
      </c>
      <c r="U1330" s="105">
        <v>-0.65744049135402105</v>
      </c>
      <c r="V1330" s="105">
        <v>-0.66885959821535201</v>
      </c>
      <c r="W1330" s="101">
        <v>1.1421404290023999E-2</v>
      </c>
    </row>
    <row r="1331" spans="2:23" x14ac:dyDescent="0.25">
      <c r="B1331" s="55" t="s">
        <v>114</v>
      </c>
      <c r="C1331" s="76" t="s">
        <v>137</v>
      </c>
      <c r="D1331" s="55" t="s">
        <v>72</v>
      </c>
      <c r="E1331" s="55" t="s">
        <v>185</v>
      </c>
      <c r="F1331" s="70">
        <v>103.94</v>
      </c>
      <c r="G1331" s="77">
        <v>53654</v>
      </c>
      <c r="H1331" s="77">
        <v>103.51</v>
      </c>
      <c r="I1331" s="77">
        <v>1</v>
      </c>
      <c r="J1331" s="77">
        <v>-59.177966572261703</v>
      </c>
      <c r="K1331" s="77">
        <v>0.13798005006853201</v>
      </c>
      <c r="L1331" s="77">
        <v>-57.221495601420401</v>
      </c>
      <c r="M1331" s="77">
        <v>0.129007402619217</v>
      </c>
      <c r="N1331" s="77">
        <v>-1.9564709708413499</v>
      </c>
      <c r="O1331" s="77">
        <v>8.9726474493156006E-3</v>
      </c>
      <c r="P1331" s="77">
        <v>-1.9950679679479</v>
      </c>
      <c r="Q1331" s="77">
        <v>-1.9950679679479</v>
      </c>
      <c r="R1331" s="77">
        <v>0</v>
      </c>
      <c r="S1331" s="77">
        <v>1.5682367015123201E-4</v>
      </c>
      <c r="T1331" s="77" t="s">
        <v>154</v>
      </c>
      <c r="U1331" s="105">
        <v>8.9405339218493696E-2</v>
      </c>
      <c r="V1331" s="105">
        <v>-9.09582236786627E-2</v>
      </c>
      <c r="W1331" s="101">
        <v>0.18039985053590499</v>
      </c>
    </row>
    <row r="1332" spans="2:23" x14ac:dyDescent="0.25">
      <c r="B1332" s="55" t="s">
        <v>114</v>
      </c>
      <c r="C1332" s="76" t="s">
        <v>137</v>
      </c>
      <c r="D1332" s="55" t="s">
        <v>72</v>
      </c>
      <c r="E1332" s="55" t="s">
        <v>186</v>
      </c>
      <c r="F1332" s="70">
        <v>103.06</v>
      </c>
      <c r="G1332" s="77">
        <v>58004</v>
      </c>
      <c r="H1332" s="77">
        <v>100.02</v>
      </c>
      <c r="I1332" s="77">
        <v>1</v>
      </c>
      <c r="J1332" s="77">
        <v>-84.613030210803998</v>
      </c>
      <c r="K1332" s="77">
        <v>1.4755451020677599</v>
      </c>
      <c r="L1332" s="77">
        <v>-81.716235710964497</v>
      </c>
      <c r="M1332" s="77">
        <v>1.37624164914448</v>
      </c>
      <c r="N1332" s="77">
        <v>-2.8967944998394599</v>
      </c>
      <c r="O1332" s="77">
        <v>9.9303452923278301E-2</v>
      </c>
      <c r="P1332" s="77">
        <v>-2.93323724987548</v>
      </c>
      <c r="Q1332" s="77">
        <v>-2.93323724987548</v>
      </c>
      <c r="R1332" s="77">
        <v>0</v>
      </c>
      <c r="S1332" s="77">
        <v>1.7732598254721699E-3</v>
      </c>
      <c r="T1332" s="77" t="s">
        <v>154</v>
      </c>
      <c r="U1332" s="105">
        <v>1.2770173303176899</v>
      </c>
      <c r="V1332" s="105">
        <v>-1.2991978889392599</v>
      </c>
      <c r="W1332" s="101">
        <v>2.5767335321895302</v>
      </c>
    </row>
    <row r="1333" spans="2:23" x14ac:dyDescent="0.25">
      <c r="B1333" s="55" t="s">
        <v>114</v>
      </c>
      <c r="C1333" s="76" t="s">
        <v>137</v>
      </c>
      <c r="D1333" s="55" t="s">
        <v>72</v>
      </c>
      <c r="E1333" s="55" t="s">
        <v>187</v>
      </c>
      <c r="F1333" s="70">
        <v>101.23</v>
      </c>
      <c r="G1333" s="77">
        <v>53854</v>
      </c>
      <c r="H1333" s="77">
        <v>100.62</v>
      </c>
      <c r="I1333" s="77">
        <v>1</v>
      </c>
      <c r="J1333" s="77">
        <v>-70.029066545858299</v>
      </c>
      <c r="K1333" s="77">
        <v>0.24275147298357</v>
      </c>
      <c r="L1333" s="77">
        <v>-65.257940675047195</v>
      </c>
      <c r="M1333" s="77">
        <v>0.21080064164682499</v>
      </c>
      <c r="N1333" s="77">
        <v>-4.7711258708110904</v>
      </c>
      <c r="O1333" s="77">
        <v>3.1950831336745297E-2</v>
      </c>
      <c r="P1333" s="77">
        <v>-4.7573948447350203</v>
      </c>
      <c r="Q1333" s="77">
        <v>-4.7573948447350203</v>
      </c>
      <c r="R1333" s="77">
        <v>0</v>
      </c>
      <c r="S1333" s="77">
        <v>1.12032388258121E-3</v>
      </c>
      <c r="T1333" s="77" t="s">
        <v>153</v>
      </c>
      <c r="U1333" s="105">
        <v>0.31425087146625902</v>
      </c>
      <c r="V1333" s="105">
        <v>-0.31970910583078499</v>
      </c>
      <c r="W1333" s="101">
        <v>0.63408752473660301</v>
      </c>
    </row>
    <row r="1334" spans="2:23" x14ac:dyDescent="0.25">
      <c r="B1334" s="55" t="s">
        <v>114</v>
      </c>
      <c r="C1334" s="76" t="s">
        <v>137</v>
      </c>
      <c r="D1334" s="55" t="s">
        <v>72</v>
      </c>
      <c r="E1334" s="55" t="s">
        <v>187</v>
      </c>
      <c r="F1334" s="70">
        <v>101.23</v>
      </c>
      <c r="G1334" s="77">
        <v>58104</v>
      </c>
      <c r="H1334" s="77">
        <v>99.55</v>
      </c>
      <c r="I1334" s="77">
        <v>1</v>
      </c>
      <c r="J1334" s="77">
        <v>-51.068413704092102</v>
      </c>
      <c r="K1334" s="77">
        <v>0.33486500156759602</v>
      </c>
      <c r="L1334" s="77">
        <v>-51.658392928130901</v>
      </c>
      <c r="M1334" s="77">
        <v>0.34264689949336402</v>
      </c>
      <c r="N1334" s="77">
        <v>0.589979224038784</v>
      </c>
      <c r="O1334" s="77">
        <v>-7.78189792576813E-3</v>
      </c>
      <c r="P1334" s="77">
        <v>0.59092862642239097</v>
      </c>
      <c r="Q1334" s="77">
        <v>0.59092862642239097</v>
      </c>
      <c r="R1334" s="77">
        <v>0</v>
      </c>
      <c r="S1334" s="77">
        <v>4.4836848771867998E-5</v>
      </c>
      <c r="T1334" s="77" t="s">
        <v>154</v>
      </c>
      <c r="U1334" s="105">
        <v>0.20994036361729701</v>
      </c>
      <c r="V1334" s="105">
        <v>-0.21358682512701499</v>
      </c>
      <c r="W1334" s="101">
        <v>0.42361239886867702</v>
      </c>
    </row>
    <row r="1335" spans="2:23" x14ac:dyDescent="0.25">
      <c r="B1335" s="55" t="s">
        <v>114</v>
      </c>
      <c r="C1335" s="76" t="s">
        <v>137</v>
      </c>
      <c r="D1335" s="55" t="s">
        <v>72</v>
      </c>
      <c r="E1335" s="55" t="s">
        <v>188</v>
      </c>
      <c r="F1335" s="70">
        <v>101.42</v>
      </c>
      <c r="G1335" s="77">
        <v>54050</v>
      </c>
      <c r="H1335" s="77">
        <v>102.18</v>
      </c>
      <c r="I1335" s="77">
        <v>1</v>
      </c>
      <c r="J1335" s="77">
        <v>129.29159496690701</v>
      </c>
      <c r="K1335" s="77">
        <v>0.35254711559843799</v>
      </c>
      <c r="L1335" s="77">
        <v>94.820123598149394</v>
      </c>
      <c r="M1335" s="77">
        <v>0.18961714964806001</v>
      </c>
      <c r="N1335" s="77">
        <v>34.471471368757399</v>
      </c>
      <c r="O1335" s="77">
        <v>0.16292996595037801</v>
      </c>
      <c r="P1335" s="77">
        <v>34.8754947328894</v>
      </c>
      <c r="Q1335" s="77">
        <v>34.8754947328894</v>
      </c>
      <c r="R1335" s="77">
        <v>0</v>
      </c>
      <c r="S1335" s="77">
        <v>2.5651769802097501E-2</v>
      </c>
      <c r="T1335" s="77" t="s">
        <v>153</v>
      </c>
      <c r="U1335" s="105">
        <v>-9.61204770650731</v>
      </c>
      <c r="V1335" s="105">
        <v>-9.7789996989085708</v>
      </c>
      <c r="W1335" s="101">
        <v>0.16698558174431299</v>
      </c>
    </row>
    <row r="1336" spans="2:23" x14ac:dyDescent="0.25">
      <c r="B1336" s="55" t="s">
        <v>114</v>
      </c>
      <c r="C1336" s="76" t="s">
        <v>137</v>
      </c>
      <c r="D1336" s="55" t="s">
        <v>72</v>
      </c>
      <c r="E1336" s="55" t="s">
        <v>188</v>
      </c>
      <c r="F1336" s="70">
        <v>101.42</v>
      </c>
      <c r="G1336" s="77">
        <v>56000</v>
      </c>
      <c r="H1336" s="77">
        <v>101.98</v>
      </c>
      <c r="I1336" s="77">
        <v>1</v>
      </c>
      <c r="J1336" s="77">
        <v>29.109388616360999</v>
      </c>
      <c r="K1336" s="77">
        <v>8.1829217747562105E-2</v>
      </c>
      <c r="L1336" s="77">
        <v>56.784224221504502</v>
      </c>
      <c r="M1336" s="77">
        <v>0.31138495499070801</v>
      </c>
      <c r="N1336" s="77">
        <v>-27.6748356051435</v>
      </c>
      <c r="O1336" s="77">
        <v>-0.22955573724314601</v>
      </c>
      <c r="P1336" s="77">
        <v>-25.7934739235818</v>
      </c>
      <c r="Q1336" s="77">
        <v>-25.7934739235818</v>
      </c>
      <c r="R1336" s="77">
        <v>0</v>
      </c>
      <c r="S1336" s="77">
        <v>6.4248339395779896E-2</v>
      </c>
      <c r="T1336" s="77" t="s">
        <v>153</v>
      </c>
      <c r="U1336" s="105">
        <v>-7.8479105387474704</v>
      </c>
      <c r="V1336" s="105">
        <v>-7.9842211710536102</v>
      </c>
      <c r="W1336" s="101">
        <v>0.13633805686408301</v>
      </c>
    </row>
    <row r="1337" spans="2:23" x14ac:dyDescent="0.25">
      <c r="B1337" s="55" t="s">
        <v>114</v>
      </c>
      <c r="C1337" s="76" t="s">
        <v>137</v>
      </c>
      <c r="D1337" s="55" t="s">
        <v>72</v>
      </c>
      <c r="E1337" s="55" t="s">
        <v>188</v>
      </c>
      <c r="F1337" s="70">
        <v>101.42</v>
      </c>
      <c r="G1337" s="77">
        <v>58450</v>
      </c>
      <c r="H1337" s="77">
        <v>100.76</v>
      </c>
      <c r="I1337" s="77">
        <v>1</v>
      </c>
      <c r="J1337" s="77">
        <v>-140.85924153970501</v>
      </c>
      <c r="K1337" s="77">
        <v>0.50754111721626605</v>
      </c>
      <c r="L1337" s="77">
        <v>-119.12140956368501</v>
      </c>
      <c r="M1337" s="77">
        <v>0.36297790333651497</v>
      </c>
      <c r="N1337" s="77">
        <v>-21.737831976019901</v>
      </c>
      <c r="O1337" s="77">
        <v>0.14456321387975099</v>
      </c>
      <c r="P1337" s="77">
        <v>-23.908171145315301</v>
      </c>
      <c r="Q1337" s="77">
        <v>-23.908171145315201</v>
      </c>
      <c r="R1337" s="77">
        <v>0</v>
      </c>
      <c r="S1337" s="77">
        <v>1.4621544563400099E-2</v>
      </c>
      <c r="T1337" s="77" t="s">
        <v>153</v>
      </c>
      <c r="U1337" s="105">
        <v>0.26692618693094</v>
      </c>
      <c r="V1337" s="105">
        <v>-0.271562437196534</v>
      </c>
      <c r="W1337" s="101">
        <v>0.53859696353011599</v>
      </c>
    </row>
    <row r="1338" spans="2:23" x14ac:dyDescent="0.25">
      <c r="B1338" s="55" t="s">
        <v>114</v>
      </c>
      <c r="C1338" s="76" t="s">
        <v>137</v>
      </c>
      <c r="D1338" s="55" t="s">
        <v>72</v>
      </c>
      <c r="E1338" s="55" t="s">
        <v>189</v>
      </c>
      <c r="F1338" s="70">
        <v>100.62</v>
      </c>
      <c r="G1338" s="77">
        <v>53850</v>
      </c>
      <c r="H1338" s="77">
        <v>101.42</v>
      </c>
      <c r="I1338" s="77">
        <v>1</v>
      </c>
      <c r="J1338" s="77">
        <v>5.4370133657109401</v>
      </c>
      <c r="K1338" s="77">
        <v>0</v>
      </c>
      <c r="L1338" s="77">
        <v>9.9351511568070308</v>
      </c>
      <c r="M1338" s="77">
        <v>0</v>
      </c>
      <c r="N1338" s="77">
        <v>-4.4981377910960898</v>
      </c>
      <c r="O1338" s="77">
        <v>0</v>
      </c>
      <c r="P1338" s="77">
        <v>-4.4751744101773996</v>
      </c>
      <c r="Q1338" s="77">
        <v>-4.4751744101773996</v>
      </c>
      <c r="R1338" s="77">
        <v>0</v>
      </c>
      <c r="S1338" s="77">
        <v>0</v>
      </c>
      <c r="T1338" s="77" t="s">
        <v>153</v>
      </c>
      <c r="U1338" s="105">
        <v>3.5985102328768499</v>
      </c>
      <c r="V1338" s="105">
        <v>-3.6610128828219199</v>
      </c>
      <c r="W1338" s="101">
        <v>7.2609836709688</v>
      </c>
    </row>
    <row r="1339" spans="2:23" x14ac:dyDescent="0.25">
      <c r="B1339" s="55" t="s">
        <v>114</v>
      </c>
      <c r="C1339" s="76" t="s">
        <v>137</v>
      </c>
      <c r="D1339" s="55" t="s">
        <v>72</v>
      </c>
      <c r="E1339" s="55" t="s">
        <v>189</v>
      </c>
      <c r="F1339" s="70">
        <v>100.62</v>
      </c>
      <c r="G1339" s="77">
        <v>53850</v>
      </c>
      <c r="H1339" s="77">
        <v>101.42</v>
      </c>
      <c r="I1339" s="77">
        <v>2</v>
      </c>
      <c r="J1339" s="77">
        <v>12.5756874031329</v>
      </c>
      <c r="K1339" s="77">
        <v>0</v>
      </c>
      <c r="L1339" s="77">
        <v>22.9797771031491</v>
      </c>
      <c r="M1339" s="77">
        <v>0</v>
      </c>
      <c r="N1339" s="77">
        <v>-10.4040897000162</v>
      </c>
      <c r="O1339" s="77">
        <v>0</v>
      </c>
      <c r="P1339" s="77">
        <v>-10.350975925830101</v>
      </c>
      <c r="Q1339" s="77">
        <v>-10.350975925830101</v>
      </c>
      <c r="R1339" s="77">
        <v>0</v>
      </c>
      <c r="S1339" s="77">
        <v>0</v>
      </c>
      <c r="T1339" s="77" t="s">
        <v>153</v>
      </c>
      <c r="U1339" s="105">
        <v>8.3232717600129291</v>
      </c>
      <c r="V1339" s="105">
        <v>-8.4678389579774702</v>
      </c>
      <c r="W1339" s="101">
        <v>16.794488948882101</v>
      </c>
    </row>
    <row r="1340" spans="2:23" x14ac:dyDescent="0.25">
      <c r="B1340" s="55" t="s">
        <v>114</v>
      </c>
      <c r="C1340" s="76" t="s">
        <v>137</v>
      </c>
      <c r="D1340" s="55" t="s">
        <v>72</v>
      </c>
      <c r="E1340" s="55" t="s">
        <v>189</v>
      </c>
      <c r="F1340" s="70">
        <v>100.62</v>
      </c>
      <c r="G1340" s="77">
        <v>58004</v>
      </c>
      <c r="H1340" s="77">
        <v>100.02</v>
      </c>
      <c r="I1340" s="77">
        <v>1</v>
      </c>
      <c r="J1340" s="77">
        <v>-55.562907963893998</v>
      </c>
      <c r="K1340" s="77">
        <v>0.104966049207741</v>
      </c>
      <c r="L1340" s="77">
        <v>-61.345213838911803</v>
      </c>
      <c r="M1340" s="77">
        <v>0.12794999887202199</v>
      </c>
      <c r="N1340" s="77">
        <v>5.7823058750178502</v>
      </c>
      <c r="O1340" s="77">
        <v>-2.2983949664280599E-2</v>
      </c>
      <c r="P1340" s="77">
        <v>5.77380965008303</v>
      </c>
      <c r="Q1340" s="77">
        <v>5.77380965008303</v>
      </c>
      <c r="R1340" s="77">
        <v>0</v>
      </c>
      <c r="S1340" s="77">
        <v>1.13345384776333E-3</v>
      </c>
      <c r="T1340" s="77" t="s">
        <v>153</v>
      </c>
      <c r="U1340" s="105">
        <v>1.16363369469012</v>
      </c>
      <c r="V1340" s="105">
        <v>-1.18384488898353</v>
      </c>
      <c r="W1340" s="101">
        <v>2.3479508767102599</v>
      </c>
    </row>
    <row r="1341" spans="2:23" x14ac:dyDescent="0.25">
      <c r="B1341" s="55" t="s">
        <v>114</v>
      </c>
      <c r="C1341" s="76" t="s">
        <v>137</v>
      </c>
      <c r="D1341" s="55" t="s">
        <v>72</v>
      </c>
      <c r="E1341" s="55" t="s">
        <v>190</v>
      </c>
      <c r="F1341" s="70">
        <v>102.9</v>
      </c>
      <c r="G1341" s="77">
        <v>54000</v>
      </c>
      <c r="H1341" s="77">
        <v>102.08</v>
      </c>
      <c r="I1341" s="77">
        <v>1</v>
      </c>
      <c r="J1341" s="77">
        <v>-62.736291187199001</v>
      </c>
      <c r="K1341" s="77">
        <v>0.238512039254656</v>
      </c>
      <c r="L1341" s="77">
        <v>-49.747660669169299</v>
      </c>
      <c r="M1341" s="77">
        <v>0.14997468236852099</v>
      </c>
      <c r="N1341" s="77">
        <v>-12.9886305180297</v>
      </c>
      <c r="O1341" s="77">
        <v>8.8537356886134594E-2</v>
      </c>
      <c r="P1341" s="77">
        <v>-12.3758848091486</v>
      </c>
      <c r="Q1341" s="77">
        <v>-12.3758848091485</v>
      </c>
      <c r="R1341" s="77">
        <v>0</v>
      </c>
      <c r="S1341" s="77">
        <v>9.28164900344443E-3</v>
      </c>
      <c r="T1341" s="77" t="s">
        <v>153</v>
      </c>
      <c r="U1341" s="105">
        <v>-1.5764833175245101</v>
      </c>
      <c r="V1341" s="105">
        <v>-1.6038653113393999</v>
      </c>
      <c r="W1341" s="101">
        <v>2.7387502842793399E-2</v>
      </c>
    </row>
    <row r="1342" spans="2:23" x14ac:dyDescent="0.25">
      <c r="B1342" s="55" t="s">
        <v>114</v>
      </c>
      <c r="C1342" s="76" t="s">
        <v>137</v>
      </c>
      <c r="D1342" s="55" t="s">
        <v>72</v>
      </c>
      <c r="E1342" s="55" t="s">
        <v>190</v>
      </c>
      <c r="F1342" s="70">
        <v>102.9</v>
      </c>
      <c r="G1342" s="77">
        <v>54850</v>
      </c>
      <c r="H1342" s="77">
        <v>102.87</v>
      </c>
      <c r="I1342" s="77">
        <v>1</v>
      </c>
      <c r="J1342" s="77">
        <v>-4.3148936891508401E-2</v>
      </c>
      <c r="K1342" s="77">
        <v>1.4633989733000001E-8</v>
      </c>
      <c r="L1342" s="77">
        <v>6.0406484985774904</v>
      </c>
      <c r="M1342" s="77">
        <v>2.8680695346726002E-4</v>
      </c>
      <c r="N1342" s="77">
        <v>-6.0837974354689903</v>
      </c>
      <c r="O1342" s="77">
        <v>-2.8679231947752702E-4</v>
      </c>
      <c r="P1342" s="77">
        <v>-6.30642149623037</v>
      </c>
      <c r="Q1342" s="77">
        <v>-6.30642149623037</v>
      </c>
      <c r="R1342" s="77">
        <v>0</v>
      </c>
      <c r="S1342" s="77">
        <v>3.1259968341259598E-4</v>
      </c>
      <c r="T1342" s="77" t="s">
        <v>154</v>
      </c>
      <c r="U1342" s="105">
        <v>-0.21202055085352201</v>
      </c>
      <c r="V1342" s="105">
        <v>-0.21570314320801501</v>
      </c>
      <c r="W1342" s="101">
        <v>3.6833332612421798E-3</v>
      </c>
    </row>
    <row r="1343" spans="2:23" x14ac:dyDescent="0.25">
      <c r="B1343" s="55" t="s">
        <v>114</v>
      </c>
      <c r="C1343" s="76" t="s">
        <v>137</v>
      </c>
      <c r="D1343" s="55" t="s">
        <v>72</v>
      </c>
      <c r="E1343" s="55" t="s">
        <v>135</v>
      </c>
      <c r="F1343" s="70">
        <v>102.08</v>
      </c>
      <c r="G1343" s="77">
        <v>54250</v>
      </c>
      <c r="H1343" s="77">
        <v>101.79</v>
      </c>
      <c r="I1343" s="77">
        <v>1</v>
      </c>
      <c r="J1343" s="77">
        <v>-105.51635310733801</v>
      </c>
      <c r="K1343" s="77">
        <v>0.15141833051378401</v>
      </c>
      <c r="L1343" s="77">
        <v>-103.074954455362</v>
      </c>
      <c r="M1343" s="77">
        <v>0.14449246880925801</v>
      </c>
      <c r="N1343" s="77">
        <v>-2.4413986519761899</v>
      </c>
      <c r="O1343" s="77">
        <v>6.9258617045263402E-3</v>
      </c>
      <c r="P1343" s="77">
        <v>-2.9770759306767101</v>
      </c>
      <c r="Q1343" s="77">
        <v>-2.9770759306767101</v>
      </c>
      <c r="R1343" s="77">
        <v>0</v>
      </c>
      <c r="S1343" s="77">
        <v>1.20536542919399E-4</v>
      </c>
      <c r="T1343" s="77" t="s">
        <v>153</v>
      </c>
      <c r="U1343" s="105">
        <v>-2.0178962221831698E-3</v>
      </c>
      <c r="V1343" s="105">
        <v>-2.0529451321593898E-3</v>
      </c>
      <c r="W1343" s="101">
        <v>3.5055961523452698E-5</v>
      </c>
    </row>
    <row r="1344" spans="2:23" x14ac:dyDescent="0.25">
      <c r="B1344" s="55" t="s">
        <v>114</v>
      </c>
      <c r="C1344" s="76" t="s">
        <v>137</v>
      </c>
      <c r="D1344" s="55" t="s">
        <v>72</v>
      </c>
      <c r="E1344" s="55" t="s">
        <v>191</v>
      </c>
      <c r="F1344" s="70">
        <v>102.18</v>
      </c>
      <c r="G1344" s="77">
        <v>54250</v>
      </c>
      <c r="H1344" s="77">
        <v>101.79</v>
      </c>
      <c r="I1344" s="77">
        <v>1</v>
      </c>
      <c r="J1344" s="77">
        <v>-30.421612321070899</v>
      </c>
      <c r="K1344" s="77">
        <v>5.4602995276598502E-2</v>
      </c>
      <c r="L1344" s="77">
        <v>-32.8619315388027</v>
      </c>
      <c r="M1344" s="77">
        <v>6.3714486123196301E-2</v>
      </c>
      <c r="N1344" s="77">
        <v>2.4403192177317701</v>
      </c>
      <c r="O1344" s="77">
        <v>-9.1114908465978195E-3</v>
      </c>
      <c r="P1344" s="77">
        <v>2.9770759306767101</v>
      </c>
      <c r="Q1344" s="77">
        <v>2.9770759306767101</v>
      </c>
      <c r="R1344" s="77">
        <v>0</v>
      </c>
      <c r="S1344" s="77">
        <v>5.2291588472386295E-4</v>
      </c>
      <c r="T1344" s="77" t="s">
        <v>153</v>
      </c>
      <c r="U1344" s="105">
        <v>2.2489100925111801E-2</v>
      </c>
      <c r="V1344" s="105">
        <v>-2.2879714904713501E-2</v>
      </c>
      <c r="W1344" s="101">
        <v>4.5377943655716797E-2</v>
      </c>
    </row>
    <row r="1345" spans="2:23" x14ac:dyDescent="0.25">
      <c r="B1345" s="55" t="s">
        <v>114</v>
      </c>
      <c r="C1345" s="76" t="s">
        <v>137</v>
      </c>
      <c r="D1345" s="55" t="s">
        <v>72</v>
      </c>
      <c r="E1345" s="55" t="s">
        <v>192</v>
      </c>
      <c r="F1345" s="70">
        <v>102.9</v>
      </c>
      <c r="G1345" s="77">
        <v>53550</v>
      </c>
      <c r="H1345" s="77">
        <v>102.7</v>
      </c>
      <c r="I1345" s="77">
        <v>1</v>
      </c>
      <c r="J1345" s="77">
        <v>-32.615386261569903</v>
      </c>
      <c r="K1345" s="77">
        <v>1.8828612551547799E-2</v>
      </c>
      <c r="L1345" s="77">
        <v>-19.618255069777302</v>
      </c>
      <c r="M1345" s="77">
        <v>6.81230399609635E-3</v>
      </c>
      <c r="N1345" s="77">
        <v>-12.9971311917925</v>
      </c>
      <c r="O1345" s="77">
        <v>1.20163085554514E-2</v>
      </c>
      <c r="P1345" s="77">
        <v>-12.905764173019501</v>
      </c>
      <c r="Q1345" s="77">
        <v>-12.905764173019501</v>
      </c>
      <c r="R1345" s="77">
        <v>0</v>
      </c>
      <c r="S1345" s="77">
        <v>2.9480898553458199E-3</v>
      </c>
      <c r="T1345" s="77" t="s">
        <v>154</v>
      </c>
      <c r="U1345" s="105">
        <v>-1.36414971885813</v>
      </c>
      <c r="V1345" s="105">
        <v>-1.3878436829801299</v>
      </c>
      <c r="W1345" s="101">
        <v>2.36987311492067E-2</v>
      </c>
    </row>
    <row r="1346" spans="2:23" x14ac:dyDescent="0.25">
      <c r="B1346" s="55" t="s">
        <v>114</v>
      </c>
      <c r="C1346" s="76" t="s">
        <v>137</v>
      </c>
      <c r="D1346" s="55" t="s">
        <v>72</v>
      </c>
      <c r="E1346" s="55" t="s">
        <v>193</v>
      </c>
      <c r="F1346" s="70">
        <v>101.21</v>
      </c>
      <c r="G1346" s="77">
        <v>58200</v>
      </c>
      <c r="H1346" s="77">
        <v>101.14</v>
      </c>
      <c r="I1346" s="77">
        <v>1</v>
      </c>
      <c r="J1346" s="77">
        <v>-14.5500090656697</v>
      </c>
      <c r="K1346" s="77">
        <v>3.7344367536273002E-3</v>
      </c>
      <c r="L1346" s="77">
        <v>6.4169646536539302</v>
      </c>
      <c r="M1346" s="77">
        <v>7.2636995986054102E-4</v>
      </c>
      <c r="N1346" s="77">
        <v>-20.9669737193237</v>
      </c>
      <c r="O1346" s="77">
        <v>3.00806679376676E-3</v>
      </c>
      <c r="P1346" s="77">
        <v>-21.7422607838845</v>
      </c>
      <c r="Q1346" s="77">
        <v>-21.742260783884401</v>
      </c>
      <c r="R1346" s="77">
        <v>0</v>
      </c>
      <c r="S1346" s="77">
        <v>8.3388849464619292E-3</v>
      </c>
      <c r="T1346" s="77" t="s">
        <v>153</v>
      </c>
      <c r="U1346" s="105">
        <v>-1.16334700249316</v>
      </c>
      <c r="V1346" s="105">
        <v>-1.18355321721978</v>
      </c>
      <c r="W1346" s="101">
        <v>2.0210280047851598E-2</v>
      </c>
    </row>
    <row r="1347" spans="2:23" x14ac:dyDescent="0.25">
      <c r="B1347" s="55" t="s">
        <v>114</v>
      </c>
      <c r="C1347" s="76" t="s">
        <v>137</v>
      </c>
      <c r="D1347" s="55" t="s">
        <v>72</v>
      </c>
      <c r="E1347" s="55" t="s">
        <v>194</v>
      </c>
      <c r="F1347" s="70">
        <v>103.55</v>
      </c>
      <c r="G1347" s="77">
        <v>53000</v>
      </c>
      <c r="H1347" s="77">
        <v>103.49</v>
      </c>
      <c r="I1347" s="77">
        <v>1</v>
      </c>
      <c r="J1347" s="77">
        <v>-10.1217233260844</v>
      </c>
      <c r="K1347" s="77">
        <v>2.5325462779798901E-3</v>
      </c>
      <c r="L1347" s="77">
        <v>5.8606642507994398</v>
      </c>
      <c r="M1347" s="77">
        <v>8.4906736858599702E-4</v>
      </c>
      <c r="N1347" s="77">
        <v>-15.9823875768839</v>
      </c>
      <c r="O1347" s="77">
        <v>1.68347890939389E-3</v>
      </c>
      <c r="P1347" s="77">
        <v>-16.1239433892538</v>
      </c>
      <c r="Q1347" s="77">
        <v>-16.1239433892538</v>
      </c>
      <c r="R1347" s="77">
        <v>0</v>
      </c>
      <c r="S1347" s="77">
        <v>6.4267439263789904E-3</v>
      </c>
      <c r="T1347" s="77" t="s">
        <v>154</v>
      </c>
      <c r="U1347" s="105">
        <v>-0.78466951791261097</v>
      </c>
      <c r="V1347" s="105">
        <v>-0.79829847018085298</v>
      </c>
      <c r="W1347" s="101">
        <v>1.3631694299328199E-2</v>
      </c>
    </row>
    <row r="1348" spans="2:23" x14ac:dyDescent="0.25">
      <c r="B1348" s="55" t="s">
        <v>114</v>
      </c>
      <c r="C1348" s="76" t="s">
        <v>137</v>
      </c>
      <c r="D1348" s="55" t="s">
        <v>72</v>
      </c>
      <c r="E1348" s="55" t="s">
        <v>195</v>
      </c>
      <c r="F1348" s="70">
        <v>101.98</v>
      </c>
      <c r="G1348" s="77">
        <v>56100</v>
      </c>
      <c r="H1348" s="77">
        <v>101.71</v>
      </c>
      <c r="I1348" s="77">
        <v>1</v>
      </c>
      <c r="J1348" s="77">
        <v>-13.7322229671692</v>
      </c>
      <c r="K1348" s="77">
        <v>1.7593949312950701E-2</v>
      </c>
      <c r="L1348" s="77">
        <v>13.827712001873399</v>
      </c>
      <c r="M1348" s="77">
        <v>1.78394842719901E-2</v>
      </c>
      <c r="N1348" s="77">
        <v>-27.559934969042601</v>
      </c>
      <c r="O1348" s="77">
        <v>-2.45534959039475E-4</v>
      </c>
      <c r="P1348" s="77">
        <v>-25.793473923581899</v>
      </c>
      <c r="Q1348" s="77">
        <v>-25.7934739235818</v>
      </c>
      <c r="R1348" s="77">
        <v>0</v>
      </c>
      <c r="S1348" s="77">
        <v>6.2072797614438201E-2</v>
      </c>
      <c r="T1348" s="77" t="s">
        <v>153</v>
      </c>
      <c r="U1348" s="105">
        <v>-7.4661889495451703</v>
      </c>
      <c r="V1348" s="105">
        <v>-7.5958694462334</v>
      </c>
      <c r="W1348" s="101">
        <v>0.12970658731840401</v>
      </c>
    </row>
    <row r="1349" spans="2:23" x14ac:dyDescent="0.25">
      <c r="B1349" s="55" t="s">
        <v>114</v>
      </c>
      <c r="C1349" s="76" t="s">
        <v>137</v>
      </c>
      <c r="D1349" s="55" t="s">
        <v>72</v>
      </c>
      <c r="E1349" s="55" t="s">
        <v>136</v>
      </c>
      <c r="F1349" s="70">
        <v>101.45</v>
      </c>
      <c r="G1349" s="77">
        <v>56100</v>
      </c>
      <c r="H1349" s="77">
        <v>101.71</v>
      </c>
      <c r="I1349" s="77">
        <v>1</v>
      </c>
      <c r="J1349" s="77">
        <v>13.8284106108784</v>
      </c>
      <c r="K1349" s="77">
        <v>1.5795180045904401E-2</v>
      </c>
      <c r="L1349" s="77">
        <v>-15.076115364862799</v>
      </c>
      <c r="M1349" s="77">
        <v>1.8774092421258201E-2</v>
      </c>
      <c r="N1349" s="77">
        <v>28.904525975741201</v>
      </c>
      <c r="O1349" s="77">
        <v>-2.9789123753538398E-3</v>
      </c>
      <c r="P1349" s="77">
        <v>27.384412689218902</v>
      </c>
      <c r="Q1349" s="77">
        <v>27.384412689218799</v>
      </c>
      <c r="R1349" s="77">
        <v>0</v>
      </c>
      <c r="S1349" s="77">
        <v>6.1942240418343203E-2</v>
      </c>
      <c r="T1349" s="77" t="s">
        <v>153</v>
      </c>
      <c r="U1349" s="105">
        <v>-7.8177746727808897</v>
      </c>
      <c r="V1349" s="105">
        <v>-7.9535618741782903</v>
      </c>
      <c r="W1349" s="101">
        <v>0.13581452064542701</v>
      </c>
    </row>
    <row r="1350" spans="2:23" x14ac:dyDescent="0.25">
      <c r="B1350" s="55" t="s">
        <v>114</v>
      </c>
      <c r="C1350" s="76" t="s">
        <v>137</v>
      </c>
      <c r="D1350" s="55" t="s">
        <v>72</v>
      </c>
      <c r="E1350" s="55" t="s">
        <v>196</v>
      </c>
      <c r="F1350" s="70">
        <v>100.02</v>
      </c>
      <c r="G1350" s="77">
        <v>58054</v>
      </c>
      <c r="H1350" s="77">
        <v>99.75</v>
      </c>
      <c r="I1350" s="77">
        <v>1</v>
      </c>
      <c r="J1350" s="77">
        <v>-29.1924960070371</v>
      </c>
      <c r="K1350" s="77">
        <v>4.7893742459393297E-2</v>
      </c>
      <c r="L1350" s="77">
        <v>-28.8965470025896</v>
      </c>
      <c r="M1350" s="77">
        <v>4.6927586091415299E-2</v>
      </c>
      <c r="N1350" s="77">
        <v>-0.29594900444750399</v>
      </c>
      <c r="O1350" s="77">
        <v>9.6615636797800996E-4</v>
      </c>
      <c r="P1350" s="77">
        <v>-0.29562085059580501</v>
      </c>
      <c r="Q1350" s="77">
        <v>-0.29562085059580401</v>
      </c>
      <c r="R1350" s="77">
        <v>0</v>
      </c>
      <c r="S1350" s="77">
        <v>4.9114128266530004E-6</v>
      </c>
      <c r="T1350" s="77" t="s">
        <v>153</v>
      </c>
      <c r="U1350" s="105">
        <v>1.6598297614658499E-2</v>
      </c>
      <c r="V1350" s="105">
        <v>-1.6886594025771799E-2</v>
      </c>
      <c r="W1350" s="101">
        <v>3.3491628520273799E-2</v>
      </c>
    </row>
    <row r="1351" spans="2:23" x14ac:dyDescent="0.25">
      <c r="B1351" s="55" t="s">
        <v>114</v>
      </c>
      <c r="C1351" s="76" t="s">
        <v>137</v>
      </c>
      <c r="D1351" s="55" t="s">
        <v>72</v>
      </c>
      <c r="E1351" s="55" t="s">
        <v>196</v>
      </c>
      <c r="F1351" s="70">
        <v>100.02</v>
      </c>
      <c r="G1351" s="77">
        <v>58104</v>
      </c>
      <c r="H1351" s="77">
        <v>99.55</v>
      </c>
      <c r="I1351" s="77">
        <v>1</v>
      </c>
      <c r="J1351" s="77">
        <v>-30.9443102496279</v>
      </c>
      <c r="K1351" s="77">
        <v>8.5605000112175103E-2</v>
      </c>
      <c r="L1351" s="77">
        <v>-30.648370021148999</v>
      </c>
      <c r="M1351" s="77">
        <v>8.3975439094821802E-2</v>
      </c>
      <c r="N1351" s="77">
        <v>-0.29594022847889101</v>
      </c>
      <c r="O1351" s="77">
        <v>1.62956101735332E-3</v>
      </c>
      <c r="P1351" s="77">
        <v>-0.295307775826748</v>
      </c>
      <c r="Q1351" s="77">
        <v>-0.295307775826747</v>
      </c>
      <c r="R1351" s="77">
        <v>0</v>
      </c>
      <c r="S1351" s="77">
        <v>7.7962774122580003E-6</v>
      </c>
      <c r="T1351" s="77" t="s">
        <v>153</v>
      </c>
      <c r="U1351" s="105">
        <v>2.3513838731522001E-2</v>
      </c>
      <c r="V1351" s="105">
        <v>-2.3922251417881402E-2</v>
      </c>
      <c r="W1351" s="101">
        <v>4.74456338935796E-2</v>
      </c>
    </row>
    <row r="1352" spans="2:23" x14ac:dyDescent="0.25">
      <c r="B1352" s="55" t="s">
        <v>114</v>
      </c>
      <c r="C1352" s="76" t="s">
        <v>137</v>
      </c>
      <c r="D1352" s="55" t="s">
        <v>72</v>
      </c>
      <c r="E1352" s="55" t="s">
        <v>197</v>
      </c>
      <c r="F1352" s="70">
        <v>99.75</v>
      </c>
      <c r="G1352" s="77">
        <v>58104</v>
      </c>
      <c r="H1352" s="77">
        <v>99.55</v>
      </c>
      <c r="I1352" s="77">
        <v>1</v>
      </c>
      <c r="J1352" s="77">
        <v>-33.984931863473697</v>
      </c>
      <c r="K1352" s="77">
        <v>3.8576184831749301E-2</v>
      </c>
      <c r="L1352" s="77">
        <v>-33.688163891635199</v>
      </c>
      <c r="M1352" s="77">
        <v>3.7905405705415098E-2</v>
      </c>
      <c r="N1352" s="77">
        <v>-0.296767971838513</v>
      </c>
      <c r="O1352" s="77">
        <v>6.7077912633426101E-4</v>
      </c>
      <c r="P1352" s="77">
        <v>-0.29562085059564203</v>
      </c>
      <c r="Q1352" s="77">
        <v>-0.29562085059564103</v>
      </c>
      <c r="R1352" s="77">
        <v>0</v>
      </c>
      <c r="S1352" s="77">
        <v>2.91888235605E-6</v>
      </c>
      <c r="T1352" s="77" t="s">
        <v>153</v>
      </c>
      <c r="U1352" s="105">
        <v>7.4895455715056599E-3</v>
      </c>
      <c r="V1352" s="105">
        <v>-7.6196317501766603E-3</v>
      </c>
      <c r="W1352" s="101">
        <v>1.51122171616568E-2</v>
      </c>
    </row>
    <row r="1353" spans="2:23" x14ac:dyDescent="0.25">
      <c r="B1353" s="55" t="s">
        <v>114</v>
      </c>
      <c r="C1353" s="76" t="s">
        <v>137</v>
      </c>
      <c r="D1353" s="55" t="s">
        <v>72</v>
      </c>
      <c r="E1353" s="55" t="s">
        <v>198</v>
      </c>
      <c r="F1353" s="70">
        <v>100.61</v>
      </c>
      <c r="G1353" s="77">
        <v>58200</v>
      </c>
      <c r="H1353" s="77">
        <v>101.14</v>
      </c>
      <c r="I1353" s="77">
        <v>1</v>
      </c>
      <c r="J1353" s="77">
        <v>62.487224057711302</v>
      </c>
      <c r="K1353" s="77">
        <v>0.15989554732946101</v>
      </c>
      <c r="L1353" s="77">
        <v>41.474017458517999</v>
      </c>
      <c r="M1353" s="77">
        <v>7.0437854383920195E-2</v>
      </c>
      <c r="N1353" s="77">
        <v>21.0132065991933</v>
      </c>
      <c r="O1353" s="77">
        <v>8.9457692945540998E-2</v>
      </c>
      <c r="P1353" s="77">
        <v>21.7422607838845</v>
      </c>
      <c r="Q1353" s="77">
        <v>21.742260783884401</v>
      </c>
      <c r="R1353" s="77">
        <v>0</v>
      </c>
      <c r="S1353" s="77">
        <v>1.93581257685723E-2</v>
      </c>
      <c r="T1353" s="77" t="s">
        <v>153</v>
      </c>
      <c r="U1353" s="105">
        <v>-2.1129547216910201</v>
      </c>
      <c r="V1353" s="105">
        <v>-2.1496547060659599</v>
      </c>
      <c r="W1353" s="101">
        <v>3.6707368104519703E-2</v>
      </c>
    </row>
    <row r="1354" spans="2:23" x14ac:dyDescent="0.25">
      <c r="B1354" s="55" t="s">
        <v>114</v>
      </c>
      <c r="C1354" s="76" t="s">
        <v>137</v>
      </c>
      <c r="D1354" s="55" t="s">
        <v>72</v>
      </c>
      <c r="E1354" s="55" t="s">
        <v>198</v>
      </c>
      <c r="F1354" s="70">
        <v>100.61</v>
      </c>
      <c r="G1354" s="77">
        <v>58300</v>
      </c>
      <c r="H1354" s="77">
        <v>100.63</v>
      </c>
      <c r="I1354" s="77">
        <v>1</v>
      </c>
      <c r="J1354" s="77">
        <v>-2.5824628630792201</v>
      </c>
      <c r="K1354" s="77">
        <v>2.5629406789781498E-4</v>
      </c>
      <c r="L1354" s="77">
        <v>21.411893764329498</v>
      </c>
      <c r="M1354" s="77">
        <v>1.7618971147514699E-2</v>
      </c>
      <c r="N1354" s="77">
        <v>-23.994356627408699</v>
      </c>
      <c r="O1354" s="77">
        <v>-1.73626770796169E-2</v>
      </c>
      <c r="P1354" s="77">
        <v>-25.498845914702901</v>
      </c>
      <c r="Q1354" s="77">
        <v>-25.498845914702901</v>
      </c>
      <c r="R1354" s="77">
        <v>0</v>
      </c>
      <c r="S1354" s="77">
        <v>2.49868456247891E-2</v>
      </c>
      <c r="T1354" s="77" t="s">
        <v>153</v>
      </c>
      <c r="U1354" s="105">
        <v>-1.2671454352029701</v>
      </c>
      <c r="V1354" s="105">
        <v>-1.2891545285334201</v>
      </c>
      <c r="W1354" s="101">
        <v>2.2013521375759501E-2</v>
      </c>
    </row>
    <row r="1355" spans="2:23" x14ac:dyDescent="0.25">
      <c r="B1355" s="55" t="s">
        <v>114</v>
      </c>
      <c r="C1355" s="76" t="s">
        <v>137</v>
      </c>
      <c r="D1355" s="55" t="s">
        <v>72</v>
      </c>
      <c r="E1355" s="55" t="s">
        <v>198</v>
      </c>
      <c r="F1355" s="70">
        <v>100.61</v>
      </c>
      <c r="G1355" s="77">
        <v>58500</v>
      </c>
      <c r="H1355" s="77">
        <v>100.51</v>
      </c>
      <c r="I1355" s="77">
        <v>1</v>
      </c>
      <c r="J1355" s="77">
        <v>-88.500040145091006</v>
      </c>
      <c r="K1355" s="77">
        <v>4.0806059520607001E-2</v>
      </c>
      <c r="L1355" s="77">
        <v>-91.446523861435196</v>
      </c>
      <c r="M1355" s="77">
        <v>4.35684516442316E-2</v>
      </c>
      <c r="N1355" s="77">
        <v>2.9464837163442099</v>
      </c>
      <c r="O1355" s="77">
        <v>-2.7623921236246398E-3</v>
      </c>
      <c r="P1355" s="77">
        <v>3.7565851308182201</v>
      </c>
      <c r="Q1355" s="77">
        <v>3.7565851308182201</v>
      </c>
      <c r="R1355" s="77">
        <v>0</v>
      </c>
      <c r="S1355" s="77">
        <v>7.3523164912890995E-5</v>
      </c>
      <c r="T1355" s="77" t="s">
        <v>153</v>
      </c>
      <c r="U1355" s="105">
        <v>1.68622196827098E-2</v>
      </c>
      <c r="V1355" s="105">
        <v>-1.7155100165442999E-2</v>
      </c>
      <c r="W1355" s="101">
        <v>3.4024163848093897E-2</v>
      </c>
    </row>
    <row r="1356" spans="2:23" x14ac:dyDescent="0.25">
      <c r="B1356" s="55" t="s">
        <v>114</v>
      </c>
      <c r="C1356" s="76" t="s">
        <v>137</v>
      </c>
      <c r="D1356" s="55" t="s">
        <v>72</v>
      </c>
      <c r="E1356" s="55" t="s">
        <v>199</v>
      </c>
      <c r="F1356" s="70">
        <v>100.63</v>
      </c>
      <c r="G1356" s="77">
        <v>58304</v>
      </c>
      <c r="H1356" s="77">
        <v>100.63</v>
      </c>
      <c r="I1356" s="77">
        <v>1</v>
      </c>
      <c r="J1356" s="77">
        <v>19.5954721886336</v>
      </c>
      <c r="K1356" s="77">
        <v>0</v>
      </c>
      <c r="L1356" s="77">
        <v>19.5954721886336</v>
      </c>
      <c r="M1356" s="77">
        <v>0</v>
      </c>
      <c r="N1356" s="77">
        <v>0</v>
      </c>
      <c r="O1356" s="77">
        <v>0</v>
      </c>
      <c r="P1356" s="77">
        <v>0</v>
      </c>
      <c r="Q1356" s="77">
        <v>0</v>
      </c>
      <c r="R1356" s="77">
        <v>0</v>
      </c>
      <c r="S1356" s="77">
        <v>0</v>
      </c>
      <c r="T1356" s="77" t="s">
        <v>153</v>
      </c>
      <c r="U1356" s="105">
        <v>0</v>
      </c>
      <c r="V1356" s="105">
        <v>0</v>
      </c>
      <c r="W1356" s="101">
        <v>0</v>
      </c>
    </row>
    <row r="1357" spans="2:23" x14ac:dyDescent="0.25">
      <c r="B1357" s="55" t="s">
        <v>114</v>
      </c>
      <c r="C1357" s="76" t="s">
        <v>137</v>
      </c>
      <c r="D1357" s="55" t="s">
        <v>72</v>
      </c>
      <c r="E1357" s="55" t="s">
        <v>199</v>
      </c>
      <c r="F1357" s="70">
        <v>100.63</v>
      </c>
      <c r="G1357" s="77">
        <v>58350</v>
      </c>
      <c r="H1357" s="77">
        <v>100.22</v>
      </c>
      <c r="I1357" s="77">
        <v>1</v>
      </c>
      <c r="J1357" s="77">
        <v>-33.758826750662102</v>
      </c>
      <c r="K1357" s="77">
        <v>8.2397301132922096E-2</v>
      </c>
      <c r="L1357" s="77">
        <v>9.1515710318589498</v>
      </c>
      <c r="M1357" s="77">
        <v>6.0552155449888597E-3</v>
      </c>
      <c r="N1357" s="77">
        <v>-42.910397782521002</v>
      </c>
      <c r="O1357" s="77">
        <v>7.6342085587933206E-2</v>
      </c>
      <c r="P1357" s="77">
        <v>-45.650431929200401</v>
      </c>
      <c r="Q1357" s="77">
        <v>-45.650431929200302</v>
      </c>
      <c r="R1357" s="77">
        <v>0</v>
      </c>
      <c r="S1357" s="77">
        <v>0.150670447923821</v>
      </c>
      <c r="T1357" s="77" t="s">
        <v>153</v>
      </c>
      <c r="U1357" s="105">
        <v>-9.9266091456652799</v>
      </c>
      <c r="V1357" s="105">
        <v>-10.0990247666921</v>
      </c>
      <c r="W1357" s="101">
        <v>0.17245030960626001</v>
      </c>
    </row>
    <row r="1358" spans="2:23" x14ac:dyDescent="0.25">
      <c r="B1358" s="55" t="s">
        <v>114</v>
      </c>
      <c r="C1358" s="76" t="s">
        <v>137</v>
      </c>
      <c r="D1358" s="55" t="s">
        <v>72</v>
      </c>
      <c r="E1358" s="55" t="s">
        <v>199</v>
      </c>
      <c r="F1358" s="70">
        <v>100.63</v>
      </c>
      <c r="G1358" s="77">
        <v>58600</v>
      </c>
      <c r="H1358" s="77">
        <v>100.62</v>
      </c>
      <c r="I1358" s="77">
        <v>1</v>
      </c>
      <c r="J1358" s="77">
        <v>-0.53686346340463498</v>
      </c>
      <c r="K1358" s="77">
        <v>1.1067739328210001E-6</v>
      </c>
      <c r="L1358" s="77">
        <v>-19.424138771435999</v>
      </c>
      <c r="M1358" s="77">
        <v>1.4488211213261001E-3</v>
      </c>
      <c r="N1358" s="77">
        <v>18.887275308031398</v>
      </c>
      <c r="O1358" s="77">
        <v>-1.4477143473932801E-3</v>
      </c>
      <c r="P1358" s="77">
        <v>20.151586014497099</v>
      </c>
      <c r="Q1358" s="77">
        <v>20.151586014497099</v>
      </c>
      <c r="R1358" s="77">
        <v>0</v>
      </c>
      <c r="S1358" s="77">
        <v>1.5593718485747601E-3</v>
      </c>
      <c r="T1358" s="77" t="s">
        <v>154</v>
      </c>
      <c r="U1358" s="105">
        <v>4.3196496873693598E-2</v>
      </c>
      <c r="V1358" s="105">
        <v>-4.3946778336917701E-2</v>
      </c>
      <c r="W1358" s="101">
        <v>8.7160807707970703E-2</v>
      </c>
    </row>
    <row r="1359" spans="2:23" x14ac:dyDescent="0.25">
      <c r="B1359" s="55" t="s">
        <v>114</v>
      </c>
      <c r="C1359" s="76" t="s">
        <v>137</v>
      </c>
      <c r="D1359" s="55" t="s">
        <v>72</v>
      </c>
      <c r="E1359" s="55" t="s">
        <v>200</v>
      </c>
      <c r="F1359" s="70">
        <v>100.63</v>
      </c>
      <c r="G1359" s="77">
        <v>58300</v>
      </c>
      <c r="H1359" s="77">
        <v>100.63</v>
      </c>
      <c r="I1359" s="77">
        <v>2</v>
      </c>
      <c r="J1359" s="77">
        <v>-12.076427811366401</v>
      </c>
      <c r="K1359" s="77">
        <v>0</v>
      </c>
      <c r="L1359" s="77">
        <v>-12.076427811366401</v>
      </c>
      <c r="M1359" s="77">
        <v>0</v>
      </c>
      <c r="N1359" s="77">
        <v>0</v>
      </c>
      <c r="O1359" s="77">
        <v>0</v>
      </c>
      <c r="P1359" s="77">
        <v>0</v>
      </c>
      <c r="Q1359" s="77">
        <v>0</v>
      </c>
      <c r="R1359" s="77">
        <v>0</v>
      </c>
      <c r="S1359" s="77">
        <v>0</v>
      </c>
      <c r="T1359" s="77" t="s">
        <v>153</v>
      </c>
      <c r="U1359" s="105">
        <v>0</v>
      </c>
      <c r="V1359" s="105">
        <v>0</v>
      </c>
      <c r="W1359" s="101">
        <v>0</v>
      </c>
    </row>
    <row r="1360" spans="2:23" x14ac:dyDescent="0.25">
      <c r="B1360" s="55" t="s">
        <v>114</v>
      </c>
      <c r="C1360" s="76" t="s">
        <v>137</v>
      </c>
      <c r="D1360" s="55" t="s">
        <v>72</v>
      </c>
      <c r="E1360" s="55" t="s">
        <v>201</v>
      </c>
      <c r="F1360" s="70">
        <v>100.76</v>
      </c>
      <c r="G1360" s="77">
        <v>58500</v>
      </c>
      <c r="H1360" s="77">
        <v>100.51</v>
      </c>
      <c r="I1360" s="77">
        <v>1</v>
      </c>
      <c r="J1360" s="77">
        <v>-100.755989177442</v>
      </c>
      <c r="K1360" s="77">
        <v>0.14313994790726001</v>
      </c>
      <c r="L1360" s="77">
        <v>-78.918209635043993</v>
      </c>
      <c r="M1360" s="77">
        <v>8.7815981749210598E-2</v>
      </c>
      <c r="N1360" s="77">
        <v>-21.8377795423979</v>
      </c>
      <c r="O1360" s="77">
        <v>5.5323966158048903E-2</v>
      </c>
      <c r="P1360" s="77">
        <v>-23.908171145315301</v>
      </c>
      <c r="Q1360" s="77">
        <v>-23.908171145315301</v>
      </c>
      <c r="R1360" s="77">
        <v>0</v>
      </c>
      <c r="S1360" s="77">
        <v>8.0595691299429895E-3</v>
      </c>
      <c r="T1360" s="77" t="s">
        <v>153</v>
      </c>
      <c r="U1360" s="105">
        <v>0.10808244871578</v>
      </c>
      <c r="V1360" s="105">
        <v>-0.109959736543272</v>
      </c>
      <c r="W1360" s="101">
        <v>0.21808605352115301</v>
      </c>
    </row>
    <row r="1361" spans="2:23" x14ac:dyDescent="0.25">
      <c r="B1361" s="55" t="s">
        <v>114</v>
      </c>
      <c r="C1361" s="76" t="s">
        <v>137</v>
      </c>
      <c r="D1361" s="55" t="s">
        <v>72</v>
      </c>
      <c r="E1361" s="55" t="s">
        <v>202</v>
      </c>
      <c r="F1361" s="70">
        <v>100.51</v>
      </c>
      <c r="G1361" s="77">
        <v>58600</v>
      </c>
      <c r="H1361" s="77">
        <v>100.62</v>
      </c>
      <c r="I1361" s="77">
        <v>1</v>
      </c>
      <c r="J1361" s="77">
        <v>7.6867135310942096</v>
      </c>
      <c r="K1361" s="77">
        <v>2.699028605048E-3</v>
      </c>
      <c r="L1361" s="77">
        <v>26.5895111099852</v>
      </c>
      <c r="M1361" s="77">
        <v>3.2295855976787399E-2</v>
      </c>
      <c r="N1361" s="77">
        <v>-18.902797578891001</v>
      </c>
      <c r="O1361" s="77">
        <v>-2.9596827371739399E-2</v>
      </c>
      <c r="P1361" s="77">
        <v>-20.151586014497202</v>
      </c>
      <c r="Q1361" s="77">
        <v>-20.151586014497202</v>
      </c>
      <c r="R1361" s="77">
        <v>0</v>
      </c>
      <c r="S1361" s="77">
        <v>1.8550027615337399E-2</v>
      </c>
      <c r="T1361" s="77" t="s">
        <v>154</v>
      </c>
      <c r="U1361" s="105">
        <v>-0.89709721096097805</v>
      </c>
      <c r="V1361" s="105">
        <v>-0.91267892375732096</v>
      </c>
      <c r="W1361" s="101">
        <v>1.5584847706499001E-2</v>
      </c>
    </row>
    <row r="1362" spans="2:23" x14ac:dyDescent="0.25">
      <c r="B1362" s="55" t="s">
        <v>114</v>
      </c>
      <c r="C1362" s="76" t="s">
        <v>115</v>
      </c>
      <c r="D1362" s="55" t="s">
        <v>73</v>
      </c>
      <c r="E1362" s="55" t="s">
        <v>116</v>
      </c>
      <c r="F1362" s="70">
        <v>109</v>
      </c>
      <c r="G1362" s="77">
        <v>50050</v>
      </c>
      <c r="H1362" s="77">
        <v>105.15</v>
      </c>
      <c r="I1362" s="77">
        <v>1</v>
      </c>
      <c r="J1362" s="77">
        <v>-98.331359471633704</v>
      </c>
      <c r="K1362" s="77">
        <v>1.76943729476376</v>
      </c>
      <c r="L1362" s="77">
        <v>-8.6380447532342005E-5</v>
      </c>
      <c r="M1362" s="77">
        <v>1.3654690000000001E-12</v>
      </c>
      <c r="N1362" s="77">
        <v>-98.331273091186205</v>
      </c>
      <c r="O1362" s="77">
        <v>1.76943729476239</v>
      </c>
      <c r="P1362" s="77">
        <v>-99.559999999958706</v>
      </c>
      <c r="Q1362" s="77">
        <v>-99.559999999958706</v>
      </c>
      <c r="R1362" s="77">
        <v>0</v>
      </c>
      <c r="S1362" s="77">
        <v>1.8139314287985</v>
      </c>
      <c r="T1362" s="77" t="s">
        <v>131</v>
      </c>
      <c r="U1362" s="105">
        <v>-189.58528876064099</v>
      </c>
      <c r="V1362" s="105">
        <v>-192.25960998111299</v>
      </c>
      <c r="W1362" s="101">
        <v>2.6736675684240101</v>
      </c>
    </row>
    <row r="1363" spans="2:23" x14ac:dyDescent="0.25">
      <c r="B1363" s="55" t="s">
        <v>114</v>
      </c>
      <c r="C1363" s="76" t="s">
        <v>115</v>
      </c>
      <c r="D1363" s="55" t="s">
        <v>73</v>
      </c>
      <c r="E1363" s="55" t="s">
        <v>132</v>
      </c>
      <c r="F1363" s="70">
        <v>47.44</v>
      </c>
      <c r="G1363" s="77">
        <v>56050</v>
      </c>
      <c r="H1363" s="77">
        <v>103.71</v>
      </c>
      <c r="I1363" s="77">
        <v>1</v>
      </c>
      <c r="J1363" s="77">
        <v>-10.4310903127953</v>
      </c>
      <c r="K1363" s="77">
        <v>3.4818446436381701E-3</v>
      </c>
      <c r="L1363" s="77">
        <v>-35.877996551276901</v>
      </c>
      <c r="M1363" s="77">
        <v>4.1191380369070003E-2</v>
      </c>
      <c r="N1363" s="77">
        <v>25.4469062384815</v>
      </c>
      <c r="O1363" s="77">
        <v>-3.77095357254318E-2</v>
      </c>
      <c r="P1363" s="77">
        <v>19.1976045824454</v>
      </c>
      <c r="Q1363" s="77">
        <v>19.1976045824454</v>
      </c>
      <c r="R1363" s="77">
        <v>0</v>
      </c>
      <c r="S1363" s="77">
        <v>1.17935366945258E-2</v>
      </c>
      <c r="T1363" s="77" t="s">
        <v>131</v>
      </c>
      <c r="U1363" s="105">
        <v>-1060.7783892022401</v>
      </c>
      <c r="V1363" s="105">
        <v>-1075.7419033810399</v>
      </c>
      <c r="W1363" s="101">
        <v>14.9598568276881</v>
      </c>
    </row>
    <row r="1364" spans="2:23" x14ac:dyDescent="0.25">
      <c r="B1364" s="55" t="s">
        <v>114</v>
      </c>
      <c r="C1364" s="76" t="s">
        <v>115</v>
      </c>
      <c r="D1364" s="55" t="s">
        <v>73</v>
      </c>
      <c r="E1364" s="55" t="s">
        <v>118</v>
      </c>
      <c r="F1364" s="70">
        <v>105.15</v>
      </c>
      <c r="G1364" s="77">
        <v>51450</v>
      </c>
      <c r="H1364" s="77">
        <v>104.83</v>
      </c>
      <c r="I1364" s="77">
        <v>10</v>
      </c>
      <c r="J1364" s="77">
        <v>-6.35468469458415</v>
      </c>
      <c r="K1364" s="77">
        <v>7.0410085830836001E-3</v>
      </c>
      <c r="L1364" s="77">
        <v>12.4668056100348</v>
      </c>
      <c r="M1364" s="77">
        <v>2.7099247775763301E-2</v>
      </c>
      <c r="N1364" s="77">
        <v>-18.821490304618901</v>
      </c>
      <c r="O1364" s="77">
        <v>-2.0058239192679701E-2</v>
      </c>
      <c r="P1364" s="77">
        <v>-18.7172852687067</v>
      </c>
      <c r="Q1364" s="77">
        <v>-18.7172852687066</v>
      </c>
      <c r="R1364" s="77">
        <v>0</v>
      </c>
      <c r="S1364" s="77">
        <v>6.1084718838864099E-2</v>
      </c>
      <c r="T1364" s="77" t="s">
        <v>133</v>
      </c>
      <c r="U1364" s="105">
        <v>-8.1287914303176301</v>
      </c>
      <c r="V1364" s="105">
        <v>-8.2434574972946795</v>
      </c>
      <c r="W1364" s="101">
        <v>0.11463804053469</v>
      </c>
    </row>
    <row r="1365" spans="2:23" x14ac:dyDescent="0.25">
      <c r="B1365" s="55" t="s">
        <v>114</v>
      </c>
      <c r="C1365" s="76" t="s">
        <v>115</v>
      </c>
      <c r="D1365" s="55" t="s">
        <v>73</v>
      </c>
      <c r="E1365" s="55" t="s">
        <v>134</v>
      </c>
      <c r="F1365" s="70">
        <v>104.83</v>
      </c>
      <c r="G1365" s="77">
        <v>54000</v>
      </c>
      <c r="H1365" s="77">
        <v>104.51</v>
      </c>
      <c r="I1365" s="77">
        <v>10</v>
      </c>
      <c r="J1365" s="77">
        <v>-29.2179253958491</v>
      </c>
      <c r="K1365" s="77">
        <v>4.0840393946685302E-2</v>
      </c>
      <c r="L1365" s="77">
        <v>-10.388625544947001</v>
      </c>
      <c r="M1365" s="77">
        <v>5.1630621877158996E-3</v>
      </c>
      <c r="N1365" s="77">
        <v>-18.8292998509021</v>
      </c>
      <c r="O1365" s="77">
        <v>3.5677331758969401E-2</v>
      </c>
      <c r="P1365" s="77">
        <v>-18.7172852687067</v>
      </c>
      <c r="Q1365" s="77">
        <v>-18.7172852687067</v>
      </c>
      <c r="R1365" s="77">
        <v>0</v>
      </c>
      <c r="S1365" s="77">
        <v>1.6760110972994201E-2</v>
      </c>
      <c r="T1365" s="77" t="s">
        <v>133</v>
      </c>
      <c r="U1365" s="105">
        <v>-2.2910296370772101</v>
      </c>
      <c r="V1365" s="105">
        <v>-2.32334727741322</v>
      </c>
      <c r="W1365" s="101">
        <v>3.2309741325368298E-2</v>
      </c>
    </row>
    <row r="1366" spans="2:23" x14ac:dyDescent="0.25">
      <c r="B1366" s="55" t="s">
        <v>114</v>
      </c>
      <c r="C1366" s="76" t="s">
        <v>115</v>
      </c>
      <c r="D1366" s="55" t="s">
        <v>73</v>
      </c>
      <c r="E1366" s="55" t="s">
        <v>135</v>
      </c>
      <c r="F1366" s="70">
        <v>104.51</v>
      </c>
      <c r="G1366" s="77">
        <v>56100</v>
      </c>
      <c r="H1366" s="77">
        <v>104.01</v>
      </c>
      <c r="I1366" s="77">
        <v>10</v>
      </c>
      <c r="J1366" s="77">
        <v>-7.0423319073686201</v>
      </c>
      <c r="K1366" s="77">
        <v>9.0658633931795102E-3</v>
      </c>
      <c r="L1366" s="77">
        <v>22.349044106681699</v>
      </c>
      <c r="M1366" s="77">
        <v>9.13049024097837E-2</v>
      </c>
      <c r="N1366" s="77">
        <v>-29.391376014050401</v>
      </c>
      <c r="O1366" s="77">
        <v>-8.2239039016604204E-2</v>
      </c>
      <c r="P1366" s="77">
        <v>-28.116094147178</v>
      </c>
      <c r="Q1366" s="77">
        <v>-28.1160941471779</v>
      </c>
      <c r="R1366" s="77">
        <v>0</v>
      </c>
      <c r="S1366" s="77">
        <v>0.14450609631699601</v>
      </c>
      <c r="T1366" s="77" t="s">
        <v>133</v>
      </c>
      <c r="U1366" s="105">
        <v>-23.269930214896299</v>
      </c>
      <c r="V1366" s="105">
        <v>-23.598179672327401</v>
      </c>
      <c r="W1366" s="101">
        <v>0.328169227379285</v>
      </c>
    </row>
    <row r="1367" spans="2:23" x14ac:dyDescent="0.25">
      <c r="B1367" s="55" t="s">
        <v>114</v>
      </c>
      <c r="C1367" s="76" t="s">
        <v>115</v>
      </c>
      <c r="D1367" s="55" t="s">
        <v>73</v>
      </c>
      <c r="E1367" s="55" t="s">
        <v>136</v>
      </c>
      <c r="F1367" s="70">
        <v>103.71</v>
      </c>
      <c r="G1367" s="77">
        <v>56100</v>
      </c>
      <c r="H1367" s="77">
        <v>104.01</v>
      </c>
      <c r="I1367" s="77">
        <v>10</v>
      </c>
      <c r="J1367" s="77">
        <v>15.8438692396295</v>
      </c>
      <c r="K1367" s="77">
        <v>1.7998721400993699E-2</v>
      </c>
      <c r="L1367" s="77">
        <v>-12.1590121836935</v>
      </c>
      <c r="M1367" s="77">
        <v>1.0600241091205999E-2</v>
      </c>
      <c r="N1367" s="77">
        <v>28.0028814233231</v>
      </c>
      <c r="O1367" s="77">
        <v>7.3984803097876597E-3</v>
      </c>
      <c r="P1367" s="77">
        <v>26.525155381540898</v>
      </c>
      <c r="Q1367" s="77">
        <v>26.525155381540799</v>
      </c>
      <c r="R1367" s="77">
        <v>0</v>
      </c>
      <c r="S1367" s="77">
        <v>5.04469633366674E-2</v>
      </c>
      <c r="T1367" s="77" t="s">
        <v>133</v>
      </c>
      <c r="U1367" s="105">
        <v>-7.6324582620226904</v>
      </c>
      <c r="V1367" s="105">
        <v>-7.7401229718107203</v>
      </c>
      <c r="W1367" s="101">
        <v>0.107638394602886</v>
      </c>
    </row>
    <row r="1368" spans="2:23" x14ac:dyDescent="0.25">
      <c r="B1368" s="55" t="s">
        <v>114</v>
      </c>
      <c r="C1368" s="76" t="s">
        <v>137</v>
      </c>
      <c r="D1368" s="55" t="s">
        <v>73</v>
      </c>
      <c r="E1368" s="55" t="s">
        <v>140</v>
      </c>
      <c r="F1368" s="70">
        <v>46.77</v>
      </c>
      <c r="G1368" s="77">
        <v>56050</v>
      </c>
      <c r="H1368" s="77">
        <v>103.71</v>
      </c>
      <c r="I1368" s="77">
        <v>1</v>
      </c>
      <c r="J1368" s="77">
        <v>70.600721869202502</v>
      </c>
      <c r="K1368" s="77">
        <v>0.28511122230748198</v>
      </c>
      <c r="L1368" s="77">
        <v>39.046400323892698</v>
      </c>
      <c r="M1368" s="77">
        <v>8.7208342836110994E-2</v>
      </c>
      <c r="N1368" s="77">
        <v>31.554321545309801</v>
      </c>
      <c r="O1368" s="77">
        <v>0.197902879471371</v>
      </c>
      <c r="P1368" s="77">
        <v>34.711963488314197</v>
      </c>
      <c r="Q1368" s="77">
        <v>34.711963488314197</v>
      </c>
      <c r="R1368" s="77">
        <v>0</v>
      </c>
      <c r="S1368" s="77">
        <v>6.8921447407044201E-2</v>
      </c>
      <c r="T1368" s="77" t="s">
        <v>139</v>
      </c>
      <c r="U1368" s="105">
        <v>-1409.26622679155</v>
      </c>
      <c r="V1368" s="105">
        <v>-1429.1455676425201</v>
      </c>
      <c r="W1368" s="101">
        <v>19.874481983699599</v>
      </c>
    </row>
    <row r="1369" spans="2:23" x14ac:dyDescent="0.25">
      <c r="B1369" s="55" t="s">
        <v>114</v>
      </c>
      <c r="C1369" s="76" t="s">
        <v>137</v>
      </c>
      <c r="D1369" s="55" t="s">
        <v>73</v>
      </c>
      <c r="E1369" s="55" t="s">
        <v>151</v>
      </c>
      <c r="F1369" s="70">
        <v>45.97</v>
      </c>
      <c r="G1369" s="77">
        <v>58350</v>
      </c>
      <c r="H1369" s="77">
        <v>102.62</v>
      </c>
      <c r="I1369" s="77">
        <v>1</v>
      </c>
      <c r="J1369" s="77">
        <v>39.829815566193901</v>
      </c>
      <c r="K1369" s="77">
        <v>0.11295269161223601</v>
      </c>
      <c r="L1369" s="77">
        <v>-3.1683907302832202</v>
      </c>
      <c r="M1369" s="77">
        <v>7.1475542716581896E-4</v>
      </c>
      <c r="N1369" s="77">
        <v>42.9982062964771</v>
      </c>
      <c r="O1369" s="77">
        <v>0.11223793618507</v>
      </c>
      <c r="P1369" s="77">
        <v>45.650431929200401</v>
      </c>
      <c r="Q1369" s="77">
        <v>45.650431929200401</v>
      </c>
      <c r="R1369" s="77">
        <v>0</v>
      </c>
      <c r="S1369" s="77">
        <v>0.148378089794966</v>
      </c>
      <c r="T1369" s="77" t="s">
        <v>139</v>
      </c>
      <c r="U1369" s="105">
        <v>-1867.4138581224099</v>
      </c>
      <c r="V1369" s="105">
        <v>-1893.7559047064501</v>
      </c>
      <c r="W1369" s="101">
        <v>26.3356081156229</v>
      </c>
    </row>
    <row r="1370" spans="2:23" x14ac:dyDescent="0.25">
      <c r="B1370" s="55" t="s">
        <v>114</v>
      </c>
      <c r="C1370" s="76" t="s">
        <v>137</v>
      </c>
      <c r="D1370" s="55" t="s">
        <v>73</v>
      </c>
      <c r="E1370" s="55" t="s">
        <v>152</v>
      </c>
      <c r="F1370" s="70">
        <v>104.57</v>
      </c>
      <c r="G1370" s="77">
        <v>50050</v>
      </c>
      <c r="H1370" s="77">
        <v>105.15</v>
      </c>
      <c r="I1370" s="77">
        <v>1</v>
      </c>
      <c r="J1370" s="77">
        <v>53.195986041069098</v>
      </c>
      <c r="K1370" s="77">
        <v>0.163846168698046</v>
      </c>
      <c r="L1370" s="77">
        <v>47.143744041246102</v>
      </c>
      <c r="M1370" s="77">
        <v>0.128684637668916</v>
      </c>
      <c r="N1370" s="77">
        <v>6.0522419998230497</v>
      </c>
      <c r="O1370" s="77">
        <v>3.5161531029130097E-2</v>
      </c>
      <c r="P1370" s="77">
        <v>6.1254866278302904</v>
      </c>
      <c r="Q1370" s="77">
        <v>6.1254866278302798</v>
      </c>
      <c r="R1370" s="77">
        <v>0</v>
      </c>
      <c r="S1370" s="77">
        <v>2.1724998541654298E-3</v>
      </c>
      <c r="T1370" s="77" t="s">
        <v>153</v>
      </c>
      <c r="U1370" s="105">
        <v>0.17673778381713701</v>
      </c>
      <c r="V1370" s="105">
        <v>-0.17923087602282001</v>
      </c>
      <c r="W1370" s="101">
        <v>0.35588165471813399</v>
      </c>
    </row>
    <row r="1371" spans="2:23" x14ac:dyDescent="0.25">
      <c r="B1371" s="55" t="s">
        <v>114</v>
      </c>
      <c r="C1371" s="76" t="s">
        <v>137</v>
      </c>
      <c r="D1371" s="55" t="s">
        <v>73</v>
      </c>
      <c r="E1371" s="55" t="s">
        <v>152</v>
      </c>
      <c r="F1371" s="70">
        <v>104.57</v>
      </c>
      <c r="G1371" s="77">
        <v>51150</v>
      </c>
      <c r="H1371" s="77">
        <v>103.66</v>
      </c>
      <c r="I1371" s="77">
        <v>1</v>
      </c>
      <c r="J1371" s="77">
        <v>-128.73894917351799</v>
      </c>
      <c r="K1371" s="77">
        <v>0.580080096200561</v>
      </c>
      <c r="L1371" s="77">
        <v>-122.642306227424</v>
      </c>
      <c r="M1371" s="77">
        <v>0.52643973468734595</v>
      </c>
      <c r="N1371" s="77">
        <v>-6.0966429460941303</v>
      </c>
      <c r="O1371" s="77">
        <v>5.3640361513215599E-2</v>
      </c>
      <c r="P1371" s="77">
        <v>-6.1254866278302904</v>
      </c>
      <c r="Q1371" s="77">
        <v>-6.1254866278302798</v>
      </c>
      <c r="R1371" s="77">
        <v>0</v>
      </c>
      <c r="S1371" s="77">
        <v>1.31325552497047E-3</v>
      </c>
      <c r="T1371" s="77" t="s">
        <v>153</v>
      </c>
      <c r="U1371" s="105">
        <v>3.68211580027984E-2</v>
      </c>
      <c r="V1371" s="105">
        <v>-3.7340563305039799E-2</v>
      </c>
      <c r="W1371" s="101">
        <v>7.4143594853672501E-2</v>
      </c>
    </row>
    <row r="1372" spans="2:23" x14ac:dyDescent="0.25">
      <c r="B1372" s="55" t="s">
        <v>114</v>
      </c>
      <c r="C1372" s="76" t="s">
        <v>137</v>
      </c>
      <c r="D1372" s="55" t="s">
        <v>73</v>
      </c>
      <c r="E1372" s="55" t="s">
        <v>152</v>
      </c>
      <c r="F1372" s="70">
        <v>104.57</v>
      </c>
      <c r="G1372" s="77">
        <v>51200</v>
      </c>
      <c r="H1372" s="77">
        <v>104.57</v>
      </c>
      <c r="I1372" s="77">
        <v>1</v>
      </c>
      <c r="J1372" s="77">
        <v>0</v>
      </c>
      <c r="K1372" s="77">
        <v>0</v>
      </c>
      <c r="L1372" s="77">
        <v>0</v>
      </c>
      <c r="M1372" s="77">
        <v>0</v>
      </c>
      <c r="N1372" s="77">
        <v>0</v>
      </c>
      <c r="O1372" s="77">
        <v>0</v>
      </c>
      <c r="P1372" s="77">
        <v>0</v>
      </c>
      <c r="Q1372" s="77">
        <v>0</v>
      </c>
      <c r="R1372" s="77">
        <v>0</v>
      </c>
      <c r="S1372" s="77">
        <v>0</v>
      </c>
      <c r="T1372" s="77" t="s">
        <v>154</v>
      </c>
      <c r="U1372" s="105">
        <v>0</v>
      </c>
      <c r="V1372" s="105">
        <v>0</v>
      </c>
      <c r="W1372" s="101">
        <v>0</v>
      </c>
    </row>
    <row r="1373" spans="2:23" x14ac:dyDescent="0.25">
      <c r="B1373" s="55" t="s">
        <v>114</v>
      </c>
      <c r="C1373" s="76" t="s">
        <v>137</v>
      </c>
      <c r="D1373" s="55" t="s">
        <v>73</v>
      </c>
      <c r="E1373" s="55" t="s">
        <v>118</v>
      </c>
      <c r="F1373" s="70">
        <v>105.15</v>
      </c>
      <c r="G1373" s="77">
        <v>50054</v>
      </c>
      <c r="H1373" s="77">
        <v>105.15</v>
      </c>
      <c r="I1373" s="77">
        <v>1</v>
      </c>
      <c r="J1373" s="77">
        <v>94.157499385913496</v>
      </c>
      <c r="K1373" s="77">
        <v>0</v>
      </c>
      <c r="L1373" s="77">
        <v>94.157499903626402</v>
      </c>
      <c r="M1373" s="77">
        <v>0</v>
      </c>
      <c r="N1373" s="77">
        <v>-5.17712839265E-7</v>
      </c>
      <c r="O1373" s="77">
        <v>0</v>
      </c>
      <c r="P1373" s="77">
        <v>-4.9958999999999999E-14</v>
      </c>
      <c r="Q1373" s="77">
        <v>-4.9958999999999999E-14</v>
      </c>
      <c r="R1373" s="77">
        <v>0</v>
      </c>
      <c r="S1373" s="77">
        <v>0</v>
      </c>
      <c r="T1373" s="77" t="s">
        <v>154</v>
      </c>
      <c r="U1373" s="105">
        <v>0</v>
      </c>
      <c r="V1373" s="105">
        <v>0</v>
      </c>
      <c r="W1373" s="101">
        <v>0</v>
      </c>
    </row>
    <row r="1374" spans="2:23" x14ac:dyDescent="0.25">
      <c r="B1374" s="55" t="s">
        <v>114</v>
      </c>
      <c r="C1374" s="76" t="s">
        <v>137</v>
      </c>
      <c r="D1374" s="55" t="s">
        <v>73</v>
      </c>
      <c r="E1374" s="55" t="s">
        <v>118</v>
      </c>
      <c r="F1374" s="70">
        <v>105.15</v>
      </c>
      <c r="G1374" s="77">
        <v>50100</v>
      </c>
      <c r="H1374" s="77">
        <v>104.86</v>
      </c>
      <c r="I1374" s="77">
        <v>1</v>
      </c>
      <c r="J1374" s="77">
        <v>-160.60276705803199</v>
      </c>
      <c r="K1374" s="77">
        <v>0.205572192829971</v>
      </c>
      <c r="L1374" s="77">
        <v>-116.53354583267399</v>
      </c>
      <c r="M1374" s="77">
        <v>0.108233136415557</v>
      </c>
      <c r="N1374" s="77">
        <v>-44.069221225358199</v>
      </c>
      <c r="O1374" s="77">
        <v>9.7339056414413899E-2</v>
      </c>
      <c r="P1374" s="77">
        <v>-44.350461002908197</v>
      </c>
      <c r="Q1374" s="77">
        <v>-44.350461002908098</v>
      </c>
      <c r="R1374" s="77">
        <v>0</v>
      </c>
      <c r="S1374" s="77">
        <v>1.56766982276287E-2</v>
      </c>
      <c r="T1374" s="77" t="s">
        <v>153</v>
      </c>
      <c r="U1374" s="105">
        <v>-2.55898653655861</v>
      </c>
      <c r="V1374" s="105">
        <v>-2.5950840209275698</v>
      </c>
      <c r="W1374" s="101">
        <v>3.6088661496666001E-2</v>
      </c>
    </row>
    <row r="1375" spans="2:23" x14ac:dyDescent="0.25">
      <c r="B1375" s="55" t="s">
        <v>114</v>
      </c>
      <c r="C1375" s="76" t="s">
        <v>137</v>
      </c>
      <c r="D1375" s="55" t="s">
        <v>73</v>
      </c>
      <c r="E1375" s="55" t="s">
        <v>118</v>
      </c>
      <c r="F1375" s="70">
        <v>105.15</v>
      </c>
      <c r="G1375" s="77">
        <v>50900</v>
      </c>
      <c r="H1375" s="77">
        <v>105.28</v>
      </c>
      <c r="I1375" s="77">
        <v>1</v>
      </c>
      <c r="J1375" s="77">
        <v>3.18137435358737</v>
      </c>
      <c r="K1375" s="77">
        <v>7.1354056582527501E-4</v>
      </c>
      <c r="L1375" s="77">
        <v>33.4714975250983</v>
      </c>
      <c r="M1375" s="77">
        <v>7.8984050833372496E-2</v>
      </c>
      <c r="N1375" s="77">
        <v>-30.290123171510899</v>
      </c>
      <c r="O1375" s="77">
        <v>-7.8270510267547194E-2</v>
      </c>
      <c r="P1375" s="77">
        <v>-30.366767100513702</v>
      </c>
      <c r="Q1375" s="77">
        <v>-30.366767100513599</v>
      </c>
      <c r="R1375" s="77">
        <v>0</v>
      </c>
      <c r="S1375" s="77">
        <v>6.5010908361647204E-2</v>
      </c>
      <c r="T1375" s="77" t="s">
        <v>153</v>
      </c>
      <c r="U1375" s="105">
        <v>-4.2975157255037004</v>
      </c>
      <c r="V1375" s="105">
        <v>-4.3581371881454398</v>
      </c>
      <c r="W1375" s="101">
        <v>6.0606645669528697E-2</v>
      </c>
    </row>
    <row r="1376" spans="2:23" x14ac:dyDescent="0.25">
      <c r="B1376" s="55" t="s">
        <v>114</v>
      </c>
      <c r="C1376" s="76" t="s">
        <v>137</v>
      </c>
      <c r="D1376" s="55" t="s">
        <v>73</v>
      </c>
      <c r="E1376" s="55" t="s">
        <v>155</v>
      </c>
      <c r="F1376" s="70">
        <v>105.15</v>
      </c>
      <c r="G1376" s="77">
        <v>50454</v>
      </c>
      <c r="H1376" s="77">
        <v>105.15</v>
      </c>
      <c r="I1376" s="77">
        <v>1</v>
      </c>
      <c r="J1376" s="77">
        <v>2.5014000000000001E-14</v>
      </c>
      <c r="K1376" s="77">
        <v>0</v>
      </c>
      <c r="L1376" s="77">
        <v>2.9341000000000001E-14</v>
      </c>
      <c r="M1376" s="77">
        <v>0</v>
      </c>
      <c r="N1376" s="77">
        <v>-4.3270000000000003E-15</v>
      </c>
      <c r="O1376" s="77">
        <v>0</v>
      </c>
      <c r="P1376" s="77">
        <v>-1.2490000000000001E-14</v>
      </c>
      <c r="Q1376" s="77">
        <v>-1.2493E-14</v>
      </c>
      <c r="R1376" s="77">
        <v>0</v>
      </c>
      <c r="S1376" s="77">
        <v>0</v>
      </c>
      <c r="T1376" s="77" t="s">
        <v>154</v>
      </c>
      <c r="U1376" s="105">
        <v>0</v>
      </c>
      <c r="V1376" s="105">
        <v>0</v>
      </c>
      <c r="W1376" s="101">
        <v>0</v>
      </c>
    </row>
    <row r="1377" spans="2:23" x14ac:dyDescent="0.25">
      <c r="B1377" s="55" t="s">
        <v>114</v>
      </c>
      <c r="C1377" s="76" t="s">
        <v>137</v>
      </c>
      <c r="D1377" s="55" t="s">
        <v>73</v>
      </c>
      <c r="E1377" s="55" t="s">
        <v>155</v>
      </c>
      <c r="F1377" s="70">
        <v>105.15</v>
      </c>
      <c r="G1377" s="77">
        <v>50604</v>
      </c>
      <c r="H1377" s="77">
        <v>105.15</v>
      </c>
      <c r="I1377" s="77">
        <v>1</v>
      </c>
      <c r="J1377" s="77">
        <v>5.0028000000000003E-14</v>
      </c>
      <c r="K1377" s="77">
        <v>0</v>
      </c>
      <c r="L1377" s="77">
        <v>5.8682000000000002E-14</v>
      </c>
      <c r="M1377" s="77">
        <v>0</v>
      </c>
      <c r="N1377" s="77">
        <v>-8.6540000000000006E-15</v>
      </c>
      <c r="O1377" s="77">
        <v>0</v>
      </c>
      <c r="P1377" s="77">
        <v>-2.4980000000000001E-14</v>
      </c>
      <c r="Q1377" s="77">
        <v>-2.4979000000000001E-14</v>
      </c>
      <c r="R1377" s="77">
        <v>0</v>
      </c>
      <c r="S1377" s="77">
        <v>0</v>
      </c>
      <c r="T1377" s="77" t="s">
        <v>154</v>
      </c>
      <c r="U1377" s="105">
        <v>0</v>
      </c>
      <c r="V1377" s="105">
        <v>0</v>
      </c>
      <c r="W1377" s="101">
        <v>0</v>
      </c>
    </row>
    <row r="1378" spans="2:23" x14ac:dyDescent="0.25">
      <c r="B1378" s="55" t="s">
        <v>114</v>
      </c>
      <c r="C1378" s="76" t="s">
        <v>137</v>
      </c>
      <c r="D1378" s="55" t="s">
        <v>73</v>
      </c>
      <c r="E1378" s="55" t="s">
        <v>156</v>
      </c>
      <c r="F1378" s="70">
        <v>104.86</v>
      </c>
      <c r="G1378" s="77">
        <v>50103</v>
      </c>
      <c r="H1378" s="77">
        <v>104.86</v>
      </c>
      <c r="I1378" s="77">
        <v>1</v>
      </c>
      <c r="J1378" s="77">
        <v>-4.1453500000000001E-13</v>
      </c>
      <c r="K1378" s="77">
        <v>0</v>
      </c>
      <c r="L1378" s="77">
        <v>-5.7048000000000001E-13</v>
      </c>
      <c r="M1378" s="77">
        <v>0</v>
      </c>
      <c r="N1378" s="77">
        <v>1.55945E-13</v>
      </c>
      <c r="O1378" s="77">
        <v>0</v>
      </c>
      <c r="P1378" s="77">
        <v>4.1726499999999999E-13</v>
      </c>
      <c r="Q1378" s="77">
        <v>4.1726499999999999E-13</v>
      </c>
      <c r="R1378" s="77">
        <v>0</v>
      </c>
      <c r="S1378" s="77">
        <v>0</v>
      </c>
      <c r="T1378" s="77" t="s">
        <v>154</v>
      </c>
      <c r="U1378" s="105">
        <v>0</v>
      </c>
      <c r="V1378" s="105">
        <v>0</v>
      </c>
      <c r="W1378" s="101">
        <v>0</v>
      </c>
    </row>
    <row r="1379" spans="2:23" x14ac:dyDescent="0.25">
      <c r="B1379" s="55" t="s">
        <v>114</v>
      </c>
      <c r="C1379" s="76" t="s">
        <v>137</v>
      </c>
      <c r="D1379" s="55" t="s">
        <v>73</v>
      </c>
      <c r="E1379" s="55" t="s">
        <v>156</v>
      </c>
      <c r="F1379" s="70">
        <v>104.86</v>
      </c>
      <c r="G1379" s="77">
        <v>50200</v>
      </c>
      <c r="H1379" s="77">
        <v>104.43</v>
      </c>
      <c r="I1379" s="77">
        <v>1</v>
      </c>
      <c r="J1379" s="77">
        <v>-117.63359952336</v>
      </c>
      <c r="K1379" s="77">
        <v>0.22970521803124799</v>
      </c>
      <c r="L1379" s="77">
        <v>-73.445633788887505</v>
      </c>
      <c r="M1379" s="77">
        <v>8.9544734636012896E-2</v>
      </c>
      <c r="N1379" s="77">
        <v>-44.187965734472201</v>
      </c>
      <c r="O1379" s="77">
        <v>0.14016048339523501</v>
      </c>
      <c r="P1379" s="77">
        <v>-44.350461002908297</v>
      </c>
      <c r="Q1379" s="77">
        <v>-44.350461002908297</v>
      </c>
      <c r="R1379" s="77">
        <v>0</v>
      </c>
      <c r="S1379" s="77">
        <v>3.2651592293430197E-2</v>
      </c>
      <c r="T1379" s="77" t="s">
        <v>153</v>
      </c>
      <c r="U1379" s="105">
        <v>-4.3337314809283098</v>
      </c>
      <c r="V1379" s="105">
        <v>-4.3948638089641001</v>
      </c>
      <c r="W1379" s="101">
        <v>6.11173861989113E-2</v>
      </c>
    </row>
    <row r="1380" spans="2:23" x14ac:dyDescent="0.25">
      <c r="B1380" s="55" t="s">
        <v>114</v>
      </c>
      <c r="C1380" s="76" t="s">
        <v>137</v>
      </c>
      <c r="D1380" s="55" t="s">
        <v>73</v>
      </c>
      <c r="E1380" s="55" t="s">
        <v>157</v>
      </c>
      <c r="F1380" s="70">
        <v>104.37</v>
      </c>
      <c r="G1380" s="77">
        <v>50800</v>
      </c>
      <c r="H1380" s="77">
        <v>104.16</v>
      </c>
      <c r="I1380" s="77">
        <v>1</v>
      </c>
      <c r="J1380" s="77">
        <v>-23.643739549029501</v>
      </c>
      <c r="K1380" s="77">
        <v>2.83761810722125E-2</v>
      </c>
      <c r="L1380" s="77">
        <v>0.97515357544625403</v>
      </c>
      <c r="M1380" s="77">
        <v>4.8268927402016997E-5</v>
      </c>
      <c r="N1380" s="77">
        <v>-24.6188931244758</v>
      </c>
      <c r="O1380" s="77">
        <v>2.8327912144810501E-2</v>
      </c>
      <c r="P1380" s="77">
        <v>-24.855436484623599</v>
      </c>
      <c r="Q1380" s="77">
        <v>-24.8554364846235</v>
      </c>
      <c r="R1380" s="77">
        <v>0</v>
      </c>
      <c r="S1380" s="77">
        <v>3.1359158611417103E-2</v>
      </c>
      <c r="T1380" s="77" t="s">
        <v>153</v>
      </c>
      <c r="U1380" s="105">
        <v>-2.2163577963614398</v>
      </c>
      <c r="V1380" s="105">
        <v>-2.2476221034483199</v>
      </c>
      <c r="W1380" s="101">
        <v>3.1256665529765103E-2</v>
      </c>
    </row>
    <row r="1381" spans="2:23" x14ac:dyDescent="0.25">
      <c r="B1381" s="55" t="s">
        <v>114</v>
      </c>
      <c r="C1381" s="76" t="s">
        <v>137</v>
      </c>
      <c r="D1381" s="55" t="s">
        <v>73</v>
      </c>
      <c r="E1381" s="55" t="s">
        <v>158</v>
      </c>
      <c r="F1381" s="70">
        <v>104.43</v>
      </c>
      <c r="G1381" s="77">
        <v>50150</v>
      </c>
      <c r="H1381" s="77">
        <v>104.37</v>
      </c>
      <c r="I1381" s="77">
        <v>1</v>
      </c>
      <c r="J1381" s="77">
        <v>-52.672314543158699</v>
      </c>
      <c r="K1381" s="77">
        <v>1.44822255949206E-2</v>
      </c>
      <c r="L1381" s="77">
        <v>-28.0727660595266</v>
      </c>
      <c r="M1381" s="77">
        <v>4.1137786138957704E-3</v>
      </c>
      <c r="N1381" s="77">
        <v>-24.599548483632201</v>
      </c>
      <c r="O1381" s="77">
        <v>1.03684469810248E-2</v>
      </c>
      <c r="P1381" s="77">
        <v>-24.8554364846234</v>
      </c>
      <c r="Q1381" s="77">
        <v>-24.855436484623301</v>
      </c>
      <c r="R1381" s="77">
        <v>0</v>
      </c>
      <c r="S1381" s="77">
        <v>3.2248780132307902E-3</v>
      </c>
      <c r="T1381" s="77" t="s">
        <v>153</v>
      </c>
      <c r="U1381" s="105">
        <v>-0.39350704419899202</v>
      </c>
      <c r="V1381" s="105">
        <v>-0.39905791919349298</v>
      </c>
      <c r="W1381" s="101">
        <v>5.5495182611429699E-3</v>
      </c>
    </row>
    <row r="1382" spans="2:23" x14ac:dyDescent="0.25">
      <c r="B1382" s="55" t="s">
        <v>114</v>
      </c>
      <c r="C1382" s="76" t="s">
        <v>137</v>
      </c>
      <c r="D1382" s="55" t="s">
        <v>73</v>
      </c>
      <c r="E1382" s="55" t="s">
        <v>158</v>
      </c>
      <c r="F1382" s="70">
        <v>104.43</v>
      </c>
      <c r="G1382" s="77">
        <v>50250</v>
      </c>
      <c r="H1382" s="77">
        <v>103.28</v>
      </c>
      <c r="I1382" s="77">
        <v>1</v>
      </c>
      <c r="J1382" s="77">
        <v>-107.07652685498699</v>
      </c>
      <c r="K1382" s="77">
        <v>0.56604593912624201</v>
      </c>
      <c r="L1382" s="77">
        <v>-113.190277864748</v>
      </c>
      <c r="M1382" s="77">
        <v>0.63253036558299502</v>
      </c>
      <c r="N1382" s="77">
        <v>6.1137510097613896</v>
      </c>
      <c r="O1382" s="77">
        <v>-6.6484426456753301E-2</v>
      </c>
      <c r="P1382" s="77">
        <v>6.12548662783054</v>
      </c>
      <c r="Q1382" s="77">
        <v>6.12548662783054</v>
      </c>
      <c r="R1382" s="77">
        <v>0</v>
      </c>
      <c r="S1382" s="77">
        <v>1.8524407219370699E-3</v>
      </c>
      <c r="T1382" s="77" t="s">
        <v>153</v>
      </c>
      <c r="U1382" s="105">
        <v>0.12607355155951999</v>
      </c>
      <c r="V1382" s="105">
        <v>-0.12785196578395699</v>
      </c>
      <c r="W1382" s="101">
        <v>0.25386345339498101</v>
      </c>
    </row>
    <row r="1383" spans="2:23" x14ac:dyDescent="0.25">
      <c r="B1383" s="55" t="s">
        <v>114</v>
      </c>
      <c r="C1383" s="76" t="s">
        <v>137</v>
      </c>
      <c r="D1383" s="55" t="s">
        <v>73</v>
      </c>
      <c r="E1383" s="55" t="s">
        <v>158</v>
      </c>
      <c r="F1383" s="70">
        <v>104.43</v>
      </c>
      <c r="G1383" s="77">
        <v>50900</v>
      </c>
      <c r="H1383" s="77">
        <v>105.28</v>
      </c>
      <c r="I1383" s="77">
        <v>1</v>
      </c>
      <c r="J1383" s="77">
        <v>45.138725308114402</v>
      </c>
      <c r="K1383" s="77">
        <v>0.194581681893154</v>
      </c>
      <c r="L1383" s="77">
        <v>55.187185090830198</v>
      </c>
      <c r="M1383" s="77">
        <v>0.290857225532832</v>
      </c>
      <c r="N1383" s="77">
        <v>-10.048459782715801</v>
      </c>
      <c r="O1383" s="77">
        <v>-9.6275543639677497E-2</v>
      </c>
      <c r="P1383" s="77">
        <v>-10.0418521832697</v>
      </c>
      <c r="Q1383" s="77">
        <v>-10.041852183269601</v>
      </c>
      <c r="R1383" s="77">
        <v>0</v>
      </c>
      <c r="S1383" s="77">
        <v>9.6301049483459595E-3</v>
      </c>
      <c r="T1383" s="77" t="s">
        <v>154</v>
      </c>
      <c r="U1383" s="105">
        <v>-1.55378131303002</v>
      </c>
      <c r="V1383" s="105">
        <v>-1.5756992074224301</v>
      </c>
      <c r="W1383" s="101">
        <v>2.1912537266098899E-2</v>
      </c>
    </row>
    <row r="1384" spans="2:23" x14ac:dyDescent="0.25">
      <c r="B1384" s="55" t="s">
        <v>114</v>
      </c>
      <c r="C1384" s="76" t="s">
        <v>137</v>
      </c>
      <c r="D1384" s="55" t="s">
        <v>73</v>
      </c>
      <c r="E1384" s="55" t="s">
        <v>158</v>
      </c>
      <c r="F1384" s="70">
        <v>104.43</v>
      </c>
      <c r="G1384" s="77">
        <v>53050</v>
      </c>
      <c r="H1384" s="77">
        <v>105.74</v>
      </c>
      <c r="I1384" s="77">
        <v>1</v>
      </c>
      <c r="J1384" s="77">
        <v>34.027722278916102</v>
      </c>
      <c r="K1384" s="77">
        <v>0.232387696816652</v>
      </c>
      <c r="L1384" s="77">
        <v>49.5451715497381</v>
      </c>
      <c r="M1384" s="77">
        <v>0.49266311159532</v>
      </c>
      <c r="N1384" s="77">
        <v>-15.517449270822</v>
      </c>
      <c r="O1384" s="77">
        <v>-0.260275414778668</v>
      </c>
      <c r="P1384" s="77">
        <v>-15.578658962846299</v>
      </c>
      <c r="Q1384" s="77">
        <v>-15.578658962846299</v>
      </c>
      <c r="R1384" s="77">
        <v>0</v>
      </c>
      <c r="S1384" s="77">
        <v>4.8708809246690903E-2</v>
      </c>
      <c r="T1384" s="77" t="s">
        <v>153</v>
      </c>
      <c r="U1384" s="105">
        <v>-7.0231834172397001</v>
      </c>
      <c r="V1384" s="105">
        <v>-7.1222535960008102</v>
      </c>
      <c r="W1384" s="101">
        <v>9.9045964233409903E-2</v>
      </c>
    </row>
    <row r="1385" spans="2:23" x14ac:dyDescent="0.25">
      <c r="B1385" s="55" t="s">
        <v>114</v>
      </c>
      <c r="C1385" s="76" t="s">
        <v>137</v>
      </c>
      <c r="D1385" s="55" t="s">
        <v>73</v>
      </c>
      <c r="E1385" s="55" t="s">
        <v>159</v>
      </c>
      <c r="F1385" s="70">
        <v>103.28</v>
      </c>
      <c r="G1385" s="77">
        <v>50300</v>
      </c>
      <c r="H1385" s="77">
        <v>103.32</v>
      </c>
      <c r="I1385" s="77">
        <v>1</v>
      </c>
      <c r="J1385" s="77">
        <v>18.767823262916298</v>
      </c>
      <c r="K1385" s="77">
        <v>4.8960135413900702E-3</v>
      </c>
      <c r="L1385" s="77">
        <v>12.6221529976699</v>
      </c>
      <c r="M1385" s="77">
        <v>2.2145305735225798E-3</v>
      </c>
      <c r="N1385" s="77">
        <v>6.1456702652463697</v>
      </c>
      <c r="O1385" s="77">
        <v>2.6814829678674899E-3</v>
      </c>
      <c r="P1385" s="77">
        <v>6.12548662783054</v>
      </c>
      <c r="Q1385" s="77">
        <v>6.12548662783054</v>
      </c>
      <c r="R1385" s="77">
        <v>0</v>
      </c>
      <c r="S1385" s="77">
        <v>5.2155005134545802E-4</v>
      </c>
      <c r="T1385" s="77" t="s">
        <v>153</v>
      </c>
      <c r="U1385" s="105">
        <v>3.11703799709061E-2</v>
      </c>
      <c r="V1385" s="105">
        <v>-3.1610074470154001E-2</v>
      </c>
      <c r="W1385" s="101">
        <v>6.2765109772545805E-2</v>
      </c>
    </row>
    <row r="1386" spans="2:23" x14ac:dyDescent="0.25">
      <c r="B1386" s="55" t="s">
        <v>114</v>
      </c>
      <c r="C1386" s="76" t="s">
        <v>137</v>
      </c>
      <c r="D1386" s="55" t="s">
        <v>73</v>
      </c>
      <c r="E1386" s="55" t="s">
        <v>160</v>
      </c>
      <c r="F1386" s="70">
        <v>103.32</v>
      </c>
      <c r="G1386" s="77">
        <v>51150</v>
      </c>
      <c r="H1386" s="77">
        <v>103.66</v>
      </c>
      <c r="I1386" s="77">
        <v>1</v>
      </c>
      <c r="J1386" s="77">
        <v>62.579380237682201</v>
      </c>
      <c r="K1386" s="77">
        <v>0.112002714564667</v>
      </c>
      <c r="L1386" s="77">
        <v>56.445485599510299</v>
      </c>
      <c r="M1386" s="77">
        <v>9.1122255354545503E-2</v>
      </c>
      <c r="N1386" s="77">
        <v>6.1338946381718999</v>
      </c>
      <c r="O1386" s="77">
        <v>2.0880459210121501E-2</v>
      </c>
      <c r="P1386" s="77">
        <v>6.1254866278304103</v>
      </c>
      <c r="Q1386" s="77">
        <v>6.1254866278304103</v>
      </c>
      <c r="R1386" s="77">
        <v>0</v>
      </c>
      <c r="S1386" s="77">
        <v>1.07311737183306E-3</v>
      </c>
      <c r="T1386" s="77" t="s">
        <v>153</v>
      </c>
      <c r="U1386" s="105">
        <v>7.5394546677008303E-2</v>
      </c>
      <c r="V1386" s="105">
        <v>-7.6458074535125806E-2</v>
      </c>
      <c r="W1386" s="101">
        <v>0.15181550570928701</v>
      </c>
    </row>
    <row r="1387" spans="2:23" x14ac:dyDescent="0.25">
      <c r="B1387" s="55" t="s">
        <v>114</v>
      </c>
      <c r="C1387" s="76" t="s">
        <v>137</v>
      </c>
      <c r="D1387" s="55" t="s">
        <v>73</v>
      </c>
      <c r="E1387" s="55" t="s">
        <v>161</v>
      </c>
      <c r="F1387" s="70">
        <v>105.37</v>
      </c>
      <c r="G1387" s="77">
        <v>50354</v>
      </c>
      <c r="H1387" s="77">
        <v>105.37</v>
      </c>
      <c r="I1387" s="77">
        <v>1</v>
      </c>
      <c r="J1387" s="77">
        <v>0</v>
      </c>
      <c r="K1387" s="77">
        <v>0</v>
      </c>
      <c r="L1387" s="77">
        <v>0</v>
      </c>
      <c r="M1387" s="77">
        <v>0</v>
      </c>
      <c r="N1387" s="77">
        <v>0</v>
      </c>
      <c r="O1387" s="77">
        <v>0</v>
      </c>
      <c r="P1387" s="77">
        <v>0</v>
      </c>
      <c r="Q1387" s="77">
        <v>0</v>
      </c>
      <c r="R1387" s="77">
        <v>0</v>
      </c>
      <c r="S1387" s="77">
        <v>0</v>
      </c>
      <c r="T1387" s="77" t="s">
        <v>154</v>
      </c>
      <c r="U1387" s="105">
        <v>0</v>
      </c>
      <c r="V1387" s="105">
        <v>0</v>
      </c>
      <c r="W1387" s="101">
        <v>0</v>
      </c>
    </row>
    <row r="1388" spans="2:23" x14ac:dyDescent="0.25">
      <c r="B1388" s="55" t="s">
        <v>114</v>
      </c>
      <c r="C1388" s="76" t="s">
        <v>137</v>
      </c>
      <c r="D1388" s="55" t="s">
        <v>73</v>
      </c>
      <c r="E1388" s="55" t="s">
        <v>161</v>
      </c>
      <c r="F1388" s="70">
        <v>105.37</v>
      </c>
      <c r="G1388" s="77">
        <v>50900</v>
      </c>
      <c r="H1388" s="77">
        <v>105.28</v>
      </c>
      <c r="I1388" s="77">
        <v>1</v>
      </c>
      <c r="J1388" s="77">
        <v>-49.966507879886599</v>
      </c>
      <c r="K1388" s="77">
        <v>1.97235500867151E-2</v>
      </c>
      <c r="L1388" s="77">
        <v>-74.091110874946807</v>
      </c>
      <c r="M1388" s="77">
        <v>4.3366992414401E-2</v>
      </c>
      <c r="N1388" s="77">
        <v>24.124602995060201</v>
      </c>
      <c r="O1388" s="77">
        <v>-2.36434423276859E-2</v>
      </c>
      <c r="P1388" s="77">
        <v>24.284675894529801</v>
      </c>
      <c r="Q1388" s="77">
        <v>24.284675894529801</v>
      </c>
      <c r="R1388" s="77">
        <v>0</v>
      </c>
      <c r="S1388" s="77">
        <v>4.6589893180886298E-3</v>
      </c>
      <c r="T1388" s="77" t="s">
        <v>153</v>
      </c>
      <c r="U1388" s="105">
        <v>-0.31903129360801202</v>
      </c>
      <c r="V1388" s="105">
        <v>-0.32353160143288701</v>
      </c>
      <c r="W1388" s="101">
        <v>4.4992078689661801E-3</v>
      </c>
    </row>
    <row r="1389" spans="2:23" x14ac:dyDescent="0.25">
      <c r="B1389" s="55" t="s">
        <v>114</v>
      </c>
      <c r="C1389" s="76" t="s">
        <v>137</v>
      </c>
      <c r="D1389" s="55" t="s">
        <v>73</v>
      </c>
      <c r="E1389" s="55" t="s">
        <v>161</v>
      </c>
      <c r="F1389" s="70">
        <v>105.37</v>
      </c>
      <c r="G1389" s="77">
        <v>53200</v>
      </c>
      <c r="H1389" s="77">
        <v>105.3</v>
      </c>
      <c r="I1389" s="77">
        <v>1</v>
      </c>
      <c r="J1389" s="77">
        <v>-12.209453954152201</v>
      </c>
      <c r="K1389" s="77">
        <v>7.2001179909685596E-3</v>
      </c>
      <c r="L1389" s="77">
        <v>11.9035054820969</v>
      </c>
      <c r="M1389" s="77">
        <v>6.8437932854195698E-3</v>
      </c>
      <c r="N1389" s="77">
        <v>-24.112959436249</v>
      </c>
      <c r="O1389" s="77">
        <v>3.5632470554898999E-4</v>
      </c>
      <c r="P1389" s="77">
        <v>-24.284675894529801</v>
      </c>
      <c r="Q1389" s="77">
        <v>-24.284675894529698</v>
      </c>
      <c r="R1389" s="77">
        <v>0</v>
      </c>
      <c r="S1389" s="77">
        <v>2.84847068435038E-2</v>
      </c>
      <c r="T1389" s="77" t="s">
        <v>153</v>
      </c>
      <c r="U1389" s="105">
        <v>-1.6503736976786001</v>
      </c>
      <c r="V1389" s="105">
        <v>-1.67365414011306</v>
      </c>
      <c r="W1389" s="101">
        <v>2.32747522769782E-2</v>
      </c>
    </row>
    <row r="1390" spans="2:23" x14ac:dyDescent="0.25">
      <c r="B1390" s="55" t="s">
        <v>114</v>
      </c>
      <c r="C1390" s="76" t="s">
        <v>137</v>
      </c>
      <c r="D1390" s="55" t="s">
        <v>73</v>
      </c>
      <c r="E1390" s="55" t="s">
        <v>162</v>
      </c>
      <c r="F1390" s="70">
        <v>105.37</v>
      </c>
      <c r="G1390" s="77">
        <v>50404</v>
      </c>
      <c r="H1390" s="77">
        <v>105.37</v>
      </c>
      <c r="I1390" s="77">
        <v>1</v>
      </c>
      <c r="J1390" s="77">
        <v>0</v>
      </c>
      <c r="K1390" s="77">
        <v>0</v>
      </c>
      <c r="L1390" s="77">
        <v>0</v>
      </c>
      <c r="M1390" s="77">
        <v>0</v>
      </c>
      <c r="N1390" s="77">
        <v>0</v>
      </c>
      <c r="O1390" s="77">
        <v>0</v>
      </c>
      <c r="P1390" s="77">
        <v>0</v>
      </c>
      <c r="Q1390" s="77">
        <v>0</v>
      </c>
      <c r="R1390" s="77">
        <v>0</v>
      </c>
      <c r="S1390" s="77">
        <v>0</v>
      </c>
      <c r="T1390" s="77" t="s">
        <v>154</v>
      </c>
      <c r="U1390" s="105">
        <v>0</v>
      </c>
      <c r="V1390" s="105">
        <v>0</v>
      </c>
      <c r="W1390" s="101">
        <v>0</v>
      </c>
    </row>
    <row r="1391" spans="2:23" x14ac:dyDescent="0.25">
      <c r="B1391" s="55" t="s">
        <v>114</v>
      </c>
      <c r="C1391" s="76" t="s">
        <v>137</v>
      </c>
      <c r="D1391" s="55" t="s">
        <v>73</v>
      </c>
      <c r="E1391" s="55" t="s">
        <v>163</v>
      </c>
      <c r="F1391" s="70">
        <v>105.15</v>
      </c>
      <c r="G1391" s="77">
        <v>50499</v>
      </c>
      <c r="H1391" s="77">
        <v>105.15</v>
      </c>
      <c r="I1391" s="77">
        <v>1</v>
      </c>
      <c r="J1391" s="77">
        <v>-2.0011099999999999E-13</v>
      </c>
      <c r="K1391" s="77">
        <v>0</v>
      </c>
      <c r="L1391" s="77">
        <v>-2.3472699999999999E-13</v>
      </c>
      <c r="M1391" s="77">
        <v>0</v>
      </c>
      <c r="N1391" s="77">
        <v>3.4616000000000002E-14</v>
      </c>
      <c r="O1391" s="77">
        <v>0</v>
      </c>
      <c r="P1391" s="77">
        <v>9.9917999999999999E-14</v>
      </c>
      <c r="Q1391" s="77">
        <v>9.9916000000000006E-14</v>
      </c>
      <c r="R1391" s="77">
        <v>0</v>
      </c>
      <c r="S1391" s="77">
        <v>0</v>
      </c>
      <c r="T1391" s="77" t="s">
        <v>154</v>
      </c>
      <c r="U1391" s="105">
        <v>0</v>
      </c>
      <c r="V1391" s="105">
        <v>0</v>
      </c>
      <c r="W1391" s="101">
        <v>0</v>
      </c>
    </row>
    <row r="1392" spans="2:23" x14ac:dyDescent="0.25">
      <c r="B1392" s="55" t="s">
        <v>114</v>
      </c>
      <c r="C1392" s="76" t="s">
        <v>137</v>
      </c>
      <c r="D1392" s="55" t="s">
        <v>73</v>
      </c>
      <c r="E1392" s="55" t="s">
        <v>163</v>
      </c>
      <c r="F1392" s="70">
        <v>105.15</v>
      </c>
      <c r="G1392" s="77">
        <v>50554</v>
      </c>
      <c r="H1392" s="77">
        <v>105.15</v>
      </c>
      <c r="I1392" s="77">
        <v>1</v>
      </c>
      <c r="J1392" s="77">
        <v>-2.5014000000000001E-14</v>
      </c>
      <c r="K1392" s="77">
        <v>0</v>
      </c>
      <c r="L1392" s="77">
        <v>-2.9341000000000001E-14</v>
      </c>
      <c r="M1392" s="77">
        <v>0</v>
      </c>
      <c r="N1392" s="77">
        <v>4.3270000000000003E-15</v>
      </c>
      <c r="O1392" s="77">
        <v>0</v>
      </c>
      <c r="P1392" s="77">
        <v>1.2490000000000001E-14</v>
      </c>
      <c r="Q1392" s="77">
        <v>1.2493E-14</v>
      </c>
      <c r="R1392" s="77">
        <v>0</v>
      </c>
      <c r="S1392" s="77">
        <v>0</v>
      </c>
      <c r="T1392" s="77" t="s">
        <v>154</v>
      </c>
      <c r="U1392" s="105">
        <v>0</v>
      </c>
      <c r="V1392" s="105">
        <v>0</v>
      </c>
      <c r="W1392" s="101">
        <v>0</v>
      </c>
    </row>
    <row r="1393" spans="2:23" x14ac:dyDescent="0.25">
      <c r="B1393" s="55" t="s">
        <v>114</v>
      </c>
      <c r="C1393" s="76" t="s">
        <v>137</v>
      </c>
      <c r="D1393" s="55" t="s">
        <v>73</v>
      </c>
      <c r="E1393" s="55" t="s">
        <v>164</v>
      </c>
      <c r="F1393" s="70">
        <v>105.15</v>
      </c>
      <c r="G1393" s="77">
        <v>50604</v>
      </c>
      <c r="H1393" s="77">
        <v>105.15</v>
      </c>
      <c r="I1393" s="77">
        <v>1</v>
      </c>
      <c r="J1393" s="77">
        <v>-2.5014000000000001E-14</v>
      </c>
      <c r="K1393" s="77">
        <v>0</v>
      </c>
      <c r="L1393" s="77">
        <v>-2.9341000000000001E-14</v>
      </c>
      <c r="M1393" s="77">
        <v>0</v>
      </c>
      <c r="N1393" s="77">
        <v>4.3270000000000003E-15</v>
      </c>
      <c r="O1393" s="77">
        <v>0</v>
      </c>
      <c r="P1393" s="77">
        <v>1.2490000000000001E-14</v>
      </c>
      <c r="Q1393" s="77">
        <v>1.2493E-14</v>
      </c>
      <c r="R1393" s="77">
        <v>0</v>
      </c>
      <c r="S1393" s="77">
        <v>0</v>
      </c>
      <c r="T1393" s="77" t="s">
        <v>154</v>
      </c>
      <c r="U1393" s="105">
        <v>0</v>
      </c>
      <c r="V1393" s="105">
        <v>0</v>
      </c>
      <c r="W1393" s="101">
        <v>0</v>
      </c>
    </row>
    <row r="1394" spans="2:23" x14ac:dyDescent="0.25">
      <c r="B1394" s="55" t="s">
        <v>114</v>
      </c>
      <c r="C1394" s="76" t="s">
        <v>137</v>
      </c>
      <c r="D1394" s="55" t="s">
        <v>73</v>
      </c>
      <c r="E1394" s="55" t="s">
        <v>165</v>
      </c>
      <c r="F1394" s="70">
        <v>103.98</v>
      </c>
      <c r="G1394" s="77">
        <v>50750</v>
      </c>
      <c r="H1394" s="77">
        <v>103.99</v>
      </c>
      <c r="I1394" s="77">
        <v>1</v>
      </c>
      <c r="J1394" s="77">
        <v>3.8886253263669102</v>
      </c>
      <c r="K1394" s="77">
        <v>3.61401625599805E-4</v>
      </c>
      <c r="L1394" s="77">
        <v>24.544257713155201</v>
      </c>
      <c r="M1394" s="77">
        <v>1.4397852021885701E-2</v>
      </c>
      <c r="N1394" s="77">
        <v>-20.655632386788302</v>
      </c>
      <c r="O1394" s="77">
        <v>-1.4036450396285901E-2</v>
      </c>
      <c r="P1394" s="77">
        <v>-21.0049691515446</v>
      </c>
      <c r="Q1394" s="77">
        <v>-21.0049691515446</v>
      </c>
      <c r="R1394" s="77">
        <v>0</v>
      </c>
      <c r="S1394" s="77">
        <v>1.05448886244705E-2</v>
      </c>
      <c r="T1394" s="77" t="s">
        <v>153</v>
      </c>
      <c r="U1394" s="105">
        <v>-1.2530239705900901</v>
      </c>
      <c r="V1394" s="105">
        <v>-1.2706993325140801</v>
      </c>
      <c r="W1394" s="101">
        <v>1.7671041748678801E-2</v>
      </c>
    </row>
    <row r="1395" spans="2:23" x14ac:dyDescent="0.25">
      <c r="B1395" s="55" t="s">
        <v>114</v>
      </c>
      <c r="C1395" s="76" t="s">
        <v>137</v>
      </c>
      <c r="D1395" s="55" t="s">
        <v>73</v>
      </c>
      <c r="E1395" s="55" t="s">
        <v>165</v>
      </c>
      <c r="F1395" s="70">
        <v>103.98</v>
      </c>
      <c r="G1395" s="77">
        <v>50800</v>
      </c>
      <c r="H1395" s="77">
        <v>104.16</v>
      </c>
      <c r="I1395" s="77">
        <v>1</v>
      </c>
      <c r="J1395" s="77">
        <v>45.543608837023797</v>
      </c>
      <c r="K1395" s="77">
        <v>3.8787919720326899E-2</v>
      </c>
      <c r="L1395" s="77">
        <v>24.8945501894861</v>
      </c>
      <c r="M1395" s="77">
        <v>1.1589112364858999E-2</v>
      </c>
      <c r="N1395" s="77">
        <v>20.6490586475377</v>
      </c>
      <c r="O1395" s="77">
        <v>2.71988073554679E-2</v>
      </c>
      <c r="P1395" s="77">
        <v>21.004969151544699</v>
      </c>
      <c r="Q1395" s="77">
        <v>21.004969151544699</v>
      </c>
      <c r="R1395" s="77">
        <v>0</v>
      </c>
      <c r="S1395" s="77">
        <v>8.2506032333723601E-3</v>
      </c>
      <c r="T1395" s="77" t="s">
        <v>153</v>
      </c>
      <c r="U1395" s="105">
        <v>-0.88625067507308397</v>
      </c>
      <c r="V1395" s="105">
        <v>-0.89875227265219804</v>
      </c>
      <c r="W1395" s="101">
        <v>1.2498541964553101E-2</v>
      </c>
    </row>
    <row r="1396" spans="2:23" x14ac:dyDescent="0.25">
      <c r="B1396" s="55" t="s">
        <v>114</v>
      </c>
      <c r="C1396" s="76" t="s">
        <v>137</v>
      </c>
      <c r="D1396" s="55" t="s">
        <v>73</v>
      </c>
      <c r="E1396" s="55" t="s">
        <v>166</v>
      </c>
      <c r="F1396" s="70">
        <v>104.02</v>
      </c>
      <c r="G1396" s="77">
        <v>50750</v>
      </c>
      <c r="H1396" s="77">
        <v>103.99</v>
      </c>
      <c r="I1396" s="77">
        <v>1</v>
      </c>
      <c r="J1396" s="77">
        <v>-16.871767733817599</v>
      </c>
      <c r="K1396" s="77">
        <v>2.1633897531255501E-3</v>
      </c>
      <c r="L1396" s="77">
        <v>-37.516111198263701</v>
      </c>
      <c r="M1396" s="77">
        <v>1.06966853557477E-2</v>
      </c>
      <c r="N1396" s="77">
        <v>20.644343464446099</v>
      </c>
      <c r="O1396" s="77">
        <v>-8.5332956026221499E-3</v>
      </c>
      <c r="P1396" s="77">
        <v>21.0049691515446</v>
      </c>
      <c r="Q1396" s="77">
        <v>21.0049691515446</v>
      </c>
      <c r="R1396" s="77">
        <v>0</v>
      </c>
      <c r="S1396" s="77">
        <v>3.3531863408357999E-3</v>
      </c>
      <c r="T1396" s="77" t="s">
        <v>153</v>
      </c>
      <c r="U1396" s="105">
        <v>-0.26817510521730897</v>
      </c>
      <c r="V1396" s="105">
        <v>-0.271958027296197</v>
      </c>
      <c r="W1396" s="101">
        <v>3.7819974649165502E-3</v>
      </c>
    </row>
    <row r="1397" spans="2:23" x14ac:dyDescent="0.25">
      <c r="B1397" s="55" t="s">
        <v>114</v>
      </c>
      <c r="C1397" s="76" t="s">
        <v>137</v>
      </c>
      <c r="D1397" s="55" t="s">
        <v>73</v>
      </c>
      <c r="E1397" s="55" t="s">
        <v>166</v>
      </c>
      <c r="F1397" s="70">
        <v>104.02</v>
      </c>
      <c r="G1397" s="77">
        <v>50950</v>
      </c>
      <c r="H1397" s="77">
        <v>104.1</v>
      </c>
      <c r="I1397" s="77">
        <v>1</v>
      </c>
      <c r="J1397" s="77">
        <v>45.877130478279</v>
      </c>
      <c r="K1397" s="77">
        <v>1.8521457688105099E-2</v>
      </c>
      <c r="L1397" s="77">
        <v>66.507001669080097</v>
      </c>
      <c r="M1397" s="77">
        <v>3.8923995184897003E-2</v>
      </c>
      <c r="N1397" s="77">
        <v>-20.629871190801101</v>
      </c>
      <c r="O1397" s="77">
        <v>-2.0402537496791901E-2</v>
      </c>
      <c r="P1397" s="77">
        <v>-21.004969151544799</v>
      </c>
      <c r="Q1397" s="77">
        <v>-21.004969151544699</v>
      </c>
      <c r="R1397" s="77">
        <v>0</v>
      </c>
      <c r="S1397" s="77">
        <v>3.8826368157046502E-3</v>
      </c>
      <c r="T1397" s="77" t="s">
        <v>153</v>
      </c>
      <c r="U1397" s="105">
        <v>-0.47269835665210902</v>
      </c>
      <c r="V1397" s="105">
        <v>-0.47936631730634</v>
      </c>
      <c r="W1397" s="101">
        <v>6.6663308851127104E-3</v>
      </c>
    </row>
    <row r="1398" spans="2:23" x14ac:dyDescent="0.25">
      <c r="B1398" s="55" t="s">
        <v>114</v>
      </c>
      <c r="C1398" s="76" t="s">
        <v>137</v>
      </c>
      <c r="D1398" s="55" t="s">
        <v>73</v>
      </c>
      <c r="E1398" s="55" t="s">
        <v>167</v>
      </c>
      <c r="F1398" s="70">
        <v>104.16</v>
      </c>
      <c r="G1398" s="77">
        <v>51300</v>
      </c>
      <c r="H1398" s="77">
        <v>104.38</v>
      </c>
      <c r="I1398" s="77">
        <v>1</v>
      </c>
      <c r="J1398" s="77">
        <v>65.736916863042595</v>
      </c>
      <c r="K1398" s="77">
        <v>6.6159749673862803E-2</v>
      </c>
      <c r="L1398" s="77">
        <v>69.730365476025398</v>
      </c>
      <c r="M1398" s="77">
        <v>7.4442178440821405E-2</v>
      </c>
      <c r="N1398" s="77">
        <v>-3.9934486129827902</v>
      </c>
      <c r="O1398" s="77">
        <v>-8.2824287669585502E-3</v>
      </c>
      <c r="P1398" s="77">
        <v>-3.8504673330791301</v>
      </c>
      <c r="Q1398" s="77">
        <v>-3.8504673330791199</v>
      </c>
      <c r="R1398" s="77">
        <v>0</v>
      </c>
      <c r="S1398" s="77">
        <v>2.26987570838406E-4</v>
      </c>
      <c r="T1398" s="77" t="s">
        <v>153</v>
      </c>
      <c r="U1398" s="105">
        <v>1.494984732544E-2</v>
      </c>
      <c r="V1398" s="105">
        <v>-1.5160732327154E-2</v>
      </c>
      <c r="W1398" s="101">
        <v>3.0103220087142401E-2</v>
      </c>
    </row>
    <row r="1399" spans="2:23" x14ac:dyDescent="0.25">
      <c r="B1399" s="55" t="s">
        <v>114</v>
      </c>
      <c r="C1399" s="76" t="s">
        <v>137</v>
      </c>
      <c r="D1399" s="55" t="s">
        <v>73</v>
      </c>
      <c r="E1399" s="55" t="s">
        <v>168</v>
      </c>
      <c r="F1399" s="70">
        <v>105.28</v>
      </c>
      <c r="G1399" s="77">
        <v>54750</v>
      </c>
      <c r="H1399" s="77">
        <v>106.08</v>
      </c>
      <c r="I1399" s="77">
        <v>1</v>
      </c>
      <c r="J1399" s="77">
        <v>38.144661918024298</v>
      </c>
      <c r="K1399" s="77">
        <v>0.15465356909860301</v>
      </c>
      <c r="L1399" s="77">
        <v>54.180857974771897</v>
      </c>
      <c r="M1399" s="77">
        <v>0.31202124327109099</v>
      </c>
      <c r="N1399" s="77">
        <v>-16.036196056747599</v>
      </c>
      <c r="O1399" s="77">
        <v>-0.15736767417248701</v>
      </c>
      <c r="P1399" s="77">
        <v>-16.123943389253899</v>
      </c>
      <c r="Q1399" s="77">
        <v>-16.1239433892538</v>
      </c>
      <c r="R1399" s="77">
        <v>0</v>
      </c>
      <c r="S1399" s="77">
        <v>2.76334389941272E-2</v>
      </c>
      <c r="T1399" s="77" t="s">
        <v>154</v>
      </c>
      <c r="U1399" s="105">
        <v>-3.8016589611504399</v>
      </c>
      <c r="V1399" s="105">
        <v>-3.85528578683541</v>
      </c>
      <c r="W1399" s="101">
        <v>5.3613718327424599E-2</v>
      </c>
    </row>
    <row r="1400" spans="2:23" x14ac:dyDescent="0.25">
      <c r="B1400" s="55" t="s">
        <v>114</v>
      </c>
      <c r="C1400" s="76" t="s">
        <v>137</v>
      </c>
      <c r="D1400" s="55" t="s">
        <v>73</v>
      </c>
      <c r="E1400" s="55" t="s">
        <v>169</v>
      </c>
      <c r="F1400" s="70">
        <v>104.1</v>
      </c>
      <c r="G1400" s="77">
        <v>53150</v>
      </c>
      <c r="H1400" s="77">
        <v>105.42</v>
      </c>
      <c r="I1400" s="77">
        <v>1</v>
      </c>
      <c r="J1400" s="77">
        <v>139.84209382535801</v>
      </c>
      <c r="K1400" s="77">
        <v>0.86045569304024605</v>
      </c>
      <c r="L1400" s="77">
        <v>139.56204985824601</v>
      </c>
      <c r="M1400" s="77">
        <v>0.85701289346796805</v>
      </c>
      <c r="N1400" s="77">
        <v>0.28004396711127599</v>
      </c>
      <c r="O1400" s="77">
        <v>3.44279957227734E-3</v>
      </c>
      <c r="P1400" s="77">
        <v>0.73729163233991901</v>
      </c>
      <c r="Q1400" s="77">
        <v>0.73729163233991901</v>
      </c>
      <c r="R1400" s="77">
        <v>0</v>
      </c>
      <c r="S1400" s="77">
        <v>2.3918353849212E-5</v>
      </c>
      <c r="T1400" s="77" t="s">
        <v>153</v>
      </c>
      <c r="U1400" s="105">
        <v>-8.9903533951128604E-3</v>
      </c>
      <c r="V1400" s="105">
        <v>-9.1171727966670099E-3</v>
      </c>
      <c r="W1400" s="101">
        <v>1.2678840461894601E-4</v>
      </c>
    </row>
    <row r="1401" spans="2:23" x14ac:dyDescent="0.25">
      <c r="B1401" s="55" t="s">
        <v>114</v>
      </c>
      <c r="C1401" s="76" t="s">
        <v>137</v>
      </c>
      <c r="D1401" s="55" t="s">
        <v>73</v>
      </c>
      <c r="E1401" s="55" t="s">
        <v>169</v>
      </c>
      <c r="F1401" s="70">
        <v>104.1</v>
      </c>
      <c r="G1401" s="77">
        <v>54500</v>
      </c>
      <c r="H1401" s="77">
        <v>103.53</v>
      </c>
      <c r="I1401" s="77">
        <v>1</v>
      </c>
      <c r="J1401" s="77">
        <v>-44.528537031998397</v>
      </c>
      <c r="K1401" s="77">
        <v>0.10978711608733099</v>
      </c>
      <c r="L1401" s="77">
        <v>-23.587618570234099</v>
      </c>
      <c r="M1401" s="77">
        <v>3.0806525267248398E-2</v>
      </c>
      <c r="N1401" s="77">
        <v>-20.940918461764301</v>
      </c>
      <c r="O1401" s="77">
        <v>7.8980590820082103E-2</v>
      </c>
      <c r="P1401" s="77">
        <v>-21.7422607838845</v>
      </c>
      <c r="Q1401" s="77">
        <v>-21.7422607838845</v>
      </c>
      <c r="R1401" s="77">
        <v>0</v>
      </c>
      <c r="S1401" s="77">
        <v>2.61748333041723E-2</v>
      </c>
      <c r="T1401" s="77" t="s">
        <v>153</v>
      </c>
      <c r="U1401" s="105">
        <v>-3.7369534872186598</v>
      </c>
      <c r="V1401" s="105">
        <v>-3.7896675668612301</v>
      </c>
      <c r="W1401" s="101">
        <v>5.27011953765045E-2</v>
      </c>
    </row>
    <row r="1402" spans="2:23" x14ac:dyDescent="0.25">
      <c r="B1402" s="55" t="s">
        <v>114</v>
      </c>
      <c r="C1402" s="76" t="s">
        <v>137</v>
      </c>
      <c r="D1402" s="55" t="s">
        <v>73</v>
      </c>
      <c r="E1402" s="55" t="s">
        <v>170</v>
      </c>
      <c r="F1402" s="70">
        <v>104.57</v>
      </c>
      <c r="G1402" s="77">
        <v>51250</v>
      </c>
      <c r="H1402" s="77">
        <v>104.57</v>
      </c>
      <c r="I1402" s="77">
        <v>1</v>
      </c>
      <c r="J1402" s="77">
        <v>0</v>
      </c>
      <c r="K1402" s="77">
        <v>0</v>
      </c>
      <c r="L1402" s="77">
        <v>0</v>
      </c>
      <c r="M1402" s="77">
        <v>0</v>
      </c>
      <c r="N1402" s="77">
        <v>0</v>
      </c>
      <c r="O1402" s="77">
        <v>0</v>
      </c>
      <c r="P1402" s="77">
        <v>0</v>
      </c>
      <c r="Q1402" s="77">
        <v>0</v>
      </c>
      <c r="R1402" s="77">
        <v>0</v>
      </c>
      <c r="S1402" s="77">
        <v>0</v>
      </c>
      <c r="T1402" s="77" t="s">
        <v>154</v>
      </c>
      <c r="U1402" s="105">
        <v>0</v>
      </c>
      <c r="V1402" s="105">
        <v>0</v>
      </c>
      <c r="W1402" s="101">
        <v>0</v>
      </c>
    </row>
    <row r="1403" spans="2:23" x14ac:dyDescent="0.25">
      <c r="B1403" s="55" t="s">
        <v>114</v>
      </c>
      <c r="C1403" s="76" t="s">
        <v>137</v>
      </c>
      <c r="D1403" s="55" t="s">
        <v>73</v>
      </c>
      <c r="E1403" s="55" t="s">
        <v>171</v>
      </c>
      <c r="F1403" s="70">
        <v>104.38</v>
      </c>
      <c r="G1403" s="77">
        <v>53200</v>
      </c>
      <c r="H1403" s="77">
        <v>105.3</v>
      </c>
      <c r="I1403" s="77">
        <v>1</v>
      </c>
      <c r="J1403" s="77">
        <v>82.181650658622104</v>
      </c>
      <c r="K1403" s="77">
        <v>0.34437747071671598</v>
      </c>
      <c r="L1403" s="77">
        <v>86.153908231303205</v>
      </c>
      <c r="M1403" s="77">
        <v>0.37847306612088299</v>
      </c>
      <c r="N1403" s="77">
        <v>-3.97225757268115</v>
      </c>
      <c r="O1403" s="77">
        <v>-3.40955954041674E-2</v>
      </c>
      <c r="P1403" s="77">
        <v>-3.8504673330791901</v>
      </c>
      <c r="Q1403" s="77">
        <v>-3.8504673330791799</v>
      </c>
      <c r="R1403" s="77">
        <v>0</v>
      </c>
      <c r="S1403" s="77">
        <v>7.5598277185177595E-4</v>
      </c>
      <c r="T1403" s="77" t="s">
        <v>154</v>
      </c>
      <c r="U1403" s="105">
        <v>7.9894744693750894E-2</v>
      </c>
      <c r="V1403" s="105">
        <v>-8.1021753084198594E-2</v>
      </c>
      <c r="W1403" s="101">
        <v>0.160877166901184</v>
      </c>
    </row>
    <row r="1404" spans="2:23" x14ac:dyDescent="0.25">
      <c r="B1404" s="55" t="s">
        <v>114</v>
      </c>
      <c r="C1404" s="76" t="s">
        <v>137</v>
      </c>
      <c r="D1404" s="55" t="s">
        <v>73</v>
      </c>
      <c r="E1404" s="55" t="s">
        <v>172</v>
      </c>
      <c r="F1404" s="70">
        <v>106</v>
      </c>
      <c r="G1404" s="77">
        <v>53100</v>
      </c>
      <c r="H1404" s="77">
        <v>106</v>
      </c>
      <c r="I1404" s="77">
        <v>1</v>
      </c>
      <c r="J1404" s="77">
        <v>-5.9920600000000004E-13</v>
      </c>
      <c r="K1404" s="77">
        <v>0</v>
      </c>
      <c r="L1404" s="77">
        <v>-8.7191100000000004E-13</v>
      </c>
      <c r="M1404" s="77">
        <v>0</v>
      </c>
      <c r="N1404" s="77">
        <v>2.72705E-13</v>
      </c>
      <c r="O1404" s="77">
        <v>0</v>
      </c>
      <c r="P1404" s="77">
        <v>5.3450200000000004E-13</v>
      </c>
      <c r="Q1404" s="77">
        <v>5.3450099999999997E-13</v>
      </c>
      <c r="R1404" s="77">
        <v>0</v>
      </c>
      <c r="S1404" s="77">
        <v>0</v>
      </c>
      <c r="T1404" s="77" t="s">
        <v>154</v>
      </c>
      <c r="U1404" s="105">
        <v>0</v>
      </c>
      <c r="V1404" s="105">
        <v>0</v>
      </c>
      <c r="W1404" s="101">
        <v>0</v>
      </c>
    </row>
    <row r="1405" spans="2:23" x14ac:dyDescent="0.25">
      <c r="B1405" s="55" t="s">
        <v>114</v>
      </c>
      <c r="C1405" s="76" t="s">
        <v>137</v>
      </c>
      <c r="D1405" s="55" t="s">
        <v>73</v>
      </c>
      <c r="E1405" s="55" t="s">
        <v>173</v>
      </c>
      <c r="F1405" s="70">
        <v>106</v>
      </c>
      <c r="G1405" s="77">
        <v>52000</v>
      </c>
      <c r="H1405" s="77">
        <v>106</v>
      </c>
      <c r="I1405" s="77">
        <v>1</v>
      </c>
      <c r="J1405" s="77">
        <v>-5.9920600000000004E-13</v>
      </c>
      <c r="K1405" s="77">
        <v>0</v>
      </c>
      <c r="L1405" s="77">
        <v>-8.7191100000000004E-13</v>
      </c>
      <c r="M1405" s="77">
        <v>0</v>
      </c>
      <c r="N1405" s="77">
        <v>2.72705E-13</v>
      </c>
      <c r="O1405" s="77">
        <v>0</v>
      </c>
      <c r="P1405" s="77">
        <v>5.3450200000000004E-13</v>
      </c>
      <c r="Q1405" s="77">
        <v>5.3450099999999997E-13</v>
      </c>
      <c r="R1405" s="77">
        <v>0</v>
      </c>
      <c r="S1405" s="77">
        <v>0</v>
      </c>
      <c r="T1405" s="77" t="s">
        <v>154</v>
      </c>
      <c r="U1405" s="105">
        <v>0</v>
      </c>
      <c r="V1405" s="105">
        <v>0</v>
      </c>
      <c r="W1405" s="101">
        <v>0</v>
      </c>
    </row>
    <row r="1406" spans="2:23" x14ac:dyDescent="0.25">
      <c r="B1406" s="55" t="s">
        <v>114</v>
      </c>
      <c r="C1406" s="76" t="s">
        <v>137</v>
      </c>
      <c r="D1406" s="55" t="s">
        <v>73</v>
      </c>
      <c r="E1406" s="55" t="s">
        <v>173</v>
      </c>
      <c r="F1406" s="70">
        <v>106</v>
      </c>
      <c r="G1406" s="77">
        <v>53050</v>
      </c>
      <c r="H1406" s="77">
        <v>105.74</v>
      </c>
      <c r="I1406" s="77">
        <v>1</v>
      </c>
      <c r="J1406" s="77">
        <v>-130.227951765016</v>
      </c>
      <c r="K1406" s="77">
        <v>0.15941760255656601</v>
      </c>
      <c r="L1406" s="77">
        <v>-127.335815318529</v>
      </c>
      <c r="M1406" s="77">
        <v>0.15241545271064399</v>
      </c>
      <c r="N1406" s="77">
        <v>-2.8921364464868899</v>
      </c>
      <c r="O1406" s="77">
        <v>7.0021498459217398E-3</v>
      </c>
      <c r="P1406" s="77">
        <v>-2.8233693063885701</v>
      </c>
      <c r="Q1406" s="77">
        <v>-2.8233693063885701</v>
      </c>
      <c r="R1406" s="77">
        <v>0</v>
      </c>
      <c r="S1406" s="77">
        <v>7.4931293858417002E-5</v>
      </c>
      <c r="T1406" s="77" t="s">
        <v>153</v>
      </c>
      <c r="U1406" s="105">
        <v>-1.0637871898871601E-2</v>
      </c>
      <c r="V1406" s="105">
        <v>-1.0787931467025801E-2</v>
      </c>
      <c r="W1406" s="101">
        <v>1.5002289090569401E-4</v>
      </c>
    </row>
    <row r="1407" spans="2:23" x14ac:dyDescent="0.25">
      <c r="B1407" s="55" t="s">
        <v>114</v>
      </c>
      <c r="C1407" s="76" t="s">
        <v>137</v>
      </c>
      <c r="D1407" s="55" t="s">
        <v>73</v>
      </c>
      <c r="E1407" s="55" t="s">
        <v>173</v>
      </c>
      <c r="F1407" s="70">
        <v>106</v>
      </c>
      <c r="G1407" s="77">
        <v>53050</v>
      </c>
      <c r="H1407" s="77">
        <v>105.74</v>
      </c>
      <c r="I1407" s="77">
        <v>2</v>
      </c>
      <c r="J1407" s="77">
        <v>-115.631473808867</v>
      </c>
      <c r="K1407" s="77">
        <v>0.11365042074929201</v>
      </c>
      <c r="L1407" s="77">
        <v>-113.06349976619001</v>
      </c>
      <c r="M1407" s="77">
        <v>0.10865851732472399</v>
      </c>
      <c r="N1407" s="77">
        <v>-2.5679740426773701</v>
      </c>
      <c r="O1407" s="77">
        <v>4.9919034245680298E-3</v>
      </c>
      <c r="P1407" s="77">
        <v>-2.5069146030451499</v>
      </c>
      <c r="Q1407" s="77">
        <v>-2.5069146030451401</v>
      </c>
      <c r="R1407" s="77">
        <v>0</v>
      </c>
      <c r="S1407" s="77">
        <v>5.3419277029168998E-5</v>
      </c>
      <c r="T1407" s="77" t="s">
        <v>153</v>
      </c>
      <c r="U1407" s="105">
        <v>-0.13918043553710999</v>
      </c>
      <c r="V1407" s="105">
        <v>-0.14114373761959101</v>
      </c>
      <c r="W1407" s="101">
        <v>1.9628222162560299E-3</v>
      </c>
    </row>
    <row r="1408" spans="2:23" x14ac:dyDescent="0.25">
      <c r="B1408" s="55" t="s">
        <v>114</v>
      </c>
      <c r="C1408" s="76" t="s">
        <v>137</v>
      </c>
      <c r="D1408" s="55" t="s">
        <v>73</v>
      </c>
      <c r="E1408" s="55" t="s">
        <v>173</v>
      </c>
      <c r="F1408" s="70">
        <v>106</v>
      </c>
      <c r="G1408" s="77">
        <v>53100</v>
      </c>
      <c r="H1408" s="77">
        <v>106</v>
      </c>
      <c r="I1408" s="77">
        <v>2</v>
      </c>
      <c r="J1408" s="77">
        <v>-5.9920600000000004E-13</v>
      </c>
      <c r="K1408" s="77">
        <v>0</v>
      </c>
      <c r="L1408" s="77">
        <v>-8.7191100000000004E-13</v>
      </c>
      <c r="M1408" s="77">
        <v>0</v>
      </c>
      <c r="N1408" s="77">
        <v>2.72705E-13</v>
      </c>
      <c r="O1408" s="77">
        <v>0</v>
      </c>
      <c r="P1408" s="77">
        <v>5.3450200000000004E-13</v>
      </c>
      <c r="Q1408" s="77">
        <v>5.3450099999999997E-13</v>
      </c>
      <c r="R1408" s="77">
        <v>0</v>
      </c>
      <c r="S1408" s="77">
        <v>0</v>
      </c>
      <c r="T1408" s="77" t="s">
        <v>154</v>
      </c>
      <c r="U1408" s="105">
        <v>0</v>
      </c>
      <c r="V1408" s="105">
        <v>0</v>
      </c>
      <c r="W1408" s="101">
        <v>0</v>
      </c>
    </row>
    <row r="1409" spans="2:23" x14ac:dyDescent="0.25">
      <c r="B1409" s="55" t="s">
        <v>114</v>
      </c>
      <c r="C1409" s="76" t="s">
        <v>137</v>
      </c>
      <c r="D1409" s="55" t="s">
        <v>73</v>
      </c>
      <c r="E1409" s="55" t="s">
        <v>174</v>
      </c>
      <c r="F1409" s="70">
        <v>106.14</v>
      </c>
      <c r="G1409" s="77">
        <v>53000</v>
      </c>
      <c r="H1409" s="77">
        <v>106</v>
      </c>
      <c r="I1409" s="77">
        <v>1</v>
      </c>
      <c r="J1409" s="77">
        <v>-21.695581342510799</v>
      </c>
      <c r="K1409" s="77">
        <v>0</v>
      </c>
      <c r="L1409" s="77">
        <v>-24.508092620844401</v>
      </c>
      <c r="M1409" s="77">
        <v>0</v>
      </c>
      <c r="N1409" s="77">
        <v>2.8125112783335799</v>
      </c>
      <c r="O1409" s="77">
        <v>0</v>
      </c>
      <c r="P1409" s="77">
        <v>2.8889568404264998</v>
      </c>
      <c r="Q1409" s="77">
        <v>2.88895684042649</v>
      </c>
      <c r="R1409" s="77">
        <v>0</v>
      </c>
      <c r="S1409" s="77">
        <v>0</v>
      </c>
      <c r="T1409" s="77" t="s">
        <v>153</v>
      </c>
      <c r="U1409" s="105">
        <v>0.39375157896670199</v>
      </c>
      <c r="V1409" s="105">
        <v>-0.39930590340879801</v>
      </c>
      <c r="W1409" s="101">
        <v>0.79286364490987105</v>
      </c>
    </row>
    <row r="1410" spans="2:23" x14ac:dyDescent="0.25">
      <c r="B1410" s="55" t="s">
        <v>114</v>
      </c>
      <c r="C1410" s="76" t="s">
        <v>137</v>
      </c>
      <c r="D1410" s="55" t="s">
        <v>73</v>
      </c>
      <c r="E1410" s="55" t="s">
        <v>174</v>
      </c>
      <c r="F1410" s="70">
        <v>106.14</v>
      </c>
      <c r="G1410" s="77">
        <v>53000</v>
      </c>
      <c r="H1410" s="77">
        <v>106</v>
      </c>
      <c r="I1410" s="77">
        <v>2</v>
      </c>
      <c r="J1410" s="77">
        <v>-19.164430185884498</v>
      </c>
      <c r="K1410" s="77">
        <v>0</v>
      </c>
      <c r="L1410" s="77">
        <v>-21.648815148412499</v>
      </c>
      <c r="M1410" s="77">
        <v>0</v>
      </c>
      <c r="N1410" s="77">
        <v>2.4843849625279999</v>
      </c>
      <c r="O1410" s="77">
        <v>0</v>
      </c>
      <c r="P1410" s="77">
        <v>2.5519118757100698</v>
      </c>
      <c r="Q1410" s="77">
        <v>2.5519118757100601</v>
      </c>
      <c r="R1410" s="77">
        <v>0</v>
      </c>
      <c r="S1410" s="77">
        <v>0</v>
      </c>
      <c r="T1410" s="77" t="s">
        <v>153</v>
      </c>
      <c r="U1410" s="105">
        <v>0.34781389475391999</v>
      </c>
      <c r="V1410" s="105">
        <v>-0.35272021467777198</v>
      </c>
      <c r="W1410" s="101">
        <v>0.70036288633705401</v>
      </c>
    </row>
    <row r="1411" spans="2:23" x14ac:dyDescent="0.25">
      <c r="B1411" s="55" t="s">
        <v>114</v>
      </c>
      <c r="C1411" s="76" t="s">
        <v>137</v>
      </c>
      <c r="D1411" s="55" t="s">
        <v>73</v>
      </c>
      <c r="E1411" s="55" t="s">
        <v>174</v>
      </c>
      <c r="F1411" s="70">
        <v>106.14</v>
      </c>
      <c r="G1411" s="77">
        <v>53000</v>
      </c>
      <c r="H1411" s="77">
        <v>106</v>
      </c>
      <c r="I1411" s="77">
        <v>3</v>
      </c>
      <c r="J1411" s="77">
        <v>-19.164430185884498</v>
      </c>
      <c r="K1411" s="77">
        <v>0</v>
      </c>
      <c r="L1411" s="77">
        <v>-21.648815148412499</v>
      </c>
      <c r="M1411" s="77">
        <v>0</v>
      </c>
      <c r="N1411" s="77">
        <v>2.4843849625279999</v>
      </c>
      <c r="O1411" s="77">
        <v>0</v>
      </c>
      <c r="P1411" s="77">
        <v>2.5519118757100698</v>
      </c>
      <c r="Q1411" s="77">
        <v>2.5519118757100601</v>
      </c>
      <c r="R1411" s="77">
        <v>0</v>
      </c>
      <c r="S1411" s="77">
        <v>0</v>
      </c>
      <c r="T1411" s="77" t="s">
        <v>153</v>
      </c>
      <c r="U1411" s="105">
        <v>0.34781389475391999</v>
      </c>
      <c r="V1411" s="105">
        <v>-0.35272021467777198</v>
      </c>
      <c r="W1411" s="101">
        <v>0.70036288633705401</v>
      </c>
    </row>
    <row r="1412" spans="2:23" x14ac:dyDescent="0.25">
      <c r="B1412" s="55" t="s">
        <v>114</v>
      </c>
      <c r="C1412" s="76" t="s">
        <v>137</v>
      </c>
      <c r="D1412" s="55" t="s">
        <v>73</v>
      </c>
      <c r="E1412" s="55" t="s">
        <v>174</v>
      </c>
      <c r="F1412" s="70">
        <v>106.14</v>
      </c>
      <c r="G1412" s="77">
        <v>53000</v>
      </c>
      <c r="H1412" s="77">
        <v>106</v>
      </c>
      <c r="I1412" s="77">
        <v>4</v>
      </c>
      <c r="J1412" s="77">
        <v>-21.034130691824501</v>
      </c>
      <c r="K1412" s="77">
        <v>0</v>
      </c>
      <c r="L1412" s="77">
        <v>-23.760894675086998</v>
      </c>
      <c r="M1412" s="77">
        <v>0</v>
      </c>
      <c r="N1412" s="77">
        <v>2.7267639832624302</v>
      </c>
      <c r="O1412" s="77">
        <v>0</v>
      </c>
      <c r="P1412" s="77">
        <v>2.8008788879744699</v>
      </c>
      <c r="Q1412" s="77">
        <v>2.8008788879744699</v>
      </c>
      <c r="R1412" s="77">
        <v>0</v>
      </c>
      <c r="S1412" s="77">
        <v>0</v>
      </c>
      <c r="T1412" s="77" t="s">
        <v>153</v>
      </c>
      <c r="U1412" s="105">
        <v>0.38174695765674099</v>
      </c>
      <c r="V1412" s="105">
        <v>-0.38713194293901798</v>
      </c>
      <c r="W1412" s="101">
        <v>0.76869097280896004</v>
      </c>
    </row>
    <row r="1413" spans="2:23" x14ac:dyDescent="0.25">
      <c r="B1413" s="55" t="s">
        <v>114</v>
      </c>
      <c r="C1413" s="76" t="s">
        <v>137</v>
      </c>
      <c r="D1413" s="55" t="s">
        <v>73</v>
      </c>
      <c r="E1413" s="55" t="s">
        <v>174</v>
      </c>
      <c r="F1413" s="70">
        <v>106.14</v>
      </c>
      <c r="G1413" s="77">
        <v>53204</v>
      </c>
      <c r="H1413" s="77">
        <v>106.21</v>
      </c>
      <c r="I1413" s="77">
        <v>1</v>
      </c>
      <c r="J1413" s="77">
        <v>9.3472977945660993</v>
      </c>
      <c r="K1413" s="77">
        <v>1.1166138540506401E-2</v>
      </c>
      <c r="L1413" s="77">
        <v>7.6761844507513004</v>
      </c>
      <c r="M1413" s="77">
        <v>7.5304626268659801E-3</v>
      </c>
      <c r="N1413" s="77">
        <v>1.6711133438148</v>
      </c>
      <c r="O1413" s="77">
        <v>3.63567591364039E-3</v>
      </c>
      <c r="P1413" s="77">
        <v>1.69196464840048</v>
      </c>
      <c r="Q1413" s="77">
        <v>1.69196464840047</v>
      </c>
      <c r="R1413" s="77">
        <v>0</v>
      </c>
      <c r="S1413" s="77">
        <v>3.6585873066964203E-4</v>
      </c>
      <c r="T1413" s="77" t="s">
        <v>153</v>
      </c>
      <c r="U1413" s="105">
        <v>0.26903995606374298</v>
      </c>
      <c r="V1413" s="105">
        <v>-0.27283507787071298</v>
      </c>
      <c r="W1413" s="101">
        <v>0.541742589962109</v>
      </c>
    </row>
    <row r="1414" spans="2:23" x14ac:dyDescent="0.25">
      <c r="B1414" s="55" t="s">
        <v>114</v>
      </c>
      <c r="C1414" s="76" t="s">
        <v>137</v>
      </c>
      <c r="D1414" s="55" t="s">
        <v>73</v>
      </c>
      <c r="E1414" s="55" t="s">
        <v>174</v>
      </c>
      <c r="F1414" s="70">
        <v>106.14</v>
      </c>
      <c r="G1414" s="77">
        <v>53304</v>
      </c>
      <c r="H1414" s="77">
        <v>106.87</v>
      </c>
      <c r="I1414" s="77">
        <v>1</v>
      </c>
      <c r="J1414" s="77">
        <v>41.1324053193173</v>
      </c>
      <c r="K1414" s="77">
        <v>0.15683679093358599</v>
      </c>
      <c r="L1414" s="77">
        <v>40.064151481147299</v>
      </c>
      <c r="M1414" s="77">
        <v>0.14879612888293001</v>
      </c>
      <c r="N1414" s="77">
        <v>1.06825383817</v>
      </c>
      <c r="O1414" s="77">
        <v>8.0406620506560302E-3</v>
      </c>
      <c r="P1414" s="77">
        <v>1.08091639818153</v>
      </c>
      <c r="Q1414" s="77">
        <v>1.08091639818152</v>
      </c>
      <c r="R1414" s="77">
        <v>0</v>
      </c>
      <c r="S1414" s="77">
        <v>1.08308850088811E-4</v>
      </c>
      <c r="T1414" s="77" t="s">
        <v>154</v>
      </c>
      <c r="U1414" s="105">
        <v>7.6545409841014406E-2</v>
      </c>
      <c r="V1414" s="105">
        <v>-7.7625171963939504E-2</v>
      </c>
      <c r="W1414" s="101">
        <v>0.15413289975098399</v>
      </c>
    </row>
    <row r="1415" spans="2:23" x14ac:dyDescent="0.25">
      <c r="B1415" s="55" t="s">
        <v>114</v>
      </c>
      <c r="C1415" s="76" t="s">
        <v>137</v>
      </c>
      <c r="D1415" s="55" t="s">
        <v>73</v>
      </c>
      <c r="E1415" s="55" t="s">
        <v>174</v>
      </c>
      <c r="F1415" s="70">
        <v>106.14</v>
      </c>
      <c r="G1415" s="77">
        <v>53354</v>
      </c>
      <c r="H1415" s="77">
        <v>106.27</v>
      </c>
      <c r="I1415" s="77">
        <v>1</v>
      </c>
      <c r="J1415" s="77">
        <v>17.3241490624786</v>
      </c>
      <c r="K1415" s="77">
        <v>6.3026489555185099E-3</v>
      </c>
      <c r="L1415" s="77">
        <v>21.5109935366367</v>
      </c>
      <c r="M1415" s="77">
        <v>9.7171797015976995E-3</v>
      </c>
      <c r="N1415" s="77">
        <v>-4.1868444741581099</v>
      </c>
      <c r="O1415" s="77">
        <v>-3.4145307460792E-3</v>
      </c>
      <c r="P1415" s="77">
        <v>-4.2949458411897101</v>
      </c>
      <c r="Q1415" s="77">
        <v>-4.2949458411897004</v>
      </c>
      <c r="R1415" s="77">
        <v>0</v>
      </c>
      <c r="S1415" s="77">
        <v>3.8737775535380799E-4</v>
      </c>
      <c r="T1415" s="77" t="s">
        <v>154</v>
      </c>
      <c r="U1415" s="105">
        <v>0.181649543753193</v>
      </c>
      <c r="V1415" s="105">
        <v>-0.18421192205123499</v>
      </c>
      <c r="W1415" s="101">
        <v>0.36577204270348201</v>
      </c>
    </row>
    <row r="1416" spans="2:23" x14ac:dyDescent="0.25">
      <c r="B1416" s="55" t="s">
        <v>114</v>
      </c>
      <c r="C1416" s="76" t="s">
        <v>137</v>
      </c>
      <c r="D1416" s="55" t="s">
        <v>73</v>
      </c>
      <c r="E1416" s="55" t="s">
        <v>174</v>
      </c>
      <c r="F1416" s="70">
        <v>106.14</v>
      </c>
      <c r="G1416" s="77">
        <v>53454</v>
      </c>
      <c r="H1416" s="77">
        <v>106.25</v>
      </c>
      <c r="I1416" s="77">
        <v>1</v>
      </c>
      <c r="J1416" s="77">
        <v>7.4675137339739601</v>
      </c>
      <c r="K1416" s="77">
        <v>3.8030885252355101E-3</v>
      </c>
      <c r="L1416" s="77">
        <v>11.5335959860647</v>
      </c>
      <c r="M1416" s="77">
        <v>9.07222564041818E-3</v>
      </c>
      <c r="N1416" s="77">
        <v>-4.0660822520907498</v>
      </c>
      <c r="O1416" s="77">
        <v>-5.2691371151826604E-3</v>
      </c>
      <c r="P1416" s="77">
        <v>-4.1664662183127801</v>
      </c>
      <c r="Q1416" s="77">
        <v>-4.1664662183127801</v>
      </c>
      <c r="R1416" s="77">
        <v>0</v>
      </c>
      <c r="S1416" s="77">
        <v>1.1839138590369E-3</v>
      </c>
      <c r="T1416" s="77" t="s">
        <v>154</v>
      </c>
      <c r="U1416" s="105">
        <v>-0.112286968216842</v>
      </c>
      <c r="V1416" s="105">
        <v>-0.11387090663235799</v>
      </c>
      <c r="W1416" s="101">
        <v>1.5835512725729799E-3</v>
      </c>
    </row>
    <row r="1417" spans="2:23" x14ac:dyDescent="0.25">
      <c r="B1417" s="55" t="s">
        <v>114</v>
      </c>
      <c r="C1417" s="76" t="s">
        <v>137</v>
      </c>
      <c r="D1417" s="55" t="s">
        <v>73</v>
      </c>
      <c r="E1417" s="55" t="s">
        <v>174</v>
      </c>
      <c r="F1417" s="70">
        <v>106.14</v>
      </c>
      <c r="G1417" s="77">
        <v>53604</v>
      </c>
      <c r="H1417" s="77">
        <v>106.47</v>
      </c>
      <c r="I1417" s="77">
        <v>1</v>
      </c>
      <c r="J1417" s="77">
        <v>28.776905671707802</v>
      </c>
      <c r="K1417" s="77">
        <v>3.6022798051669101E-2</v>
      </c>
      <c r="L1417" s="77">
        <v>30.728971681287302</v>
      </c>
      <c r="M1417" s="77">
        <v>4.1075731975636902E-2</v>
      </c>
      <c r="N1417" s="77">
        <v>-1.95206600957941</v>
      </c>
      <c r="O1417" s="77">
        <v>-5.0529339239677598E-3</v>
      </c>
      <c r="P1417" s="77">
        <v>-1.9950679679477801</v>
      </c>
      <c r="Q1417" s="77">
        <v>-1.9950679679477801</v>
      </c>
      <c r="R1417" s="77">
        <v>0</v>
      </c>
      <c r="S1417" s="77">
        <v>1.7314288455781099E-4</v>
      </c>
      <c r="T1417" s="77" t="s">
        <v>154</v>
      </c>
      <c r="U1417" s="105">
        <v>0.10702964237380901</v>
      </c>
      <c r="V1417" s="105">
        <v>-0.108539420087528</v>
      </c>
      <c r="W1417" s="101">
        <v>0.215516373518021</v>
      </c>
    </row>
    <row r="1418" spans="2:23" x14ac:dyDescent="0.25">
      <c r="B1418" s="55" t="s">
        <v>114</v>
      </c>
      <c r="C1418" s="76" t="s">
        <v>137</v>
      </c>
      <c r="D1418" s="55" t="s">
        <v>73</v>
      </c>
      <c r="E1418" s="55" t="s">
        <v>174</v>
      </c>
      <c r="F1418" s="70">
        <v>106.14</v>
      </c>
      <c r="G1418" s="77">
        <v>53654</v>
      </c>
      <c r="H1418" s="77">
        <v>106.02</v>
      </c>
      <c r="I1418" s="77">
        <v>1</v>
      </c>
      <c r="J1418" s="77">
        <v>-23.1097880176827</v>
      </c>
      <c r="K1418" s="77">
        <v>2.6046218479378099E-2</v>
      </c>
      <c r="L1418" s="77">
        <v>-20.065193100535101</v>
      </c>
      <c r="M1418" s="77">
        <v>1.9635385979869101E-2</v>
      </c>
      <c r="N1418" s="77">
        <v>-3.0445949171475699</v>
      </c>
      <c r="O1418" s="77">
        <v>6.4108324995090296E-3</v>
      </c>
      <c r="P1418" s="77">
        <v>-3.1100604989524299</v>
      </c>
      <c r="Q1418" s="77">
        <v>-3.1100604989524299</v>
      </c>
      <c r="R1418" s="77">
        <v>0</v>
      </c>
      <c r="S1418" s="77">
        <v>4.7172666949942601E-4</v>
      </c>
      <c r="T1418" s="77" t="s">
        <v>154</v>
      </c>
      <c r="U1418" s="105">
        <v>0.31470972149019499</v>
      </c>
      <c r="V1418" s="105">
        <v>-0.31914906850900698</v>
      </c>
      <c r="W1418" s="101">
        <v>0.63370386354790398</v>
      </c>
    </row>
    <row r="1419" spans="2:23" x14ac:dyDescent="0.25">
      <c r="B1419" s="55" t="s">
        <v>114</v>
      </c>
      <c r="C1419" s="76" t="s">
        <v>137</v>
      </c>
      <c r="D1419" s="55" t="s">
        <v>73</v>
      </c>
      <c r="E1419" s="55" t="s">
        <v>175</v>
      </c>
      <c r="F1419" s="70">
        <v>105.74</v>
      </c>
      <c r="G1419" s="77">
        <v>53150</v>
      </c>
      <c r="H1419" s="77">
        <v>105.42</v>
      </c>
      <c r="I1419" s="77">
        <v>1</v>
      </c>
      <c r="J1419" s="77">
        <v>-42.533549737871901</v>
      </c>
      <c r="K1419" s="77">
        <v>4.9497054066398101E-2</v>
      </c>
      <c r="L1419" s="77">
        <v>-28.958530587517402</v>
      </c>
      <c r="M1419" s="77">
        <v>2.2944000070044601E-2</v>
      </c>
      <c r="N1419" s="77">
        <v>-13.575019150354599</v>
      </c>
      <c r="O1419" s="77">
        <v>2.65530539963536E-2</v>
      </c>
      <c r="P1419" s="77">
        <v>-13.8147302643308</v>
      </c>
      <c r="Q1419" s="77">
        <v>-13.8147302643308</v>
      </c>
      <c r="R1419" s="77">
        <v>0</v>
      </c>
      <c r="S1419" s="77">
        <v>5.2215676894773197E-3</v>
      </c>
      <c r="T1419" s="77" t="s">
        <v>153</v>
      </c>
      <c r="U1419" s="105">
        <v>-1.5405346871783601</v>
      </c>
      <c r="V1419" s="105">
        <v>-1.56226572249089</v>
      </c>
      <c r="W1419" s="101">
        <v>2.1725723857937401E-2</v>
      </c>
    </row>
    <row r="1420" spans="2:23" x14ac:dyDescent="0.25">
      <c r="B1420" s="55" t="s">
        <v>114</v>
      </c>
      <c r="C1420" s="76" t="s">
        <v>137</v>
      </c>
      <c r="D1420" s="55" t="s">
        <v>73</v>
      </c>
      <c r="E1420" s="55" t="s">
        <v>175</v>
      </c>
      <c r="F1420" s="70">
        <v>105.74</v>
      </c>
      <c r="G1420" s="77">
        <v>53150</v>
      </c>
      <c r="H1420" s="77">
        <v>105.42</v>
      </c>
      <c r="I1420" s="77">
        <v>2</v>
      </c>
      <c r="J1420" s="77">
        <v>-42.408665901181003</v>
      </c>
      <c r="K1420" s="77">
        <v>4.92607765029578E-2</v>
      </c>
      <c r="L1420" s="77">
        <v>-28.873504709663599</v>
      </c>
      <c r="M1420" s="77">
        <v>2.28344753208574E-2</v>
      </c>
      <c r="N1420" s="77">
        <v>-13.5351611915174</v>
      </c>
      <c r="O1420" s="77">
        <v>2.64263011821004E-2</v>
      </c>
      <c r="P1420" s="77">
        <v>-13.774168483597901</v>
      </c>
      <c r="Q1420" s="77">
        <v>-13.774168483597901</v>
      </c>
      <c r="R1420" s="77">
        <v>0</v>
      </c>
      <c r="S1420" s="77">
        <v>5.19664217998431E-3</v>
      </c>
      <c r="T1420" s="77" t="s">
        <v>153</v>
      </c>
      <c r="U1420" s="105">
        <v>-1.54116270247933</v>
      </c>
      <c r="V1420" s="105">
        <v>-1.5629025966788399</v>
      </c>
      <c r="W1420" s="101">
        <v>2.17345805796464E-2</v>
      </c>
    </row>
    <row r="1421" spans="2:23" x14ac:dyDescent="0.25">
      <c r="B1421" s="55" t="s">
        <v>114</v>
      </c>
      <c r="C1421" s="76" t="s">
        <v>137</v>
      </c>
      <c r="D1421" s="55" t="s">
        <v>73</v>
      </c>
      <c r="E1421" s="55" t="s">
        <v>175</v>
      </c>
      <c r="F1421" s="70">
        <v>105.74</v>
      </c>
      <c r="G1421" s="77">
        <v>53900</v>
      </c>
      <c r="H1421" s="77">
        <v>105.38</v>
      </c>
      <c r="I1421" s="77">
        <v>1</v>
      </c>
      <c r="J1421" s="77">
        <v>-28.7992585184342</v>
      </c>
      <c r="K1421" s="77">
        <v>3.8898732957824401E-2</v>
      </c>
      <c r="L1421" s="77">
        <v>-19.309086964569499</v>
      </c>
      <c r="M1421" s="77">
        <v>1.7486235368109001E-2</v>
      </c>
      <c r="N1421" s="77">
        <v>-9.4901715538647196</v>
      </c>
      <c r="O1421" s="77">
        <v>2.1412497589715401E-2</v>
      </c>
      <c r="P1421" s="77">
        <v>-9.3361118905827905</v>
      </c>
      <c r="Q1421" s="77">
        <v>-9.3361118905827798</v>
      </c>
      <c r="R1421" s="77">
        <v>0</v>
      </c>
      <c r="S1421" s="77">
        <v>4.08794400745027E-3</v>
      </c>
      <c r="T1421" s="77" t="s">
        <v>153</v>
      </c>
      <c r="U1421" s="105">
        <v>-1.15615851382093</v>
      </c>
      <c r="V1421" s="105">
        <v>-1.1724674757027</v>
      </c>
      <c r="W1421" s="101">
        <v>1.6304975679115499E-2</v>
      </c>
    </row>
    <row r="1422" spans="2:23" x14ac:dyDescent="0.25">
      <c r="B1422" s="55" t="s">
        <v>114</v>
      </c>
      <c r="C1422" s="76" t="s">
        <v>137</v>
      </c>
      <c r="D1422" s="55" t="s">
        <v>73</v>
      </c>
      <c r="E1422" s="55" t="s">
        <v>175</v>
      </c>
      <c r="F1422" s="70">
        <v>105.74</v>
      </c>
      <c r="G1422" s="77">
        <v>53900</v>
      </c>
      <c r="H1422" s="77">
        <v>105.38</v>
      </c>
      <c r="I1422" s="77">
        <v>2</v>
      </c>
      <c r="J1422" s="77">
        <v>-28.830360247370599</v>
      </c>
      <c r="K1422" s="77">
        <v>3.8949548029599698E-2</v>
      </c>
      <c r="L1422" s="77">
        <v>-19.329939792721198</v>
      </c>
      <c r="M1422" s="77">
        <v>1.7509078382206101E-2</v>
      </c>
      <c r="N1422" s="77">
        <v>-9.5004204546493494</v>
      </c>
      <c r="O1422" s="77">
        <v>2.1440469647393701E-2</v>
      </c>
      <c r="P1422" s="77">
        <v>-9.3461944147961908</v>
      </c>
      <c r="Q1422" s="77">
        <v>-9.3461944147961908</v>
      </c>
      <c r="R1422" s="77">
        <v>0</v>
      </c>
      <c r="S1422" s="77">
        <v>4.0932842628353897E-3</v>
      </c>
      <c r="T1422" s="77" t="s">
        <v>153</v>
      </c>
      <c r="U1422" s="105">
        <v>-1.15689538769488</v>
      </c>
      <c r="V1422" s="105">
        <v>-1.1732147440405301</v>
      </c>
      <c r="W1422" s="101">
        <v>1.6315367602411202E-2</v>
      </c>
    </row>
    <row r="1423" spans="2:23" x14ac:dyDescent="0.25">
      <c r="B1423" s="55" t="s">
        <v>114</v>
      </c>
      <c r="C1423" s="76" t="s">
        <v>137</v>
      </c>
      <c r="D1423" s="55" t="s">
        <v>73</v>
      </c>
      <c r="E1423" s="55" t="s">
        <v>176</v>
      </c>
      <c r="F1423" s="70">
        <v>105.42</v>
      </c>
      <c r="G1423" s="77">
        <v>53550</v>
      </c>
      <c r="H1423" s="77">
        <v>105.15</v>
      </c>
      <c r="I1423" s="77">
        <v>1</v>
      </c>
      <c r="J1423" s="77">
        <v>-28.792607714544499</v>
      </c>
      <c r="K1423" s="77">
        <v>2.03688803437196E-2</v>
      </c>
      <c r="L1423" s="77">
        <v>-16.026346627043601</v>
      </c>
      <c r="M1423" s="77">
        <v>6.3106518271834099E-3</v>
      </c>
      <c r="N1423" s="77">
        <v>-12.766261087500901</v>
      </c>
      <c r="O1423" s="77">
        <v>1.40582285165362E-2</v>
      </c>
      <c r="P1423" s="77">
        <v>-12.686233132963</v>
      </c>
      <c r="Q1423" s="77">
        <v>-12.686233132963</v>
      </c>
      <c r="R1423" s="77">
        <v>0</v>
      </c>
      <c r="S1423" s="77">
        <v>3.9543083578225504E-3</v>
      </c>
      <c r="T1423" s="77" t="s">
        <v>154</v>
      </c>
      <c r="U1423" s="105">
        <v>-1.96676990426168</v>
      </c>
      <c r="V1423" s="105">
        <v>-1.9945134835506499</v>
      </c>
      <c r="W1423" s="101">
        <v>2.7736798260839201E-2</v>
      </c>
    </row>
    <row r="1424" spans="2:23" x14ac:dyDescent="0.25">
      <c r="B1424" s="55" t="s">
        <v>114</v>
      </c>
      <c r="C1424" s="76" t="s">
        <v>137</v>
      </c>
      <c r="D1424" s="55" t="s">
        <v>73</v>
      </c>
      <c r="E1424" s="55" t="s">
        <v>176</v>
      </c>
      <c r="F1424" s="70">
        <v>105.42</v>
      </c>
      <c r="G1424" s="77">
        <v>54200</v>
      </c>
      <c r="H1424" s="77">
        <v>105.37</v>
      </c>
      <c r="I1424" s="77">
        <v>1</v>
      </c>
      <c r="J1424" s="77">
        <v>-13.2864108067473</v>
      </c>
      <c r="K1424" s="77">
        <v>1.1650895000293101E-3</v>
      </c>
      <c r="L1424" s="77">
        <v>-0.30447591953189401</v>
      </c>
      <c r="M1424" s="77">
        <v>6.1185686479400004E-7</v>
      </c>
      <c r="N1424" s="77">
        <v>-12.981934887215401</v>
      </c>
      <c r="O1424" s="77">
        <v>1.1644776431645101E-3</v>
      </c>
      <c r="P1424" s="77">
        <v>-12.9057641730199</v>
      </c>
      <c r="Q1424" s="77">
        <v>-12.9057641730199</v>
      </c>
      <c r="R1424" s="77">
        <v>0</v>
      </c>
      <c r="S1424" s="77">
        <v>1.0992877426713901E-3</v>
      </c>
      <c r="T1424" s="77" t="s">
        <v>154</v>
      </c>
      <c r="U1424" s="105">
        <v>-0.52636662315941096</v>
      </c>
      <c r="V1424" s="105">
        <v>-0.53379163719539302</v>
      </c>
      <c r="W1424" s="101">
        <v>7.4231992294454497E-3</v>
      </c>
    </row>
    <row r="1425" spans="2:23" x14ac:dyDescent="0.25">
      <c r="B1425" s="55" t="s">
        <v>114</v>
      </c>
      <c r="C1425" s="76" t="s">
        <v>137</v>
      </c>
      <c r="D1425" s="55" t="s">
        <v>73</v>
      </c>
      <c r="E1425" s="55" t="s">
        <v>177</v>
      </c>
      <c r="F1425" s="70">
        <v>105.53</v>
      </c>
      <c r="G1425" s="77">
        <v>53150</v>
      </c>
      <c r="H1425" s="77">
        <v>105.42</v>
      </c>
      <c r="I1425" s="77">
        <v>1</v>
      </c>
      <c r="J1425" s="77">
        <v>-19.905005216048</v>
      </c>
      <c r="K1425" s="77">
        <v>0</v>
      </c>
      <c r="L1425" s="77">
        <v>-20.2948889473011</v>
      </c>
      <c r="M1425" s="77">
        <v>0</v>
      </c>
      <c r="N1425" s="77">
        <v>0.38988373125305198</v>
      </c>
      <c r="O1425" s="77">
        <v>0</v>
      </c>
      <c r="P1425" s="77">
        <v>0.43936097988914402</v>
      </c>
      <c r="Q1425" s="77">
        <v>0.43936097988914402</v>
      </c>
      <c r="R1425" s="77">
        <v>0</v>
      </c>
      <c r="S1425" s="77">
        <v>0</v>
      </c>
      <c r="T1425" s="77" t="s">
        <v>154</v>
      </c>
      <c r="U1425" s="105">
        <v>4.2887210437835402E-2</v>
      </c>
      <c r="V1425" s="105">
        <v>-4.3492184472005202E-2</v>
      </c>
      <c r="W1425" s="101">
        <v>8.6358282237223596E-2</v>
      </c>
    </row>
    <row r="1426" spans="2:23" x14ac:dyDescent="0.25">
      <c r="B1426" s="55" t="s">
        <v>114</v>
      </c>
      <c r="C1426" s="76" t="s">
        <v>137</v>
      </c>
      <c r="D1426" s="55" t="s">
        <v>73</v>
      </c>
      <c r="E1426" s="55" t="s">
        <v>177</v>
      </c>
      <c r="F1426" s="70">
        <v>105.53</v>
      </c>
      <c r="G1426" s="77">
        <v>53150</v>
      </c>
      <c r="H1426" s="77">
        <v>105.42</v>
      </c>
      <c r="I1426" s="77">
        <v>2</v>
      </c>
      <c r="J1426" s="77">
        <v>-16.712431157686002</v>
      </c>
      <c r="K1426" s="77">
        <v>0</v>
      </c>
      <c r="L1426" s="77">
        <v>-17.039781236088199</v>
      </c>
      <c r="M1426" s="77">
        <v>0</v>
      </c>
      <c r="N1426" s="77">
        <v>0.32735007840214703</v>
      </c>
      <c r="O1426" s="77">
        <v>0</v>
      </c>
      <c r="P1426" s="77">
        <v>0.36889164559727</v>
      </c>
      <c r="Q1426" s="77">
        <v>0.36889164559727</v>
      </c>
      <c r="R1426" s="77">
        <v>0</v>
      </c>
      <c r="S1426" s="77">
        <v>0</v>
      </c>
      <c r="T1426" s="77" t="s">
        <v>154</v>
      </c>
      <c r="U1426" s="105">
        <v>3.6008508624235901E-2</v>
      </c>
      <c r="V1426" s="105">
        <v>-3.6516450560874998E-2</v>
      </c>
      <c r="W1426" s="101">
        <v>7.2507232784949902E-2</v>
      </c>
    </row>
    <row r="1427" spans="2:23" x14ac:dyDescent="0.25">
      <c r="B1427" s="55" t="s">
        <v>114</v>
      </c>
      <c r="C1427" s="76" t="s">
        <v>137</v>
      </c>
      <c r="D1427" s="55" t="s">
        <v>73</v>
      </c>
      <c r="E1427" s="55" t="s">
        <v>177</v>
      </c>
      <c r="F1427" s="70">
        <v>105.53</v>
      </c>
      <c r="G1427" s="77">
        <v>53150</v>
      </c>
      <c r="H1427" s="77">
        <v>105.42</v>
      </c>
      <c r="I1427" s="77">
        <v>3</v>
      </c>
      <c r="J1427" s="77">
        <v>-20.448486587134699</v>
      </c>
      <c r="K1427" s="77">
        <v>0</v>
      </c>
      <c r="L1427" s="77">
        <v>-20.849015607978298</v>
      </c>
      <c r="M1427" s="77">
        <v>0</v>
      </c>
      <c r="N1427" s="77">
        <v>0.40052902084360698</v>
      </c>
      <c r="O1427" s="77">
        <v>0</v>
      </c>
      <c r="P1427" s="77">
        <v>0.45135718411819398</v>
      </c>
      <c r="Q1427" s="77">
        <v>0.45135718411819398</v>
      </c>
      <c r="R1427" s="77">
        <v>0</v>
      </c>
      <c r="S1427" s="77">
        <v>0</v>
      </c>
      <c r="T1427" s="77" t="s">
        <v>154</v>
      </c>
      <c r="U1427" s="105">
        <v>4.4058192292796498E-2</v>
      </c>
      <c r="V1427" s="105">
        <v>-4.4679684389332702E-2</v>
      </c>
      <c r="W1427" s="101">
        <v>8.8716187554287104E-2</v>
      </c>
    </row>
    <row r="1428" spans="2:23" x14ac:dyDescent="0.25">
      <c r="B1428" s="55" t="s">
        <v>114</v>
      </c>
      <c r="C1428" s="76" t="s">
        <v>137</v>
      </c>
      <c r="D1428" s="55" t="s">
        <v>73</v>
      </c>
      <c r="E1428" s="55" t="s">
        <v>177</v>
      </c>
      <c r="F1428" s="70">
        <v>105.53</v>
      </c>
      <c r="G1428" s="77">
        <v>53654</v>
      </c>
      <c r="H1428" s="77">
        <v>106.02</v>
      </c>
      <c r="I1428" s="77">
        <v>1</v>
      </c>
      <c r="J1428" s="77">
        <v>81.018573569809604</v>
      </c>
      <c r="K1428" s="77">
        <v>0.206109890867201</v>
      </c>
      <c r="L1428" s="77">
        <v>78.509028876595906</v>
      </c>
      <c r="M1428" s="77">
        <v>0.19353916311559</v>
      </c>
      <c r="N1428" s="77">
        <v>2.50954469321367</v>
      </c>
      <c r="O1428" s="77">
        <v>1.2570727751610999E-2</v>
      </c>
      <c r="P1428" s="77">
        <v>2.5525642334502101</v>
      </c>
      <c r="Q1428" s="77">
        <v>2.5525642334502101</v>
      </c>
      <c r="R1428" s="77">
        <v>0</v>
      </c>
      <c r="S1428" s="77">
        <v>2.0458934280892299E-4</v>
      </c>
      <c r="T1428" s="77" t="s">
        <v>154</v>
      </c>
      <c r="U1428" s="105">
        <v>9.9991828251966897E-2</v>
      </c>
      <c r="V1428" s="105">
        <v>-0.10140232940380201</v>
      </c>
      <c r="W1428" s="101">
        <v>0.201344933313297</v>
      </c>
    </row>
    <row r="1429" spans="2:23" x14ac:dyDescent="0.25">
      <c r="B1429" s="55" t="s">
        <v>114</v>
      </c>
      <c r="C1429" s="76" t="s">
        <v>137</v>
      </c>
      <c r="D1429" s="55" t="s">
        <v>73</v>
      </c>
      <c r="E1429" s="55" t="s">
        <v>177</v>
      </c>
      <c r="F1429" s="70">
        <v>105.53</v>
      </c>
      <c r="G1429" s="77">
        <v>53654</v>
      </c>
      <c r="H1429" s="77">
        <v>106.02</v>
      </c>
      <c r="I1429" s="77">
        <v>2</v>
      </c>
      <c r="J1429" s="77">
        <v>81.018573569809604</v>
      </c>
      <c r="K1429" s="77">
        <v>0.206109890867201</v>
      </c>
      <c r="L1429" s="77">
        <v>78.509028876595906</v>
      </c>
      <c r="M1429" s="77">
        <v>0.19353916311559</v>
      </c>
      <c r="N1429" s="77">
        <v>2.50954469321367</v>
      </c>
      <c r="O1429" s="77">
        <v>1.2570727751610999E-2</v>
      </c>
      <c r="P1429" s="77">
        <v>2.5525642334502101</v>
      </c>
      <c r="Q1429" s="77">
        <v>2.5525642334502101</v>
      </c>
      <c r="R1429" s="77">
        <v>0</v>
      </c>
      <c r="S1429" s="77">
        <v>2.0458934280892299E-4</v>
      </c>
      <c r="T1429" s="77" t="s">
        <v>154</v>
      </c>
      <c r="U1429" s="105">
        <v>9.9991828251966897E-2</v>
      </c>
      <c r="V1429" s="105">
        <v>-0.10140232940380201</v>
      </c>
      <c r="W1429" s="101">
        <v>0.201344933313297</v>
      </c>
    </row>
    <row r="1430" spans="2:23" x14ac:dyDescent="0.25">
      <c r="B1430" s="55" t="s">
        <v>114</v>
      </c>
      <c r="C1430" s="76" t="s">
        <v>137</v>
      </c>
      <c r="D1430" s="55" t="s">
        <v>73</v>
      </c>
      <c r="E1430" s="55" t="s">
        <v>177</v>
      </c>
      <c r="F1430" s="70">
        <v>105.53</v>
      </c>
      <c r="G1430" s="77">
        <v>53704</v>
      </c>
      <c r="H1430" s="77">
        <v>105.51</v>
      </c>
      <c r="I1430" s="77">
        <v>1</v>
      </c>
      <c r="J1430" s="77">
        <v>-15.296125975870799</v>
      </c>
      <c r="K1430" s="77">
        <v>9.7800074405537899E-3</v>
      </c>
      <c r="L1430" s="77">
        <v>-12.4564868568281</v>
      </c>
      <c r="M1430" s="77">
        <v>6.4858579092390003E-3</v>
      </c>
      <c r="N1430" s="77">
        <v>-2.83963911904269</v>
      </c>
      <c r="O1430" s="77">
        <v>3.29414953131479E-3</v>
      </c>
      <c r="P1430" s="77">
        <v>-2.9332372498753498</v>
      </c>
      <c r="Q1430" s="77">
        <v>-2.9332372498753498</v>
      </c>
      <c r="R1430" s="77">
        <v>0</v>
      </c>
      <c r="S1430" s="77">
        <v>3.5964221593755399E-4</v>
      </c>
      <c r="T1430" s="77" t="s">
        <v>154</v>
      </c>
      <c r="U1430" s="105">
        <v>0.29080587616349401</v>
      </c>
      <c r="V1430" s="105">
        <v>-0.29490803161419399</v>
      </c>
      <c r="W1430" s="101">
        <v>0.58557074879868598</v>
      </c>
    </row>
    <row r="1431" spans="2:23" x14ac:dyDescent="0.25">
      <c r="B1431" s="55" t="s">
        <v>114</v>
      </c>
      <c r="C1431" s="76" t="s">
        <v>137</v>
      </c>
      <c r="D1431" s="55" t="s">
        <v>73</v>
      </c>
      <c r="E1431" s="55" t="s">
        <v>177</v>
      </c>
      <c r="F1431" s="70">
        <v>105.53</v>
      </c>
      <c r="G1431" s="77">
        <v>58004</v>
      </c>
      <c r="H1431" s="77">
        <v>102.2</v>
      </c>
      <c r="I1431" s="77">
        <v>1</v>
      </c>
      <c r="J1431" s="77">
        <v>-90.758405739150803</v>
      </c>
      <c r="K1431" s="77">
        <v>1.74461528336775</v>
      </c>
      <c r="L1431" s="77">
        <v>-87.383302823819093</v>
      </c>
      <c r="M1431" s="77">
        <v>1.61727125350616</v>
      </c>
      <c r="N1431" s="77">
        <v>-3.37510291533173</v>
      </c>
      <c r="O1431" s="77">
        <v>0.127344029861585</v>
      </c>
      <c r="P1431" s="77">
        <v>-3.4315010266300598</v>
      </c>
      <c r="Q1431" s="77">
        <v>-3.4315010266300598</v>
      </c>
      <c r="R1431" s="77">
        <v>0</v>
      </c>
      <c r="S1431" s="77">
        <v>2.4939872108426398E-3</v>
      </c>
      <c r="T1431" s="77" t="s">
        <v>154</v>
      </c>
      <c r="U1431" s="105">
        <v>1.9874949535188899</v>
      </c>
      <c r="V1431" s="105">
        <v>-2.0155308837565298</v>
      </c>
      <c r="W1431" s="101">
        <v>4.0020474259995797</v>
      </c>
    </row>
    <row r="1432" spans="2:23" x14ac:dyDescent="0.25">
      <c r="B1432" s="55" t="s">
        <v>114</v>
      </c>
      <c r="C1432" s="76" t="s">
        <v>137</v>
      </c>
      <c r="D1432" s="55" t="s">
        <v>73</v>
      </c>
      <c r="E1432" s="55" t="s">
        <v>178</v>
      </c>
      <c r="F1432" s="70">
        <v>105.3</v>
      </c>
      <c r="G1432" s="77">
        <v>53050</v>
      </c>
      <c r="H1432" s="77">
        <v>105.74</v>
      </c>
      <c r="I1432" s="77">
        <v>1</v>
      </c>
      <c r="J1432" s="77">
        <v>93.900643587145794</v>
      </c>
      <c r="K1432" s="77">
        <v>0.21249767387253199</v>
      </c>
      <c r="L1432" s="77">
        <v>119.164949559156</v>
      </c>
      <c r="M1432" s="77">
        <v>0.34222687340281199</v>
      </c>
      <c r="N1432" s="77">
        <v>-25.264305972010199</v>
      </c>
      <c r="O1432" s="77">
        <v>-0.12972919953028</v>
      </c>
      <c r="P1432" s="77">
        <v>-25.362262181027301</v>
      </c>
      <c r="Q1432" s="77">
        <v>-25.362262181027202</v>
      </c>
      <c r="R1432" s="77">
        <v>0</v>
      </c>
      <c r="S1432" s="77">
        <v>1.55021886648339E-2</v>
      </c>
      <c r="T1432" s="77" t="s">
        <v>153</v>
      </c>
      <c r="U1432" s="105">
        <v>-2.5727305067506898</v>
      </c>
      <c r="V1432" s="105">
        <v>-2.60902186582046</v>
      </c>
      <c r="W1432" s="101">
        <v>3.6282488811032902E-2</v>
      </c>
    </row>
    <row r="1433" spans="2:23" x14ac:dyDescent="0.25">
      <c r="B1433" s="55" t="s">
        <v>114</v>
      </c>
      <c r="C1433" s="76" t="s">
        <v>137</v>
      </c>
      <c r="D1433" s="55" t="s">
        <v>73</v>
      </c>
      <c r="E1433" s="55" t="s">
        <v>178</v>
      </c>
      <c r="F1433" s="70">
        <v>105.3</v>
      </c>
      <c r="G1433" s="77">
        <v>53204</v>
      </c>
      <c r="H1433" s="77">
        <v>106.21</v>
      </c>
      <c r="I1433" s="77">
        <v>1</v>
      </c>
      <c r="J1433" s="77">
        <v>24.0003224520595</v>
      </c>
      <c r="K1433" s="77">
        <v>0</v>
      </c>
      <c r="L1433" s="77">
        <v>26.739493381076802</v>
      </c>
      <c r="M1433" s="77">
        <v>0</v>
      </c>
      <c r="N1433" s="77">
        <v>-2.7391709290173099</v>
      </c>
      <c r="O1433" s="77">
        <v>0</v>
      </c>
      <c r="P1433" s="77">
        <v>-2.7728810465816802</v>
      </c>
      <c r="Q1433" s="77">
        <v>-2.7728810465816802</v>
      </c>
      <c r="R1433" s="77">
        <v>0</v>
      </c>
      <c r="S1433" s="77">
        <v>0</v>
      </c>
      <c r="T1433" s="77" t="s">
        <v>154</v>
      </c>
      <c r="U1433" s="105">
        <v>2.4926455454057299</v>
      </c>
      <c r="V1433" s="105">
        <v>-2.52780721285774</v>
      </c>
      <c r="W1433" s="101">
        <v>5.0192256696089999</v>
      </c>
    </row>
    <row r="1434" spans="2:23" x14ac:dyDescent="0.25">
      <c r="B1434" s="55" t="s">
        <v>114</v>
      </c>
      <c r="C1434" s="76" t="s">
        <v>137</v>
      </c>
      <c r="D1434" s="55" t="s">
        <v>73</v>
      </c>
      <c r="E1434" s="55" t="s">
        <v>179</v>
      </c>
      <c r="F1434" s="70">
        <v>106.21</v>
      </c>
      <c r="G1434" s="77">
        <v>53254</v>
      </c>
      <c r="H1434" s="77">
        <v>106.85</v>
      </c>
      <c r="I1434" s="77">
        <v>1</v>
      </c>
      <c r="J1434" s="77">
        <v>28.073906056092699</v>
      </c>
      <c r="K1434" s="77">
        <v>8.3070398811362203E-2</v>
      </c>
      <c r="L1434" s="77">
        <v>28.0739064182013</v>
      </c>
      <c r="M1434" s="77">
        <v>8.3070400954313298E-2</v>
      </c>
      <c r="N1434" s="77">
        <v>-3.6210857645699998E-7</v>
      </c>
      <c r="O1434" s="77">
        <v>-2.1429511050000002E-9</v>
      </c>
      <c r="P1434" s="77">
        <v>1.6866999999999999E-14</v>
      </c>
      <c r="Q1434" s="77">
        <v>1.6867999999999999E-14</v>
      </c>
      <c r="R1434" s="77">
        <v>0</v>
      </c>
      <c r="S1434" s="77">
        <v>0</v>
      </c>
      <c r="T1434" s="77" t="s">
        <v>154</v>
      </c>
      <c r="U1434" s="105">
        <v>3.4609076960000001E-9</v>
      </c>
      <c r="V1434" s="105">
        <v>0</v>
      </c>
      <c r="W1434" s="101">
        <v>3.4600617881200001E-9</v>
      </c>
    </row>
    <row r="1435" spans="2:23" x14ac:dyDescent="0.25">
      <c r="B1435" s="55" t="s">
        <v>114</v>
      </c>
      <c r="C1435" s="76" t="s">
        <v>137</v>
      </c>
      <c r="D1435" s="55" t="s">
        <v>73</v>
      </c>
      <c r="E1435" s="55" t="s">
        <v>179</v>
      </c>
      <c r="F1435" s="70">
        <v>106.21</v>
      </c>
      <c r="G1435" s="77">
        <v>53304</v>
      </c>
      <c r="H1435" s="77">
        <v>106.87</v>
      </c>
      <c r="I1435" s="77">
        <v>1</v>
      </c>
      <c r="J1435" s="77">
        <v>23.1571819289756</v>
      </c>
      <c r="K1435" s="77">
        <v>5.9738815342932301E-2</v>
      </c>
      <c r="L1435" s="77">
        <v>24.224232003497601</v>
      </c>
      <c r="M1435" s="77">
        <v>6.5371014560143603E-2</v>
      </c>
      <c r="N1435" s="77">
        <v>-1.0670500745220499</v>
      </c>
      <c r="O1435" s="77">
        <v>-5.6321992172112499E-3</v>
      </c>
      <c r="P1435" s="77">
        <v>-1.08091639818149</v>
      </c>
      <c r="Q1435" s="77">
        <v>-1.08091639818149</v>
      </c>
      <c r="R1435" s="77">
        <v>0</v>
      </c>
      <c r="S1435" s="77">
        <v>1.3015756094814299E-4</v>
      </c>
      <c r="T1435" s="77" t="s">
        <v>154</v>
      </c>
      <c r="U1435" s="105">
        <v>0.104198544582875</v>
      </c>
      <c r="V1435" s="105">
        <v>-0.10566838636618001</v>
      </c>
      <c r="W1435" s="101">
        <v>0.20981563570890199</v>
      </c>
    </row>
    <row r="1436" spans="2:23" x14ac:dyDescent="0.25">
      <c r="B1436" s="55" t="s">
        <v>114</v>
      </c>
      <c r="C1436" s="76" t="s">
        <v>137</v>
      </c>
      <c r="D1436" s="55" t="s">
        <v>73</v>
      </c>
      <c r="E1436" s="55" t="s">
        <v>179</v>
      </c>
      <c r="F1436" s="70">
        <v>106.21</v>
      </c>
      <c r="G1436" s="77">
        <v>54104</v>
      </c>
      <c r="H1436" s="77">
        <v>106.72</v>
      </c>
      <c r="I1436" s="77">
        <v>1</v>
      </c>
      <c r="J1436" s="77">
        <v>24.0240254678823</v>
      </c>
      <c r="K1436" s="77">
        <v>5.7657664588177698E-2</v>
      </c>
      <c r="L1436" s="77">
        <v>24.024026161751301</v>
      </c>
      <c r="M1436" s="77">
        <v>5.7657667918749003E-2</v>
      </c>
      <c r="N1436" s="77">
        <v>-6.9386897061400002E-7</v>
      </c>
      <c r="O1436" s="77">
        <v>-3.3305713010000002E-9</v>
      </c>
      <c r="P1436" s="77">
        <v>0</v>
      </c>
      <c r="Q1436" s="77">
        <v>0</v>
      </c>
      <c r="R1436" s="77">
        <v>0</v>
      </c>
      <c r="S1436" s="77">
        <v>0</v>
      </c>
      <c r="T1436" s="77" t="s">
        <v>154</v>
      </c>
      <c r="U1436" s="105">
        <v>-7.1609849700000004E-10</v>
      </c>
      <c r="V1436" s="105">
        <v>0</v>
      </c>
      <c r="W1436" s="101">
        <v>-7.1627352430999999E-10</v>
      </c>
    </row>
    <row r="1437" spans="2:23" x14ac:dyDescent="0.25">
      <c r="B1437" s="55" t="s">
        <v>114</v>
      </c>
      <c r="C1437" s="76" t="s">
        <v>137</v>
      </c>
      <c r="D1437" s="55" t="s">
        <v>73</v>
      </c>
      <c r="E1437" s="55" t="s">
        <v>180</v>
      </c>
      <c r="F1437" s="70">
        <v>106.85</v>
      </c>
      <c r="G1437" s="77">
        <v>54104</v>
      </c>
      <c r="H1437" s="77">
        <v>106.72</v>
      </c>
      <c r="I1437" s="77">
        <v>1</v>
      </c>
      <c r="J1437" s="77">
        <v>-7.2218135143740101</v>
      </c>
      <c r="K1437" s="77">
        <v>4.56874212222821E-3</v>
      </c>
      <c r="L1437" s="77">
        <v>-7.2218131531083403</v>
      </c>
      <c r="M1437" s="77">
        <v>4.5687416651325899E-3</v>
      </c>
      <c r="N1437" s="77">
        <v>-3.61265668769E-7</v>
      </c>
      <c r="O1437" s="77">
        <v>4.5709561199999998E-10</v>
      </c>
      <c r="P1437" s="77">
        <v>-1.6866999999999999E-14</v>
      </c>
      <c r="Q1437" s="77">
        <v>-1.6867999999999999E-14</v>
      </c>
      <c r="R1437" s="77">
        <v>0</v>
      </c>
      <c r="S1437" s="77">
        <v>0</v>
      </c>
      <c r="T1437" s="77" t="s">
        <v>154</v>
      </c>
      <c r="U1437" s="105">
        <v>1.846418006E-9</v>
      </c>
      <c r="V1437" s="105">
        <v>0</v>
      </c>
      <c r="W1437" s="101">
        <v>1.8459667083399999E-9</v>
      </c>
    </row>
    <row r="1438" spans="2:23" x14ac:dyDescent="0.25">
      <c r="B1438" s="55" t="s">
        <v>114</v>
      </c>
      <c r="C1438" s="76" t="s">
        <v>137</v>
      </c>
      <c r="D1438" s="55" t="s">
        <v>73</v>
      </c>
      <c r="E1438" s="55" t="s">
        <v>181</v>
      </c>
      <c r="F1438" s="70">
        <v>106.27</v>
      </c>
      <c r="G1438" s="77">
        <v>53404</v>
      </c>
      <c r="H1438" s="77">
        <v>106.04</v>
      </c>
      <c r="I1438" s="77">
        <v>1</v>
      </c>
      <c r="J1438" s="77">
        <v>-21.7618179808672</v>
      </c>
      <c r="K1438" s="77">
        <v>4.6031657362108999E-2</v>
      </c>
      <c r="L1438" s="77">
        <v>-17.568665815681701</v>
      </c>
      <c r="M1438" s="77">
        <v>3.0001559402389501E-2</v>
      </c>
      <c r="N1438" s="77">
        <v>-4.1931521651855803</v>
      </c>
      <c r="O1438" s="77">
        <v>1.6030097959719498E-2</v>
      </c>
      <c r="P1438" s="77">
        <v>-4.2949458411895902</v>
      </c>
      <c r="Q1438" s="77">
        <v>-4.2949458411895902</v>
      </c>
      <c r="R1438" s="77">
        <v>0</v>
      </c>
      <c r="S1438" s="77">
        <v>1.7930056104946701E-3</v>
      </c>
      <c r="T1438" s="77" t="s">
        <v>154</v>
      </c>
      <c r="U1438" s="105">
        <v>0.73725005092138396</v>
      </c>
      <c r="V1438" s="105">
        <v>-0.74764982122456702</v>
      </c>
      <c r="W1438" s="101">
        <v>1.48453693599778</v>
      </c>
    </row>
    <row r="1439" spans="2:23" x14ac:dyDescent="0.25">
      <c r="B1439" s="55" t="s">
        <v>114</v>
      </c>
      <c r="C1439" s="76" t="s">
        <v>137</v>
      </c>
      <c r="D1439" s="55" t="s">
        <v>73</v>
      </c>
      <c r="E1439" s="55" t="s">
        <v>182</v>
      </c>
      <c r="F1439" s="70">
        <v>106.04</v>
      </c>
      <c r="G1439" s="77">
        <v>53854</v>
      </c>
      <c r="H1439" s="77">
        <v>102.86</v>
      </c>
      <c r="I1439" s="77">
        <v>1</v>
      </c>
      <c r="J1439" s="77">
        <v>-88.190699542793794</v>
      </c>
      <c r="K1439" s="77">
        <v>1.5355314664908399</v>
      </c>
      <c r="L1439" s="77">
        <v>-83.916922550305102</v>
      </c>
      <c r="M1439" s="77">
        <v>1.3903119098446799</v>
      </c>
      <c r="N1439" s="77">
        <v>-4.2737769924886404</v>
      </c>
      <c r="O1439" s="77">
        <v>0.14521955664616301</v>
      </c>
      <c r="P1439" s="77">
        <v>-4.2949458411896604</v>
      </c>
      <c r="Q1439" s="77">
        <v>-4.2949458411896604</v>
      </c>
      <c r="R1439" s="77">
        <v>0</v>
      </c>
      <c r="S1439" s="77">
        <v>3.6419042971190798E-3</v>
      </c>
      <c r="T1439" s="77" t="s">
        <v>154</v>
      </c>
      <c r="U1439" s="105">
        <v>1.57757185557776</v>
      </c>
      <c r="V1439" s="105">
        <v>-1.5998253432706699</v>
      </c>
      <c r="W1439" s="101">
        <v>3.17662058601266</v>
      </c>
    </row>
    <row r="1440" spans="2:23" x14ac:dyDescent="0.25">
      <c r="B1440" s="55" t="s">
        <v>114</v>
      </c>
      <c r="C1440" s="76" t="s">
        <v>137</v>
      </c>
      <c r="D1440" s="55" t="s">
        <v>73</v>
      </c>
      <c r="E1440" s="55" t="s">
        <v>183</v>
      </c>
      <c r="F1440" s="70">
        <v>106.25</v>
      </c>
      <c r="G1440" s="77">
        <v>53754</v>
      </c>
      <c r="H1440" s="77">
        <v>103.51</v>
      </c>
      <c r="I1440" s="77">
        <v>1</v>
      </c>
      <c r="J1440" s="77">
        <v>-81.0479146081842</v>
      </c>
      <c r="K1440" s="77">
        <v>1.06545359579082</v>
      </c>
      <c r="L1440" s="77">
        <v>-76.931729750292007</v>
      </c>
      <c r="M1440" s="77">
        <v>0.95997924707273297</v>
      </c>
      <c r="N1440" s="77">
        <v>-4.1161848578921703</v>
      </c>
      <c r="O1440" s="77">
        <v>0.105474348718088</v>
      </c>
      <c r="P1440" s="77">
        <v>-4.1664662183127303</v>
      </c>
      <c r="Q1440" s="77">
        <v>-4.1664662183127197</v>
      </c>
      <c r="R1440" s="77">
        <v>0</v>
      </c>
      <c r="S1440" s="77">
        <v>2.8157012893809301E-3</v>
      </c>
      <c r="T1440" s="77" t="s">
        <v>154</v>
      </c>
      <c r="U1440" s="105">
        <v>-0.216196817071478</v>
      </c>
      <c r="V1440" s="105">
        <v>-0.21924652488094201</v>
      </c>
      <c r="W1440" s="101">
        <v>3.04896240620393E-3</v>
      </c>
    </row>
    <row r="1441" spans="2:23" x14ac:dyDescent="0.25">
      <c r="B1441" s="55" t="s">
        <v>114</v>
      </c>
      <c r="C1441" s="76" t="s">
        <v>137</v>
      </c>
      <c r="D1441" s="55" t="s">
        <v>73</v>
      </c>
      <c r="E1441" s="55" t="s">
        <v>184</v>
      </c>
      <c r="F1441" s="70">
        <v>105.15</v>
      </c>
      <c r="G1441" s="77">
        <v>54050</v>
      </c>
      <c r="H1441" s="77">
        <v>104.58</v>
      </c>
      <c r="I1441" s="77">
        <v>1</v>
      </c>
      <c r="J1441" s="77">
        <v>-116.69990954713499</v>
      </c>
      <c r="K1441" s="77">
        <v>0.18984703230303401</v>
      </c>
      <c r="L1441" s="77">
        <v>-84.802421073484894</v>
      </c>
      <c r="M1441" s="77">
        <v>0.100248821641749</v>
      </c>
      <c r="N1441" s="77">
        <v>-31.897488473649901</v>
      </c>
      <c r="O1441" s="77">
        <v>8.9598210661284206E-2</v>
      </c>
      <c r="P1441" s="77">
        <v>-31.898418802213101</v>
      </c>
      <c r="Q1441" s="77">
        <v>-31.898418802213001</v>
      </c>
      <c r="R1441" s="77">
        <v>0</v>
      </c>
      <c r="S1441" s="77">
        <v>1.41840771618144E-2</v>
      </c>
      <c r="T1441" s="77" t="s">
        <v>153</v>
      </c>
      <c r="U1441" s="105">
        <v>-8.7858520689851005</v>
      </c>
      <c r="V1441" s="105">
        <v>-8.9097867412458793</v>
      </c>
      <c r="W1441" s="101">
        <v>0.123904380405138</v>
      </c>
    </row>
    <row r="1442" spans="2:23" x14ac:dyDescent="0.25">
      <c r="B1442" s="55" t="s">
        <v>114</v>
      </c>
      <c r="C1442" s="76" t="s">
        <v>137</v>
      </c>
      <c r="D1442" s="55" t="s">
        <v>73</v>
      </c>
      <c r="E1442" s="55" t="s">
        <v>184</v>
      </c>
      <c r="F1442" s="70">
        <v>105.15</v>
      </c>
      <c r="G1442" s="77">
        <v>54850</v>
      </c>
      <c r="H1442" s="77">
        <v>105.34</v>
      </c>
      <c r="I1442" s="77">
        <v>1</v>
      </c>
      <c r="J1442" s="77">
        <v>16.5970355481168</v>
      </c>
      <c r="K1442" s="77">
        <v>7.1592466977319002E-3</v>
      </c>
      <c r="L1442" s="77">
        <v>10.5155154293266</v>
      </c>
      <c r="M1442" s="77">
        <v>2.87387192270711E-3</v>
      </c>
      <c r="N1442" s="77">
        <v>6.08152011879017</v>
      </c>
      <c r="O1442" s="77">
        <v>4.2853747750247898E-3</v>
      </c>
      <c r="P1442" s="77">
        <v>6.3064214962305796</v>
      </c>
      <c r="Q1442" s="77">
        <v>6.3064214962305698</v>
      </c>
      <c r="R1442" s="77">
        <v>0</v>
      </c>
      <c r="S1442" s="77">
        <v>1.03364704477022E-3</v>
      </c>
      <c r="T1442" s="77" t="s">
        <v>154</v>
      </c>
      <c r="U1442" s="105">
        <v>-0.70447455437263395</v>
      </c>
      <c r="V1442" s="105">
        <v>-0.71441198813850004</v>
      </c>
      <c r="W1442" s="101">
        <v>9.9350048789075898E-3</v>
      </c>
    </row>
    <row r="1443" spans="2:23" x14ac:dyDescent="0.25">
      <c r="B1443" s="55" t="s">
        <v>114</v>
      </c>
      <c r="C1443" s="76" t="s">
        <v>137</v>
      </c>
      <c r="D1443" s="55" t="s">
        <v>73</v>
      </c>
      <c r="E1443" s="55" t="s">
        <v>185</v>
      </c>
      <c r="F1443" s="70">
        <v>106.47</v>
      </c>
      <c r="G1443" s="77">
        <v>53654</v>
      </c>
      <c r="H1443" s="77">
        <v>106.02</v>
      </c>
      <c r="I1443" s="77">
        <v>1</v>
      </c>
      <c r="J1443" s="77">
        <v>-60.585215924573802</v>
      </c>
      <c r="K1443" s="77">
        <v>0.144620394511913</v>
      </c>
      <c r="L1443" s="77">
        <v>-58.631086990625903</v>
      </c>
      <c r="M1443" s="77">
        <v>0.13544161185107201</v>
      </c>
      <c r="N1443" s="77">
        <v>-1.9541289339479</v>
      </c>
      <c r="O1443" s="77">
        <v>9.1787826608406096E-3</v>
      </c>
      <c r="P1443" s="77">
        <v>-1.9950679679479</v>
      </c>
      <c r="Q1443" s="77">
        <v>-1.9950679679479</v>
      </c>
      <c r="R1443" s="77">
        <v>0</v>
      </c>
      <c r="S1443" s="77">
        <v>1.5682367015123201E-4</v>
      </c>
      <c r="T1443" s="77" t="s">
        <v>154</v>
      </c>
      <c r="U1443" s="105">
        <v>9.5841743524452405E-2</v>
      </c>
      <c r="V1443" s="105">
        <v>-9.7193702899518106E-2</v>
      </c>
      <c r="W1443" s="101">
        <v>0.19298826510036701</v>
      </c>
    </row>
    <row r="1444" spans="2:23" x14ac:dyDescent="0.25">
      <c r="B1444" s="55" t="s">
        <v>114</v>
      </c>
      <c r="C1444" s="76" t="s">
        <v>137</v>
      </c>
      <c r="D1444" s="55" t="s">
        <v>73</v>
      </c>
      <c r="E1444" s="55" t="s">
        <v>186</v>
      </c>
      <c r="F1444" s="70">
        <v>105.51</v>
      </c>
      <c r="G1444" s="77">
        <v>58004</v>
      </c>
      <c r="H1444" s="77">
        <v>102.2</v>
      </c>
      <c r="I1444" s="77">
        <v>1</v>
      </c>
      <c r="J1444" s="77">
        <v>-90.218478455327599</v>
      </c>
      <c r="K1444" s="77">
        <v>1.6775249514731301</v>
      </c>
      <c r="L1444" s="77">
        <v>-87.324239918288995</v>
      </c>
      <c r="M1444" s="77">
        <v>1.57162026501295</v>
      </c>
      <c r="N1444" s="77">
        <v>-2.8942385370385701</v>
      </c>
      <c r="O1444" s="77">
        <v>0.10590468646017499</v>
      </c>
      <c r="P1444" s="77">
        <v>-2.93323724987548</v>
      </c>
      <c r="Q1444" s="77">
        <v>-2.93323724987548</v>
      </c>
      <c r="R1444" s="77">
        <v>0</v>
      </c>
      <c r="S1444" s="77">
        <v>1.7732598254721699E-3</v>
      </c>
      <c r="T1444" s="77" t="s">
        <v>154</v>
      </c>
      <c r="U1444" s="105">
        <v>1.41880165472381</v>
      </c>
      <c r="V1444" s="105">
        <v>-1.4388155038872801</v>
      </c>
      <c r="W1444" s="101">
        <v>2.8569187057497598</v>
      </c>
    </row>
    <row r="1445" spans="2:23" x14ac:dyDescent="0.25">
      <c r="B1445" s="55" t="s">
        <v>114</v>
      </c>
      <c r="C1445" s="76" t="s">
        <v>137</v>
      </c>
      <c r="D1445" s="55" t="s">
        <v>73</v>
      </c>
      <c r="E1445" s="55" t="s">
        <v>187</v>
      </c>
      <c r="F1445" s="70">
        <v>103.51</v>
      </c>
      <c r="G1445" s="77">
        <v>53854</v>
      </c>
      <c r="H1445" s="77">
        <v>102.86</v>
      </c>
      <c r="I1445" s="77">
        <v>1</v>
      </c>
      <c r="J1445" s="77">
        <v>-72.644365824208407</v>
      </c>
      <c r="K1445" s="77">
        <v>0.26122159235706999</v>
      </c>
      <c r="L1445" s="77">
        <v>-67.872886572952794</v>
      </c>
      <c r="M1445" s="77">
        <v>0.22803307222137401</v>
      </c>
      <c r="N1445" s="77">
        <v>-4.7714792512556103</v>
      </c>
      <c r="O1445" s="77">
        <v>3.31885201356968E-2</v>
      </c>
      <c r="P1445" s="77">
        <v>-4.7573948447350203</v>
      </c>
      <c r="Q1445" s="77">
        <v>-4.7573948447350203</v>
      </c>
      <c r="R1445" s="77">
        <v>0</v>
      </c>
      <c r="S1445" s="77">
        <v>1.12032388258121E-3</v>
      </c>
      <c r="T1445" s="77" t="s">
        <v>153</v>
      </c>
      <c r="U1445" s="105">
        <v>0.32309593688570398</v>
      </c>
      <c r="V1445" s="105">
        <v>-0.32765358123622501</v>
      </c>
      <c r="W1445" s="101">
        <v>0.65059046327388204</v>
      </c>
    </row>
    <row r="1446" spans="2:23" x14ac:dyDescent="0.25">
      <c r="B1446" s="55" t="s">
        <v>114</v>
      </c>
      <c r="C1446" s="76" t="s">
        <v>137</v>
      </c>
      <c r="D1446" s="55" t="s">
        <v>73</v>
      </c>
      <c r="E1446" s="55" t="s">
        <v>187</v>
      </c>
      <c r="F1446" s="70">
        <v>103.51</v>
      </c>
      <c r="G1446" s="77">
        <v>58104</v>
      </c>
      <c r="H1446" s="77">
        <v>101.74</v>
      </c>
      <c r="I1446" s="77">
        <v>1</v>
      </c>
      <c r="J1446" s="77">
        <v>-52.801371555660197</v>
      </c>
      <c r="K1446" s="77">
        <v>0.357977253219601</v>
      </c>
      <c r="L1446" s="77">
        <v>-53.391359709830702</v>
      </c>
      <c r="M1446" s="77">
        <v>0.36602182824972601</v>
      </c>
      <c r="N1446" s="77">
        <v>0.589988154170484</v>
      </c>
      <c r="O1446" s="77">
        <v>-8.0445750301253605E-3</v>
      </c>
      <c r="P1446" s="77">
        <v>0.59092862642239097</v>
      </c>
      <c r="Q1446" s="77">
        <v>0.59092862642239097</v>
      </c>
      <c r="R1446" s="77">
        <v>0</v>
      </c>
      <c r="S1446" s="77">
        <v>4.4836848771867998E-5</v>
      </c>
      <c r="T1446" s="77" t="s">
        <v>154</v>
      </c>
      <c r="U1446" s="105">
        <v>0.21870452041514801</v>
      </c>
      <c r="V1446" s="105">
        <v>-0.22178960229983899</v>
      </c>
      <c r="W1446" s="101">
        <v>0.440386458054772</v>
      </c>
    </row>
    <row r="1447" spans="2:23" x14ac:dyDescent="0.25">
      <c r="B1447" s="55" t="s">
        <v>114</v>
      </c>
      <c r="C1447" s="76" t="s">
        <v>137</v>
      </c>
      <c r="D1447" s="55" t="s">
        <v>73</v>
      </c>
      <c r="E1447" s="55" t="s">
        <v>188</v>
      </c>
      <c r="F1447" s="70">
        <v>103.75</v>
      </c>
      <c r="G1447" s="77">
        <v>54050</v>
      </c>
      <c r="H1447" s="77">
        <v>104.58</v>
      </c>
      <c r="I1447" s="77">
        <v>1</v>
      </c>
      <c r="J1447" s="77">
        <v>138.13132653006301</v>
      </c>
      <c r="K1447" s="77">
        <v>0.402402754451261</v>
      </c>
      <c r="L1447" s="77">
        <v>103.664150647556</v>
      </c>
      <c r="M1447" s="77">
        <v>0.22663854177071499</v>
      </c>
      <c r="N1447" s="77">
        <v>34.467175882507803</v>
      </c>
      <c r="O1447" s="77">
        <v>0.17576421268054701</v>
      </c>
      <c r="P1447" s="77">
        <v>34.8754947328894</v>
      </c>
      <c r="Q1447" s="77">
        <v>34.8754947328894</v>
      </c>
      <c r="R1447" s="77">
        <v>0</v>
      </c>
      <c r="S1447" s="77">
        <v>2.5651769802097501E-2</v>
      </c>
      <c r="T1447" s="77" t="s">
        <v>153</v>
      </c>
      <c r="U1447" s="105">
        <v>-10.2992767686122</v>
      </c>
      <c r="V1447" s="105">
        <v>-10.4445600582486</v>
      </c>
      <c r="W1447" s="101">
        <v>0.145247779795972</v>
      </c>
    </row>
    <row r="1448" spans="2:23" x14ac:dyDescent="0.25">
      <c r="B1448" s="55" t="s">
        <v>114</v>
      </c>
      <c r="C1448" s="76" t="s">
        <v>137</v>
      </c>
      <c r="D1448" s="55" t="s">
        <v>73</v>
      </c>
      <c r="E1448" s="55" t="s">
        <v>188</v>
      </c>
      <c r="F1448" s="70">
        <v>103.75</v>
      </c>
      <c r="G1448" s="77">
        <v>56000</v>
      </c>
      <c r="H1448" s="77">
        <v>104.31</v>
      </c>
      <c r="I1448" s="77">
        <v>1</v>
      </c>
      <c r="J1448" s="77">
        <v>27.355163172778202</v>
      </c>
      <c r="K1448" s="77">
        <v>7.2263809234853996E-2</v>
      </c>
      <c r="L1448" s="77">
        <v>55.011235131313398</v>
      </c>
      <c r="M1448" s="77">
        <v>0.29224360961925799</v>
      </c>
      <c r="N1448" s="77">
        <v>-27.6560719585353</v>
      </c>
      <c r="O1448" s="77">
        <v>-0.21997980038440401</v>
      </c>
      <c r="P1448" s="77">
        <v>-25.7934739235818</v>
      </c>
      <c r="Q1448" s="77">
        <v>-25.7934739235818</v>
      </c>
      <c r="R1448" s="77">
        <v>0</v>
      </c>
      <c r="S1448" s="77">
        <v>6.4248339395779896E-2</v>
      </c>
      <c r="T1448" s="77" t="s">
        <v>153</v>
      </c>
      <c r="U1448" s="105">
        <v>-7.3970983372097496</v>
      </c>
      <c r="V1448" s="105">
        <v>-7.5014430212432002</v>
      </c>
      <c r="W1448" s="101">
        <v>0.104319180322111</v>
      </c>
    </row>
    <row r="1449" spans="2:23" x14ac:dyDescent="0.25">
      <c r="B1449" s="55" t="s">
        <v>114</v>
      </c>
      <c r="C1449" s="76" t="s">
        <v>137</v>
      </c>
      <c r="D1449" s="55" t="s">
        <v>73</v>
      </c>
      <c r="E1449" s="55" t="s">
        <v>188</v>
      </c>
      <c r="F1449" s="70">
        <v>103.75</v>
      </c>
      <c r="G1449" s="77">
        <v>58450</v>
      </c>
      <c r="H1449" s="77">
        <v>103.08</v>
      </c>
      <c r="I1449" s="77">
        <v>1</v>
      </c>
      <c r="J1449" s="77">
        <v>-139.88808098246199</v>
      </c>
      <c r="K1449" s="77">
        <v>0.50056671164045297</v>
      </c>
      <c r="L1449" s="77">
        <v>-118.122413826933</v>
      </c>
      <c r="M1449" s="77">
        <v>0.35691530090354401</v>
      </c>
      <c r="N1449" s="77">
        <v>-21.765667155529499</v>
      </c>
      <c r="O1449" s="77">
        <v>0.14365141073690901</v>
      </c>
      <c r="P1449" s="77">
        <v>-23.908171145315301</v>
      </c>
      <c r="Q1449" s="77">
        <v>-23.908171145315201</v>
      </c>
      <c r="R1449" s="77">
        <v>0</v>
      </c>
      <c r="S1449" s="77">
        <v>1.4621544563400099E-2</v>
      </c>
      <c r="T1449" s="77" t="s">
        <v>153</v>
      </c>
      <c r="U1449" s="105">
        <v>0.27271364715264201</v>
      </c>
      <c r="V1449" s="105">
        <v>-0.27656059064947303</v>
      </c>
      <c r="W1449" s="101">
        <v>0.54913998533169905</v>
      </c>
    </row>
    <row r="1450" spans="2:23" x14ac:dyDescent="0.25">
      <c r="B1450" s="55" t="s">
        <v>114</v>
      </c>
      <c r="C1450" s="76" t="s">
        <v>137</v>
      </c>
      <c r="D1450" s="55" t="s">
        <v>73</v>
      </c>
      <c r="E1450" s="55" t="s">
        <v>189</v>
      </c>
      <c r="F1450" s="70">
        <v>102.86</v>
      </c>
      <c r="G1450" s="77">
        <v>53850</v>
      </c>
      <c r="H1450" s="77">
        <v>103.75</v>
      </c>
      <c r="I1450" s="77">
        <v>1</v>
      </c>
      <c r="J1450" s="77">
        <v>7.8738924467824196</v>
      </c>
      <c r="K1450" s="77">
        <v>0</v>
      </c>
      <c r="L1450" s="77">
        <v>12.3728204120481</v>
      </c>
      <c r="M1450" s="77">
        <v>0</v>
      </c>
      <c r="N1450" s="77">
        <v>-4.4989279652656604</v>
      </c>
      <c r="O1450" s="77">
        <v>0</v>
      </c>
      <c r="P1450" s="77">
        <v>-4.4751744101773996</v>
      </c>
      <c r="Q1450" s="77">
        <v>-4.4751744101773996</v>
      </c>
      <c r="R1450" s="77">
        <v>0</v>
      </c>
      <c r="S1450" s="77">
        <v>0</v>
      </c>
      <c r="T1450" s="77" t="s">
        <v>153</v>
      </c>
      <c r="U1450" s="105">
        <v>4.0040458890864299</v>
      </c>
      <c r="V1450" s="105">
        <v>-4.0605276180166099</v>
      </c>
      <c r="W1450" s="101">
        <v>8.0626023807663891</v>
      </c>
    </row>
    <row r="1451" spans="2:23" x14ac:dyDescent="0.25">
      <c r="B1451" s="55" t="s">
        <v>114</v>
      </c>
      <c r="C1451" s="76" t="s">
        <v>137</v>
      </c>
      <c r="D1451" s="55" t="s">
        <v>73</v>
      </c>
      <c r="E1451" s="55" t="s">
        <v>189</v>
      </c>
      <c r="F1451" s="70">
        <v>102.86</v>
      </c>
      <c r="G1451" s="77">
        <v>53850</v>
      </c>
      <c r="H1451" s="77">
        <v>103.75</v>
      </c>
      <c r="I1451" s="77">
        <v>2</v>
      </c>
      <c r="J1451" s="77">
        <v>18.212132911260099</v>
      </c>
      <c r="K1451" s="77">
        <v>0</v>
      </c>
      <c r="L1451" s="77">
        <v>28.618050266034899</v>
      </c>
      <c r="M1451" s="77">
        <v>0</v>
      </c>
      <c r="N1451" s="77">
        <v>-10.405917354774701</v>
      </c>
      <c r="O1451" s="77">
        <v>0</v>
      </c>
      <c r="P1451" s="77">
        <v>-10.350975925830101</v>
      </c>
      <c r="Q1451" s="77">
        <v>-10.350975925830101</v>
      </c>
      <c r="R1451" s="77">
        <v>0</v>
      </c>
      <c r="S1451" s="77">
        <v>0</v>
      </c>
      <c r="T1451" s="77" t="s">
        <v>153</v>
      </c>
      <c r="U1451" s="105">
        <v>9.2612664457495093</v>
      </c>
      <c r="V1451" s="105">
        <v>-9.3919073912902995</v>
      </c>
      <c r="W1451" s="101">
        <v>18.6486146669634</v>
      </c>
    </row>
    <row r="1452" spans="2:23" x14ac:dyDescent="0.25">
      <c r="B1452" s="55" t="s">
        <v>114</v>
      </c>
      <c r="C1452" s="76" t="s">
        <v>137</v>
      </c>
      <c r="D1452" s="55" t="s">
        <v>73</v>
      </c>
      <c r="E1452" s="55" t="s">
        <v>189</v>
      </c>
      <c r="F1452" s="70">
        <v>102.86</v>
      </c>
      <c r="G1452" s="77">
        <v>58004</v>
      </c>
      <c r="H1452" s="77">
        <v>102.2</v>
      </c>
      <c r="I1452" s="77">
        <v>1</v>
      </c>
      <c r="J1452" s="77">
        <v>-59.899743276067497</v>
      </c>
      <c r="K1452" s="77">
        <v>0.121991294314319</v>
      </c>
      <c r="L1452" s="77">
        <v>-65.682490434714694</v>
      </c>
      <c r="M1452" s="77">
        <v>0.14668244469001701</v>
      </c>
      <c r="N1452" s="77">
        <v>5.7827471586471297</v>
      </c>
      <c r="O1452" s="77">
        <v>-2.4691150375697898E-2</v>
      </c>
      <c r="P1452" s="77">
        <v>5.77380965008303</v>
      </c>
      <c r="Q1452" s="77">
        <v>5.77380965008303</v>
      </c>
      <c r="R1452" s="77">
        <v>0</v>
      </c>
      <c r="S1452" s="77">
        <v>1.13345384776333E-3</v>
      </c>
      <c r="T1452" s="77" t="s">
        <v>153</v>
      </c>
      <c r="U1452" s="105">
        <v>1.28502947668678</v>
      </c>
      <c r="V1452" s="105">
        <v>-1.30315631353631</v>
      </c>
      <c r="W1452" s="101">
        <v>2.5875531912182201</v>
      </c>
    </row>
    <row r="1453" spans="2:23" x14ac:dyDescent="0.25">
      <c r="B1453" s="55" t="s">
        <v>114</v>
      </c>
      <c r="C1453" s="76" t="s">
        <v>137</v>
      </c>
      <c r="D1453" s="55" t="s">
        <v>73</v>
      </c>
      <c r="E1453" s="55" t="s">
        <v>190</v>
      </c>
      <c r="F1453" s="70">
        <v>105.38</v>
      </c>
      <c r="G1453" s="77">
        <v>54000</v>
      </c>
      <c r="H1453" s="77">
        <v>104.51</v>
      </c>
      <c r="I1453" s="77">
        <v>1</v>
      </c>
      <c r="J1453" s="77">
        <v>-64.636809188490304</v>
      </c>
      <c r="K1453" s="77">
        <v>0.25318177638540001</v>
      </c>
      <c r="L1453" s="77">
        <v>-51.658535682971703</v>
      </c>
      <c r="M1453" s="77">
        <v>0.161717421119877</v>
      </c>
      <c r="N1453" s="77">
        <v>-12.978273505518599</v>
      </c>
      <c r="O1453" s="77">
        <v>9.1464355265522795E-2</v>
      </c>
      <c r="P1453" s="77">
        <v>-12.3758848091486</v>
      </c>
      <c r="Q1453" s="77">
        <v>-12.3758848091485</v>
      </c>
      <c r="R1453" s="77">
        <v>0</v>
      </c>
      <c r="S1453" s="77">
        <v>9.28164900344443E-3</v>
      </c>
      <c r="T1453" s="77" t="s">
        <v>153</v>
      </c>
      <c r="U1453" s="105">
        <v>-1.69237118646075</v>
      </c>
      <c r="V1453" s="105">
        <v>-1.7162440523695699</v>
      </c>
      <c r="W1453" s="101">
        <v>2.3867030952428901E-2</v>
      </c>
    </row>
    <row r="1454" spans="2:23" x14ac:dyDescent="0.25">
      <c r="B1454" s="55" t="s">
        <v>114</v>
      </c>
      <c r="C1454" s="76" t="s">
        <v>137</v>
      </c>
      <c r="D1454" s="55" t="s">
        <v>73</v>
      </c>
      <c r="E1454" s="55" t="s">
        <v>190</v>
      </c>
      <c r="F1454" s="70">
        <v>105.38</v>
      </c>
      <c r="G1454" s="77">
        <v>54850</v>
      </c>
      <c r="H1454" s="77">
        <v>105.34</v>
      </c>
      <c r="I1454" s="77">
        <v>1</v>
      </c>
      <c r="J1454" s="77">
        <v>-1.9961402653845901</v>
      </c>
      <c r="K1454" s="77">
        <v>3.1318767038445001E-5</v>
      </c>
      <c r="L1454" s="77">
        <v>4.0832870324400803</v>
      </c>
      <c r="M1454" s="77">
        <v>1.31051611295846E-4</v>
      </c>
      <c r="N1454" s="77">
        <v>-6.0794272978246804</v>
      </c>
      <c r="O1454" s="77">
        <v>-9.9732844257400995E-5</v>
      </c>
      <c r="P1454" s="77">
        <v>-6.30642149623037</v>
      </c>
      <c r="Q1454" s="77">
        <v>-6.30642149623037</v>
      </c>
      <c r="R1454" s="77">
        <v>0</v>
      </c>
      <c r="S1454" s="77">
        <v>3.1259968341259598E-4</v>
      </c>
      <c r="T1454" s="77" t="s">
        <v>154</v>
      </c>
      <c r="U1454" s="105">
        <v>-0.25368494438389799</v>
      </c>
      <c r="V1454" s="105">
        <v>-0.25726346587422699</v>
      </c>
      <c r="W1454" s="101">
        <v>3.57764683552541E-3</v>
      </c>
    </row>
    <row r="1455" spans="2:23" x14ac:dyDescent="0.25">
      <c r="B1455" s="55" t="s">
        <v>114</v>
      </c>
      <c r="C1455" s="76" t="s">
        <v>137</v>
      </c>
      <c r="D1455" s="55" t="s">
        <v>73</v>
      </c>
      <c r="E1455" s="55" t="s">
        <v>135</v>
      </c>
      <c r="F1455" s="70">
        <v>104.51</v>
      </c>
      <c r="G1455" s="77">
        <v>54250</v>
      </c>
      <c r="H1455" s="77">
        <v>104.21</v>
      </c>
      <c r="I1455" s="77">
        <v>1</v>
      </c>
      <c r="J1455" s="77">
        <v>-107.10074656926101</v>
      </c>
      <c r="K1455" s="77">
        <v>0.15599975085342499</v>
      </c>
      <c r="L1455" s="77">
        <v>-104.658581274173</v>
      </c>
      <c r="M1455" s="77">
        <v>0.148966493426789</v>
      </c>
      <c r="N1455" s="77">
        <v>-2.44216529508763</v>
      </c>
      <c r="O1455" s="77">
        <v>7.0332574266363202E-3</v>
      </c>
      <c r="P1455" s="77">
        <v>-2.9770759306767101</v>
      </c>
      <c r="Q1455" s="77">
        <v>-2.9770759306767101</v>
      </c>
      <c r="R1455" s="77">
        <v>0</v>
      </c>
      <c r="S1455" s="77">
        <v>1.20536542919399E-4</v>
      </c>
      <c r="T1455" s="77" t="s">
        <v>153</v>
      </c>
      <c r="U1455" s="105">
        <v>1.3411565174499701E-3</v>
      </c>
      <c r="V1455" s="105">
        <v>-1.36007509155473E-3</v>
      </c>
      <c r="W1455" s="101">
        <v>2.70057137957518E-3</v>
      </c>
    </row>
    <row r="1456" spans="2:23" x14ac:dyDescent="0.25">
      <c r="B1456" s="55" t="s">
        <v>114</v>
      </c>
      <c r="C1456" s="76" t="s">
        <v>137</v>
      </c>
      <c r="D1456" s="55" t="s">
        <v>73</v>
      </c>
      <c r="E1456" s="55" t="s">
        <v>191</v>
      </c>
      <c r="F1456" s="70">
        <v>104.58</v>
      </c>
      <c r="G1456" s="77">
        <v>54250</v>
      </c>
      <c r="H1456" s="77">
        <v>104.21</v>
      </c>
      <c r="I1456" s="77">
        <v>1</v>
      </c>
      <c r="J1456" s="77">
        <v>-28.837740561228902</v>
      </c>
      <c r="K1456" s="77">
        <v>4.9065301559928103E-2</v>
      </c>
      <c r="L1456" s="77">
        <v>-31.2790763358202</v>
      </c>
      <c r="M1456" s="77">
        <v>5.7724456368902097E-2</v>
      </c>
      <c r="N1456" s="77">
        <v>2.44133577459132</v>
      </c>
      <c r="O1456" s="77">
        <v>-8.6591548089739907E-3</v>
      </c>
      <c r="P1456" s="77">
        <v>2.9770759306767101</v>
      </c>
      <c r="Q1456" s="77">
        <v>2.9770759306767101</v>
      </c>
      <c r="R1456" s="77">
        <v>0</v>
      </c>
      <c r="S1456" s="77">
        <v>5.2291588472386295E-4</v>
      </c>
      <c r="T1456" s="77" t="s">
        <v>153</v>
      </c>
      <c r="U1456" s="105">
        <v>-6.7822968404102101E-4</v>
      </c>
      <c r="V1456" s="105">
        <v>-6.8779690335556902E-4</v>
      </c>
      <c r="W1456" s="101">
        <v>9.5648809146384592E-6</v>
      </c>
    </row>
    <row r="1457" spans="2:23" x14ac:dyDescent="0.25">
      <c r="B1457" s="55" t="s">
        <v>114</v>
      </c>
      <c r="C1457" s="76" t="s">
        <v>137</v>
      </c>
      <c r="D1457" s="55" t="s">
        <v>73</v>
      </c>
      <c r="E1457" s="55" t="s">
        <v>192</v>
      </c>
      <c r="F1457" s="70">
        <v>105.37</v>
      </c>
      <c r="G1457" s="77">
        <v>53550</v>
      </c>
      <c r="H1457" s="77">
        <v>105.15</v>
      </c>
      <c r="I1457" s="77">
        <v>1</v>
      </c>
      <c r="J1457" s="77">
        <v>-35.243586028149501</v>
      </c>
      <c r="K1457" s="77">
        <v>2.19853533033872E-2</v>
      </c>
      <c r="L1457" s="77">
        <v>-22.254459284939699</v>
      </c>
      <c r="M1457" s="77">
        <v>8.7661189577512202E-3</v>
      </c>
      <c r="N1457" s="77">
        <v>-12.989126743209701</v>
      </c>
      <c r="O1457" s="77">
        <v>1.3219234345636001E-2</v>
      </c>
      <c r="P1457" s="77">
        <v>-12.905764173019501</v>
      </c>
      <c r="Q1457" s="77">
        <v>-12.905764173019501</v>
      </c>
      <c r="R1457" s="77">
        <v>0</v>
      </c>
      <c r="S1457" s="77">
        <v>2.9480898553458199E-3</v>
      </c>
      <c r="T1457" s="77" t="s">
        <v>154</v>
      </c>
      <c r="U1457" s="105">
        <v>-1.46615127628447</v>
      </c>
      <c r="V1457" s="105">
        <v>-1.48683304698631</v>
      </c>
      <c r="W1457" s="101">
        <v>2.0676715706324799E-2</v>
      </c>
    </row>
    <row r="1458" spans="2:23" x14ac:dyDescent="0.25">
      <c r="B1458" s="55" t="s">
        <v>114</v>
      </c>
      <c r="C1458" s="76" t="s">
        <v>137</v>
      </c>
      <c r="D1458" s="55" t="s">
        <v>73</v>
      </c>
      <c r="E1458" s="55" t="s">
        <v>193</v>
      </c>
      <c r="F1458" s="70">
        <v>103.53</v>
      </c>
      <c r="G1458" s="77">
        <v>58200</v>
      </c>
      <c r="H1458" s="77">
        <v>103.47</v>
      </c>
      <c r="I1458" s="77">
        <v>1</v>
      </c>
      <c r="J1458" s="77">
        <v>-10.897773198701399</v>
      </c>
      <c r="K1458" s="77">
        <v>2.0949521665774799E-3</v>
      </c>
      <c r="L1458" s="77">
        <v>10.082782267783401</v>
      </c>
      <c r="M1458" s="77">
        <v>1.79332646929808E-3</v>
      </c>
      <c r="N1458" s="77">
        <v>-20.980555466484802</v>
      </c>
      <c r="O1458" s="77">
        <v>3.0162569727940899E-4</v>
      </c>
      <c r="P1458" s="77">
        <v>-21.7422607838845</v>
      </c>
      <c r="Q1458" s="77">
        <v>-21.742260783884401</v>
      </c>
      <c r="R1458" s="77">
        <v>0</v>
      </c>
      <c r="S1458" s="77">
        <v>8.3388849464619292E-3</v>
      </c>
      <c r="T1458" s="77" t="s">
        <v>153</v>
      </c>
      <c r="U1458" s="105">
        <v>-1.2276150683207101</v>
      </c>
      <c r="V1458" s="105">
        <v>-1.2449320080961701</v>
      </c>
      <c r="W1458" s="101">
        <v>1.7312707204943899E-2</v>
      </c>
    </row>
    <row r="1459" spans="2:23" x14ac:dyDescent="0.25">
      <c r="B1459" s="55" t="s">
        <v>114</v>
      </c>
      <c r="C1459" s="76" t="s">
        <v>137</v>
      </c>
      <c r="D1459" s="55" t="s">
        <v>73</v>
      </c>
      <c r="E1459" s="55" t="s">
        <v>194</v>
      </c>
      <c r="F1459" s="70">
        <v>106.08</v>
      </c>
      <c r="G1459" s="77">
        <v>53000</v>
      </c>
      <c r="H1459" s="77">
        <v>106</v>
      </c>
      <c r="I1459" s="77">
        <v>1</v>
      </c>
      <c r="J1459" s="77">
        <v>-13.8695424881461</v>
      </c>
      <c r="K1459" s="77">
        <v>4.7552432422897301E-3</v>
      </c>
      <c r="L1459" s="77">
        <v>2.0902933482636099</v>
      </c>
      <c r="M1459" s="77">
        <v>1.0800974568597501E-4</v>
      </c>
      <c r="N1459" s="77">
        <v>-15.959835836409701</v>
      </c>
      <c r="O1459" s="77">
        <v>4.6472334966037596E-3</v>
      </c>
      <c r="P1459" s="77">
        <v>-16.1239433892538</v>
      </c>
      <c r="Q1459" s="77">
        <v>-16.1239433892538</v>
      </c>
      <c r="R1459" s="77">
        <v>0</v>
      </c>
      <c r="S1459" s="77">
        <v>6.4267439263789904E-3</v>
      </c>
      <c r="T1459" s="77" t="s">
        <v>154</v>
      </c>
      <c r="U1459" s="105">
        <v>-0.783994226932889</v>
      </c>
      <c r="V1459" s="105">
        <v>-0.79505337826008604</v>
      </c>
      <c r="W1459" s="101">
        <v>1.10564482723582E-2</v>
      </c>
    </row>
    <row r="1460" spans="2:23" x14ac:dyDescent="0.25">
      <c r="B1460" s="55" t="s">
        <v>114</v>
      </c>
      <c r="C1460" s="76" t="s">
        <v>137</v>
      </c>
      <c r="D1460" s="55" t="s">
        <v>73</v>
      </c>
      <c r="E1460" s="55" t="s">
        <v>195</v>
      </c>
      <c r="F1460" s="70">
        <v>104.31</v>
      </c>
      <c r="G1460" s="77">
        <v>56100</v>
      </c>
      <c r="H1460" s="77">
        <v>104.01</v>
      </c>
      <c r="I1460" s="77">
        <v>1</v>
      </c>
      <c r="J1460" s="77">
        <v>-15.3915200650536</v>
      </c>
      <c r="K1460" s="77">
        <v>2.21026664288781E-2</v>
      </c>
      <c r="L1460" s="77">
        <v>12.158716851954599</v>
      </c>
      <c r="M1460" s="77">
        <v>1.37929490988443E-2</v>
      </c>
      <c r="N1460" s="77">
        <v>-27.550236917008199</v>
      </c>
      <c r="O1460" s="77">
        <v>8.3097173300337793E-3</v>
      </c>
      <c r="P1460" s="77">
        <v>-25.793473923581899</v>
      </c>
      <c r="Q1460" s="77">
        <v>-25.7934739235818</v>
      </c>
      <c r="R1460" s="77">
        <v>0</v>
      </c>
      <c r="S1460" s="77">
        <v>6.2072797614438201E-2</v>
      </c>
      <c r="T1460" s="77" t="s">
        <v>153</v>
      </c>
      <c r="U1460" s="105">
        <v>-7.3995309180060698</v>
      </c>
      <c r="V1460" s="105">
        <v>-7.5039099164237602</v>
      </c>
      <c r="W1460" s="101">
        <v>0.104353486319297</v>
      </c>
    </row>
    <row r="1461" spans="2:23" x14ac:dyDescent="0.25">
      <c r="B1461" s="55" t="s">
        <v>114</v>
      </c>
      <c r="C1461" s="76" t="s">
        <v>137</v>
      </c>
      <c r="D1461" s="55" t="s">
        <v>73</v>
      </c>
      <c r="E1461" s="55" t="s">
        <v>136</v>
      </c>
      <c r="F1461" s="70">
        <v>103.71</v>
      </c>
      <c r="G1461" s="77">
        <v>56100</v>
      </c>
      <c r="H1461" s="77">
        <v>104.01</v>
      </c>
      <c r="I1461" s="77">
        <v>1</v>
      </c>
      <c r="J1461" s="77">
        <v>16.357116390502899</v>
      </c>
      <c r="K1461" s="77">
        <v>2.2100064196189002E-2</v>
      </c>
      <c r="L1461" s="77">
        <v>-12.5528918772411</v>
      </c>
      <c r="M1461" s="77">
        <v>1.30157028041889E-2</v>
      </c>
      <c r="N1461" s="77">
        <v>28.910008267744001</v>
      </c>
      <c r="O1461" s="77">
        <v>9.0843613920000704E-3</v>
      </c>
      <c r="P1461" s="77">
        <v>27.384412689218902</v>
      </c>
      <c r="Q1461" s="77">
        <v>27.384412689218799</v>
      </c>
      <c r="R1461" s="77">
        <v>0</v>
      </c>
      <c r="S1461" s="77">
        <v>6.1942240418343203E-2</v>
      </c>
      <c r="T1461" s="77" t="s">
        <v>153</v>
      </c>
      <c r="U1461" s="105">
        <v>-7.7295007061503904</v>
      </c>
      <c r="V1461" s="105">
        <v>-7.8385343125934099</v>
      </c>
      <c r="W1461" s="101">
        <v>0.10900695667498</v>
      </c>
    </row>
    <row r="1462" spans="2:23" x14ac:dyDescent="0.25">
      <c r="B1462" s="55" t="s">
        <v>114</v>
      </c>
      <c r="C1462" s="76" t="s">
        <v>137</v>
      </c>
      <c r="D1462" s="55" t="s">
        <v>73</v>
      </c>
      <c r="E1462" s="55" t="s">
        <v>196</v>
      </c>
      <c r="F1462" s="70">
        <v>102.2</v>
      </c>
      <c r="G1462" s="77">
        <v>58054</v>
      </c>
      <c r="H1462" s="77">
        <v>101.93</v>
      </c>
      <c r="I1462" s="77">
        <v>1</v>
      </c>
      <c r="J1462" s="77">
        <v>-28.328567025172902</v>
      </c>
      <c r="K1462" s="77">
        <v>4.5100933285123802E-2</v>
      </c>
      <c r="L1462" s="77">
        <v>-28.0325026229612</v>
      </c>
      <c r="M1462" s="77">
        <v>4.4163151625815501E-2</v>
      </c>
      <c r="N1462" s="77">
        <v>-0.29606440221168201</v>
      </c>
      <c r="O1462" s="77">
        <v>9.3778165930827903E-4</v>
      </c>
      <c r="P1462" s="77">
        <v>-0.29562085059580501</v>
      </c>
      <c r="Q1462" s="77">
        <v>-0.29562085059580401</v>
      </c>
      <c r="R1462" s="77">
        <v>0</v>
      </c>
      <c r="S1462" s="77">
        <v>4.9114128266530004E-6</v>
      </c>
      <c r="T1462" s="77" t="s">
        <v>153</v>
      </c>
      <c r="U1462" s="105">
        <v>1.57772964601464E-2</v>
      </c>
      <c r="V1462" s="105">
        <v>-1.5999853595253698E-2</v>
      </c>
      <c r="W1462" s="101">
        <v>3.1769383150265902E-2</v>
      </c>
    </row>
    <row r="1463" spans="2:23" x14ac:dyDescent="0.25">
      <c r="B1463" s="55" t="s">
        <v>114</v>
      </c>
      <c r="C1463" s="76" t="s">
        <v>137</v>
      </c>
      <c r="D1463" s="55" t="s">
        <v>73</v>
      </c>
      <c r="E1463" s="55" t="s">
        <v>196</v>
      </c>
      <c r="F1463" s="70">
        <v>102.2</v>
      </c>
      <c r="G1463" s="77">
        <v>58104</v>
      </c>
      <c r="H1463" s="77">
        <v>101.74</v>
      </c>
      <c r="I1463" s="77">
        <v>1</v>
      </c>
      <c r="J1463" s="77">
        <v>-30.077286864684702</v>
      </c>
      <c r="K1463" s="77">
        <v>8.0875100751563803E-2</v>
      </c>
      <c r="L1463" s="77">
        <v>-29.781240242571101</v>
      </c>
      <c r="M1463" s="77">
        <v>7.9290850972484603E-2</v>
      </c>
      <c r="N1463" s="77">
        <v>-0.29604662211364402</v>
      </c>
      <c r="O1463" s="77">
        <v>1.58424977907922E-3</v>
      </c>
      <c r="P1463" s="77">
        <v>-0.295307775826748</v>
      </c>
      <c r="Q1463" s="77">
        <v>-0.295307775826747</v>
      </c>
      <c r="R1463" s="77">
        <v>0</v>
      </c>
      <c r="S1463" s="77">
        <v>7.7962774122580003E-6</v>
      </c>
      <c r="T1463" s="77" t="s">
        <v>153</v>
      </c>
      <c r="U1463" s="105">
        <v>2.5364503800429199E-2</v>
      </c>
      <c r="V1463" s="105">
        <v>-2.5722299656867599E-2</v>
      </c>
      <c r="W1463" s="101">
        <v>5.1074316926711903E-2</v>
      </c>
    </row>
    <row r="1464" spans="2:23" x14ac:dyDescent="0.25">
      <c r="B1464" s="55" t="s">
        <v>114</v>
      </c>
      <c r="C1464" s="76" t="s">
        <v>137</v>
      </c>
      <c r="D1464" s="55" t="s">
        <v>73</v>
      </c>
      <c r="E1464" s="55" t="s">
        <v>197</v>
      </c>
      <c r="F1464" s="70">
        <v>101.93</v>
      </c>
      <c r="G1464" s="77">
        <v>58104</v>
      </c>
      <c r="H1464" s="77">
        <v>101.74</v>
      </c>
      <c r="I1464" s="77">
        <v>1</v>
      </c>
      <c r="J1464" s="77">
        <v>-33.110224748971298</v>
      </c>
      <c r="K1464" s="77">
        <v>3.6615985229774897E-2</v>
      </c>
      <c r="L1464" s="77">
        <v>-32.813365256241099</v>
      </c>
      <c r="M1464" s="77">
        <v>3.5962345777278901E-2</v>
      </c>
      <c r="N1464" s="77">
        <v>-0.29685949273024498</v>
      </c>
      <c r="O1464" s="77">
        <v>6.5363945249599198E-4</v>
      </c>
      <c r="P1464" s="77">
        <v>-0.29562085059564203</v>
      </c>
      <c r="Q1464" s="77">
        <v>-0.29562085059564103</v>
      </c>
      <c r="R1464" s="77">
        <v>0</v>
      </c>
      <c r="S1464" s="77">
        <v>2.91888235605E-6</v>
      </c>
      <c r="T1464" s="77" t="s">
        <v>153</v>
      </c>
      <c r="U1464" s="105">
        <v>1.01600700261793E-2</v>
      </c>
      <c r="V1464" s="105">
        <v>-1.0303389642643801E-2</v>
      </c>
      <c r="W1464" s="101">
        <v>2.0458458032436899E-2</v>
      </c>
    </row>
    <row r="1465" spans="2:23" x14ac:dyDescent="0.25">
      <c r="B1465" s="55" t="s">
        <v>114</v>
      </c>
      <c r="C1465" s="76" t="s">
        <v>137</v>
      </c>
      <c r="D1465" s="55" t="s">
        <v>73</v>
      </c>
      <c r="E1465" s="55" t="s">
        <v>198</v>
      </c>
      <c r="F1465" s="70">
        <v>102.94</v>
      </c>
      <c r="G1465" s="77">
        <v>58200</v>
      </c>
      <c r="H1465" s="77">
        <v>103.47</v>
      </c>
      <c r="I1465" s="77">
        <v>1</v>
      </c>
      <c r="J1465" s="77">
        <v>58.733351369163302</v>
      </c>
      <c r="K1465" s="77">
        <v>0.141261388757045</v>
      </c>
      <c r="L1465" s="77">
        <v>37.711132497255001</v>
      </c>
      <c r="M1465" s="77">
        <v>5.8236203607535203E-2</v>
      </c>
      <c r="N1465" s="77">
        <v>21.022218871908301</v>
      </c>
      <c r="O1465" s="77">
        <v>8.3025185149509503E-2</v>
      </c>
      <c r="P1465" s="77">
        <v>21.7422607838845</v>
      </c>
      <c r="Q1465" s="77">
        <v>21.742260783884401</v>
      </c>
      <c r="R1465" s="77">
        <v>0</v>
      </c>
      <c r="S1465" s="77">
        <v>1.93581257685723E-2</v>
      </c>
      <c r="T1465" s="77" t="s">
        <v>153</v>
      </c>
      <c r="U1465" s="105">
        <v>-2.57316176875627</v>
      </c>
      <c r="V1465" s="105">
        <v>-2.6094592112787298</v>
      </c>
      <c r="W1465" s="101">
        <v>3.6288570776808603E-2</v>
      </c>
    </row>
    <row r="1466" spans="2:23" x14ac:dyDescent="0.25">
      <c r="B1466" s="55" t="s">
        <v>114</v>
      </c>
      <c r="C1466" s="76" t="s">
        <v>137</v>
      </c>
      <c r="D1466" s="55" t="s">
        <v>73</v>
      </c>
      <c r="E1466" s="55" t="s">
        <v>198</v>
      </c>
      <c r="F1466" s="70">
        <v>102.94</v>
      </c>
      <c r="G1466" s="77">
        <v>58300</v>
      </c>
      <c r="H1466" s="77">
        <v>102.97</v>
      </c>
      <c r="I1466" s="77">
        <v>1</v>
      </c>
      <c r="J1466" s="77">
        <v>0.20424244709570699</v>
      </c>
      <c r="K1466" s="77">
        <v>1.6031065736290001E-6</v>
      </c>
      <c r="L1466" s="77">
        <v>24.213730131077298</v>
      </c>
      <c r="M1466" s="77">
        <v>2.2531690653254399E-2</v>
      </c>
      <c r="N1466" s="77">
        <v>-24.0094876839816</v>
      </c>
      <c r="O1466" s="77">
        <v>-2.2530087546680799E-2</v>
      </c>
      <c r="P1466" s="77">
        <v>-25.498845914702901</v>
      </c>
      <c r="Q1466" s="77">
        <v>-25.498845914702901</v>
      </c>
      <c r="R1466" s="77">
        <v>0</v>
      </c>
      <c r="S1466" s="77">
        <v>2.49868456247891E-2</v>
      </c>
      <c r="T1466" s="77" t="s">
        <v>153</v>
      </c>
      <c r="U1466" s="105">
        <v>-1.5993005328490399</v>
      </c>
      <c r="V1466" s="105">
        <v>-1.6218605288322201</v>
      </c>
      <c r="W1466" s="101">
        <v>2.25544819157374E-2</v>
      </c>
    </row>
    <row r="1467" spans="2:23" x14ac:dyDescent="0.25">
      <c r="B1467" s="55" t="s">
        <v>114</v>
      </c>
      <c r="C1467" s="76" t="s">
        <v>137</v>
      </c>
      <c r="D1467" s="55" t="s">
        <v>73</v>
      </c>
      <c r="E1467" s="55" t="s">
        <v>198</v>
      </c>
      <c r="F1467" s="70">
        <v>102.94</v>
      </c>
      <c r="G1467" s="77">
        <v>58500</v>
      </c>
      <c r="H1467" s="77">
        <v>102.84</v>
      </c>
      <c r="I1467" s="77">
        <v>1</v>
      </c>
      <c r="J1467" s="77">
        <v>-87.428237141963393</v>
      </c>
      <c r="K1467" s="77">
        <v>3.9823659545204698E-2</v>
      </c>
      <c r="L1467" s="77">
        <v>-90.386628755085795</v>
      </c>
      <c r="M1467" s="77">
        <v>4.2564359246667502E-2</v>
      </c>
      <c r="N1467" s="77">
        <v>2.9583916131224499</v>
      </c>
      <c r="O1467" s="77">
        <v>-2.7406997014628601E-3</v>
      </c>
      <c r="P1467" s="77">
        <v>3.7565851308182201</v>
      </c>
      <c r="Q1467" s="77">
        <v>3.7565851308182201</v>
      </c>
      <c r="R1467" s="77">
        <v>0</v>
      </c>
      <c r="S1467" s="77">
        <v>7.3523164912890995E-5</v>
      </c>
      <c r="T1467" s="77" t="s">
        <v>153</v>
      </c>
      <c r="U1467" s="105">
        <v>1.38485690287144E-2</v>
      </c>
      <c r="V1467" s="105">
        <v>-1.4043919217902399E-2</v>
      </c>
      <c r="W1467" s="101">
        <v>2.7885670822467901E-2</v>
      </c>
    </row>
    <row r="1468" spans="2:23" x14ac:dyDescent="0.25">
      <c r="B1468" s="55" t="s">
        <v>114</v>
      </c>
      <c r="C1468" s="76" t="s">
        <v>137</v>
      </c>
      <c r="D1468" s="55" t="s">
        <v>73</v>
      </c>
      <c r="E1468" s="55" t="s">
        <v>199</v>
      </c>
      <c r="F1468" s="70">
        <v>102.97</v>
      </c>
      <c r="G1468" s="77">
        <v>58304</v>
      </c>
      <c r="H1468" s="77">
        <v>102.97</v>
      </c>
      <c r="I1468" s="77">
        <v>1</v>
      </c>
      <c r="J1468" s="77">
        <v>19.598689439742</v>
      </c>
      <c r="K1468" s="77">
        <v>0</v>
      </c>
      <c r="L1468" s="77">
        <v>19.598689439742</v>
      </c>
      <c r="M1468" s="77">
        <v>0</v>
      </c>
      <c r="N1468" s="77">
        <v>0</v>
      </c>
      <c r="O1468" s="77">
        <v>0</v>
      </c>
      <c r="P1468" s="77">
        <v>0</v>
      </c>
      <c r="Q1468" s="77">
        <v>0</v>
      </c>
      <c r="R1468" s="77">
        <v>0</v>
      </c>
      <c r="S1468" s="77">
        <v>0</v>
      </c>
      <c r="T1468" s="77" t="s">
        <v>153</v>
      </c>
      <c r="U1468" s="105">
        <v>0</v>
      </c>
      <c r="V1468" s="105">
        <v>0</v>
      </c>
      <c r="W1468" s="101">
        <v>0</v>
      </c>
    </row>
    <row r="1469" spans="2:23" x14ac:dyDescent="0.25">
      <c r="B1469" s="55" t="s">
        <v>114</v>
      </c>
      <c r="C1469" s="76" t="s">
        <v>137</v>
      </c>
      <c r="D1469" s="55" t="s">
        <v>73</v>
      </c>
      <c r="E1469" s="55" t="s">
        <v>199</v>
      </c>
      <c r="F1469" s="70">
        <v>102.97</v>
      </c>
      <c r="G1469" s="77">
        <v>58350</v>
      </c>
      <c r="H1469" s="77">
        <v>102.62</v>
      </c>
      <c r="I1469" s="77">
        <v>1</v>
      </c>
      <c r="J1469" s="77">
        <v>-28.919306026050901</v>
      </c>
      <c r="K1469" s="77">
        <v>6.0466388672352198E-2</v>
      </c>
      <c r="L1469" s="77">
        <v>13.999633136662499</v>
      </c>
      <c r="M1469" s="77">
        <v>1.41700573315902E-2</v>
      </c>
      <c r="N1469" s="77">
        <v>-42.9189391627134</v>
      </c>
      <c r="O1469" s="77">
        <v>4.6296331340761998E-2</v>
      </c>
      <c r="P1469" s="77">
        <v>-45.650431929200401</v>
      </c>
      <c r="Q1469" s="77">
        <v>-45.650431929200302</v>
      </c>
      <c r="R1469" s="77">
        <v>0</v>
      </c>
      <c r="S1469" s="77">
        <v>0.150670447923821</v>
      </c>
      <c r="T1469" s="77" t="s">
        <v>153</v>
      </c>
      <c r="U1469" s="105">
        <v>-10.262597326775801</v>
      </c>
      <c r="V1469" s="105">
        <v>-10.407363210181501</v>
      </c>
      <c r="W1469" s="101">
        <v>0.14473050002860699</v>
      </c>
    </row>
    <row r="1470" spans="2:23" x14ac:dyDescent="0.25">
      <c r="B1470" s="55" t="s">
        <v>114</v>
      </c>
      <c r="C1470" s="76" t="s">
        <v>137</v>
      </c>
      <c r="D1470" s="55" t="s">
        <v>73</v>
      </c>
      <c r="E1470" s="55" t="s">
        <v>199</v>
      </c>
      <c r="F1470" s="70">
        <v>102.97</v>
      </c>
      <c r="G1470" s="77">
        <v>58600</v>
      </c>
      <c r="H1470" s="77">
        <v>102.97</v>
      </c>
      <c r="I1470" s="77">
        <v>1</v>
      </c>
      <c r="J1470" s="77">
        <v>-2.5837983406898202</v>
      </c>
      <c r="K1470" s="77">
        <v>2.5635893242949999E-5</v>
      </c>
      <c r="L1470" s="77">
        <v>-21.482239933911899</v>
      </c>
      <c r="M1470" s="77">
        <v>1.77210866910013E-3</v>
      </c>
      <c r="N1470" s="77">
        <v>18.898441593222099</v>
      </c>
      <c r="O1470" s="77">
        <v>-1.7464727758571799E-3</v>
      </c>
      <c r="P1470" s="77">
        <v>20.151586014497099</v>
      </c>
      <c r="Q1470" s="77">
        <v>20.151586014497099</v>
      </c>
      <c r="R1470" s="77">
        <v>0</v>
      </c>
      <c r="S1470" s="77">
        <v>1.5593718485747601E-3</v>
      </c>
      <c r="T1470" s="77" t="s">
        <v>154</v>
      </c>
      <c r="U1470" s="105">
        <v>-0.179834301730014</v>
      </c>
      <c r="V1470" s="105">
        <v>-0.18237107392594401</v>
      </c>
      <c r="W1470" s="101">
        <v>2.5361521633293399E-3</v>
      </c>
    </row>
    <row r="1471" spans="2:23" x14ac:dyDescent="0.25">
      <c r="B1471" s="55" t="s">
        <v>114</v>
      </c>
      <c r="C1471" s="76" t="s">
        <v>137</v>
      </c>
      <c r="D1471" s="55" t="s">
        <v>73</v>
      </c>
      <c r="E1471" s="55" t="s">
        <v>200</v>
      </c>
      <c r="F1471" s="70">
        <v>102.97</v>
      </c>
      <c r="G1471" s="77">
        <v>58300</v>
      </c>
      <c r="H1471" s="77">
        <v>102.97</v>
      </c>
      <c r="I1471" s="77">
        <v>2</v>
      </c>
      <c r="J1471" s="77">
        <v>-12.078410560258</v>
      </c>
      <c r="K1471" s="77">
        <v>0</v>
      </c>
      <c r="L1471" s="77">
        <v>-12.078410560258</v>
      </c>
      <c r="M1471" s="77">
        <v>0</v>
      </c>
      <c r="N1471" s="77">
        <v>0</v>
      </c>
      <c r="O1471" s="77">
        <v>0</v>
      </c>
      <c r="P1471" s="77">
        <v>0</v>
      </c>
      <c r="Q1471" s="77">
        <v>0</v>
      </c>
      <c r="R1471" s="77">
        <v>0</v>
      </c>
      <c r="S1471" s="77">
        <v>0</v>
      </c>
      <c r="T1471" s="77" t="s">
        <v>153</v>
      </c>
      <c r="U1471" s="105">
        <v>0</v>
      </c>
      <c r="V1471" s="105">
        <v>0</v>
      </c>
      <c r="W1471" s="101">
        <v>0</v>
      </c>
    </row>
    <row r="1472" spans="2:23" x14ac:dyDescent="0.25">
      <c r="B1472" s="55" t="s">
        <v>114</v>
      </c>
      <c r="C1472" s="76" t="s">
        <v>137</v>
      </c>
      <c r="D1472" s="55" t="s">
        <v>73</v>
      </c>
      <c r="E1472" s="55" t="s">
        <v>201</v>
      </c>
      <c r="F1472" s="70">
        <v>103.08</v>
      </c>
      <c r="G1472" s="77">
        <v>58500</v>
      </c>
      <c r="H1472" s="77">
        <v>102.84</v>
      </c>
      <c r="I1472" s="77">
        <v>1</v>
      </c>
      <c r="J1472" s="77">
        <v>-99.779948565571999</v>
      </c>
      <c r="K1472" s="77">
        <v>0.140380137714049</v>
      </c>
      <c r="L1472" s="77">
        <v>-77.915069404802793</v>
      </c>
      <c r="M1472" s="77">
        <v>8.5597688369008898E-2</v>
      </c>
      <c r="N1472" s="77">
        <v>-21.864879160769199</v>
      </c>
      <c r="O1472" s="77">
        <v>5.4782449345040701E-2</v>
      </c>
      <c r="P1472" s="77">
        <v>-23.908171145315301</v>
      </c>
      <c r="Q1472" s="77">
        <v>-23.908171145315301</v>
      </c>
      <c r="R1472" s="77">
        <v>0</v>
      </c>
      <c r="S1472" s="77">
        <v>8.0595691299429895E-3</v>
      </c>
      <c r="T1472" s="77" t="s">
        <v>153</v>
      </c>
      <c r="U1472" s="105">
        <v>0.39282998598089203</v>
      </c>
      <c r="V1472" s="105">
        <v>-0.39837131028097</v>
      </c>
      <c r="W1472" s="101">
        <v>0.79100791248139501</v>
      </c>
    </row>
    <row r="1473" spans="2:23" x14ac:dyDescent="0.25">
      <c r="B1473" s="55" t="s">
        <v>114</v>
      </c>
      <c r="C1473" s="76" t="s">
        <v>137</v>
      </c>
      <c r="D1473" s="55" t="s">
        <v>73</v>
      </c>
      <c r="E1473" s="55" t="s">
        <v>202</v>
      </c>
      <c r="F1473" s="70">
        <v>102.84</v>
      </c>
      <c r="G1473" s="77">
        <v>58600</v>
      </c>
      <c r="H1473" s="77">
        <v>102.97</v>
      </c>
      <c r="I1473" s="77">
        <v>1</v>
      </c>
      <c r="J1473" s="77">
        <v>9.7356760112045997</v>
      </c>
      <c r="K1473" s="77">
        <v>4.3297051362102103E-3</v>
      </c>
      <c r="L1473" s="77">
        <v>28.651575636289</v>
      </c>
      <c r="M1473" s="77">
        <v>3.7499296084670002E-2</v>
      </c>
      <c r="N1473" s="77">
        <v>-18.9158996250844</v>
      </c>
      <c r="O1473" s="77">
        <v>-3.3169590948459803E-2</v>
      </c>
      <c r="P1473" s="77">
        <v>-20.151586014497202</v>
      </c>
      <c r="Q1473" s="77">
        <v>-20.151586014497202</v>
      </c>
      <c r="R1473" s="77">
        <v>0</v>
      </c>
      <c r="S1473" s="77">
        <v>1.8550027615337399E-2</v>
      </c>
      <c r="T1473" s="77" t="s">
        <v>154</v>
      </c>
      <c r="U1473" s="105">
        <v>-0.95424980529037096</v>
      </c>
      <c r="V1473" s="105">
        <v>-0.96771060976840995</v>
      </c>
      <c r="W1473" s="101">
        <v>1.3457514416115699E-2</v>
      </c>
    </row>
    <row r="1474" spans="2:23" x14ac:dyDescent="0.25">
      <c r="B1474" s="55" t="s">
        <v>114</v>
      </c>
      <c r="C1474" s="76" t="s">
        <v>115</v>
      </c>
      <c r="D1474" s="55" t="s">
        <v>74</v>
      </c>
      <c r="E1474" s="55" t="s">
        <v>116</v>
      </c>
      <c r="F1474" s="70">
        <v>111.34</v>
      </c>
      <c r="G1474" s="77">
        <v>50050</v>
      </c>
      <c r="H1474" s="77">
        <v>107.4</v>
      </c>
      <c r="I1474" s="77">
        <v>1</v>
      </c>
      <c r="J1474" s="77">
        <v>-98.3209912627253</v>
      </c>
      <c r="K1474" s="77">
        <v>1.7690641700879399</v>
      </c>
      <c r="L1474" s="77">
        <v>-4.3406689169411999E-5</v>
      </c>
      <c r="M1474" s="77">
        <v>3.4479800000000001E-13</v>
      </c>
      <c r="N1474" s="77">
        <v>-98.320947856036099</v>
      </c>
      <c r="O1474" s="77">
        <v>1.76906417008759</v>
      </c>
      <c r="P1474" s="77">
        <v>-99.559999999958706</v>
      </c>
      <c r="Q1474" s="77">
        <v>-99.559999999958706</v>
      </c>
      <c r="R1474" s="77">
        <v>0</v>
      </c>
      <c r="S1474" s="77">
        <v>1.8139314287985</v>
      </c>
      <c r="T1474" s="77" t="s">
        <v>131</v>
      </c>
      <c r="U1474" s="105">
        <v>-193.43054744425299</v>
      </c>
      <c r="V1474" s="105">
        <v>-195.90892069332099</v>
      </c>
      <c r="W1474" s="101">
        <v>2.4784953189382399</v>
      </c>
    </row>
    <row r="1475" spans="2:23" x14ac:dyDescent="0.25">
      <c r="B1475" s="55" t="s">
        <v>114</v>
      </c>
      <c r="C1475" s="76" t="s">
        <v>115</v>
      </c>
      <c r="D1475" s="55" t="s">
        <v>74</v>
      </c>
      <c r="E1475" s="55" t="s">
        <v>132</v>
      </c>
      <c r="F1475" s="70">
        <v>47.27</v>
      </c>
      <c r="G1475" s="77">
        <v>56050</v>
      </c>
      <c r="H1475" s="77">
        <v>105.88</v>
      </c>
      <c r="I1475" s="77">
        <v>1</v>
      </c>
      <c r="J1475" s="77">
        <v>-7.5779197464335697</v>
      </c>
      <c r="K1475" s="77">
        <v>1.83759576586841E-3</v>
      </c>
      <c r="L1475" s="77">
        <v>-33.030245172542202</v>
      </c>
      <c r="M1475" s="77">
        <v>3.4911907077063903E-2</v>
      </c>
      <c r="N1475" s="77">
        <v>25.452325426108601</v>
      </c>
      <c r="O1475" s="77">
        <v>-3.3074311311195502E-2</v>
      </c>
      <c r="P1475" s="77">
        <v>19.1976045824454</v>
      </c>
      <c r="Q1475" s="77">
        <v>19.1976045824454</v>
      </c>
      <c r="R1475" s="77">
        <v>0</v>
      </c>
      <c r="S1475" s="77">
        <v>1.17935366945258E-2</v>
      </c>
      <c r="T1475" s="77" t="s">
        <v>131</v>
      </c>
      <c r="U1475" s="105">
        <v>-1104.7377199899699</v>
      </c>
      <c r="V1475" s="105">
        <v>-1118.89242537976</v>
      </c>
      <c r="W1475" s="101">
        <v>14.155402566074899</v>
      </c>
    </row>
    <row r="1476" spans="2:23" x14ac:dyDescent="0.25">
      <c r="B1476" s="55" t="s">
        <v>114</v>
      </c>
      <c r="C1476" s="76" t="s">
        <v>115</v>
      </c>
      <c r="D1476" s="55" t="s">
        <v>74</v>
      </c>
      <c r="E1476" s="55" t="s">
        <v>118</v>
      </c>
      <c r="F1476" s="70">
        <v>107.4</v>
      </c>
      <c r="G1476" s="77">
        <v>51450</v>
      </c>
      <c r="H1476" s="77">
        <v>107.07</v>
      </c>
      <c r="I1476" s="77">
        <v>10</v>
      </c>
      <c r="J1476" s="77">
        <v>-6.4751258806658099</v>
      </c>
      <c r="K1476" s="77">
        <v>7.3104362115228297E-3</v>
      </c>
      <c r="L1476" s="77">
        <v>12.3405053580606</v>
      </c>
      <c r="M1476" s="77">
        <v>2.6552948319761498E-2</v>
      </c>
      <c r="N1476" s="77">
        <v>-18.8156312387264</v>
      </c>
      <c r="O1476" s="77">
        <v>-1.9242512108238699E-2</v>
      </c>
      <c r="P1476" s="77">
        <v>-18.7172852687067</v>
      </c>
      <c r="Q1476" s="77">
        <v>-18.7172852687066</v>
      </c>
      <c r="R1476" s="77">
        <v>0</v>
      </c>
      <c r="S1476" s="77">
        <v>6.1084718838864099E-2</v>
      </c>
      <c r="T1476" s="77" t="s">
        <v>133</v>
      </c>
      <c r="U1476" s="105">
        <v>-8.2726290947069305</v>
      </c>
      <c r="V1476" s="105">
        <v>-8.3786240521667601</v>
      </c>
      <c r="W1476" s="101">
        <v>0.106000178138629</v>
      </c>
    </row>
    <row r="1477" spans="2:23" x14ac:dyDescent="0.25">
      <c r="B1477" s="55" t="s">
        <v>114</v>
      </c>
      <c r="C1477" s="76" t="s">
        <v>115</v>
      </c>
      <c r="D1477" s="55" t="s">
        <v>74</v>
      </c>
      <c r="E1477" s="55" t="s">
        <v>134</v>
      </c>
      <c r="F1477" s="70">
        <v>107.07</v>
      </c>
      <c r="G1477" s="77">
        <v>54000</v>
      </c>
      <c r="H1477" s="77">
        <v>106.75</v>
      </c>
      <c r="I1477" s="77">
        <v>10</v>
      </c>
      <c r="J1477" s="77">
        <v>-29.2417345894515</v>
      </c>
      <c r="K1477" s="77">
        <v>4.09069813597083E-2</v>
      </c>
      <c r="L1477" s="77">
        <v>-10.417867200512999</v>
      </c>
      <c r="M1477" s="77">
        <v>5.1921688232400096E-3</v>
      </c>
      <c r="N1477" s="77">
        <v>-18.8238673889384</v>
      </c>
      <c r="O1477" s="77">
        <v>3.5714812536468299E-2</v>
      </c>
      <c r="P1477" s="77">
        <v>-18.7172852687067</v>
      </c>
      <c r="Q1477" s="77">
        <v>-18.7172852687067</v>
      </c>
      <c r="R1477" s="77">
        <v>0</v>
      </c>
      <c r="S1477" s="77">
        <v>1.6760110972994201E-2</v>
      </c>
      <c r="T1477" s="77" t="s">
        <v>133</v>
      </c>
      <c r="U1477" s="105">
        <v>-2.20536695618634</v>
      </c>
      <c r="V1477" s="105">
        <v>-2.2336237260751099</v>
      </c>
      <c r="W1477" s="101">
        <v>2.8258161648558901E-2</v>
      </c>
    </row>
    <row r="1478" spans="2:23" x14ac:dyDescent="0.25">
      <c r="B1478" s="55" t="s">
        <v>114</v>
      </c>
      <c r="C1478" s="76" t="s">
        <v>115</v>
      </c>
      <c r="D1478" s="55" t="s">
        <v>74</v>
      </c>
      <c r="E1478" s="55" t="s">
        <v>135</v>
      </c>
      <c r="F1478" s="70">
        <v>106.75</v>
      </c>
      <c r="G1478" s="77">
        <v>56100</v>
      </c>
      <c r="H1478" s="77">
        <v>106.2</v>
      </c>
      <c r="I1478" s="77">
        <v>10</v>
      </c>
      <c r="J1478" s="77">
        <v>-7.9390021761685396</v>
      </c>
      <c r="K1478" s="77">
        <v>1.1521473715126599E-2</v>
      </c>
      <c r="L1478" s="77">
        <v>21.448325473118601</v>
      </c>
      <c r="M1478" s="77">
        <v>8.4093605671831398E-2</v>
      </c>
      <c r="N1478" s="77">
        <v>-29.387327649287101</v>
      </c>
      <c r="O1478" s="77">
        <v>-7.2572131956704797E-2</v>
      </c>
      <c r="P1478" s="77">
        <v>-28.116094147178</v>
      </c>
      <c r="Q1478" s="77">
        <v>-28.1160941471779</v>
      </c>
      <c r="R1478" s="77">
        <v>0</v>
      </c>
      <c r="S1478" s="77">
        <v>0.14450609631699601</v>
      </c>
      <c r="T1478" s="77" t="s">
        <v>133</v>
      </c>
      <c r="U1478" s="105">
        <v>-23.8901479571979</v>
      </c>
      <c r="V1478" s="105">
        <v>-24.196245956690301</v>
      </c>
      <c r="W1478" s="101">
        <v>0.30611307605238602</v>
      </c>
    </row>
    <row r="1479" spans="2:23" x14ac:dyDescent="0.25">
      <c r="B1479" s="55" t="s">
        <v>114</v>
      </c>
      <c r="C1479" s="76" t="s">
        <v>115</v>
      </c>
      <c r="D1479" s="55" t="s">
        <v>74</v>
      </c>
      <c r="E1479" s="55" t="s">
        <v>136</v>
      </c>
      <c r="F1479" s="70">
        <v>105.88</v>
      </c>
      <c r="G1479" s="77">
        <v>56100</v>
      </c>
      <c r="H1479" s="77">
        <v>106.2</v>
      </c>
      <c r="I1479" s="77">
        <v>10</v>
      </c>
      <c r="J1479" s="77">
        <v>16.672851130226199</v>
      </c>
      <c r="K1479" s="77">
        <v>1.99314502769261E-2</v>
      </c>
      <c r="L1479" s="77">
        <v>-11.332093479477599</v>
      </c>
      <c r="M1479" s="77">
        <v>9.2074517664003201E-3</v>
      </c>
      <c r="N1479" s="77">
        <v>28.004944609703799</v>
      </c>
      <c r="O1479" s="77">
        <v>1.0723998510525801E-2</v>
      </c>
      <c r="P1479" s="77">
        <v>26.525155381540898</v>
      </c>
      <c r="Q1479" s="77">
        <v>26.525155381540799</v>
      </c>
      <c r="R1479" s="77">
        <v>0</v>
      </c>
      <c r="S1479" s="77">
        <v>5.04469633366674E-2</v>
      </c>
      <c r="T1479" s="77" t="s">
        <v>133</v>
      </c>
      <c r="U1479" s="105">
        <v>-7.8244094730492701</v>
      </c>
      <c r="V1479" s="105">
        <v>-7.9246615138152299</v>
      </c>
      <c r="W1479" s="101">
        <v>0.100256978582959</v>
      </c>
    </row>
    <row r="1480" spans="2:23" x14ac:dyDescent="0.25">
      <c r="B1480" s="55" t="s">
        <v>114</v>
      </c>
      <c r="C1480" s="76" t="s">
        <v>137</v>
      </c>
      <c r="D1480" s="55" t="s">
        <v>74</v>
      </c>
      <c r="E1480" s="55" t="s">
        <v>140</v>
      </c>
      <c r="F1480" s="70">
        <v>46.62</v>
      </c>
      <c r="G1480" s="77">
        <v>56050</v>
      </c>
      <c r="H1480" s="77">
        <v>105.88</v>
      </c>
      <c r="I1480" s="77">
        <v>1</v>
      </c>
      <c r="J1480" s="77">
        <v>69.332424137320899</v>
      </c>
      <c r="K1480" s="77">
        <v>0.27495954410252099</v>
      </c>
      <c r="L1480" s="77">
        <v>37.775590281981103</v>
      </c>
      <c r="M1480" s="77">
        <v>8.16241266499005E-2</v>
      </c>
      <c r="N1480" s="77">
        <v>31.5568338553398</v>
      </c>
      <c r="O1480" s="77">
        <v>0.19333541745262101</v>
      </c>
      <c r="P1480" s="77">
        <v>34.711963488314197</v>
      </c>
      <c r="Q1480" s="77">
        <v>34.711963488314197</v>
      </c>
      <c r="R1480" s="77">
        <v>0</v>
      </c>
      <c r="S1480" s="77">
        <v>6.8921447407044201E-2</v>
      </c>
      <c r="T1480" s="77" t="s">
        <v>139</v>
      </c>
      <c r="U1480" s="105">
        <v>-1467.6764786874101</v>
      </c>
      <c r="V1480" s="105">
        <v>-1486.4814201567101</v>
      </c>
      <c r="W1480" s="101">
        <v>18.805867688457401</v>
      </c>
    </row>
    <row r="1481" spans="2:23" x14ac:dyDescent="0.25">
      <c r="B1481" s="55" t="s">
        <v>114</v>
      </c>
      <c r="C1481" s="76" t="s">
        <v>137</v>
      </c>
      <c r="D1481" s="55" t="s">
        <v>74</v>
      </c>
      <c r="E1481" s="55" t="s">
        <v>151</v>
      </c>
      <c r="F1481" s="70">
        <v>45.88</v>
      </c>
      <c r="G1481" s="77">
        <v>58350</v>
      </c>
      <c r="H1481" s="77">
        <v>104.85</v>
      </c>
      <c r="I1481" s="77">
        <v>1</v>
      </c>
      <c r="J1481" s="77">
        <v>38.245524714447299</v>
      </c>
      <c r="K1481" s="77">
        <v>0.104145675440658</v>
      </c>
      <c r="L1481" s="77">
        <v>-4.7453279931011902</v>
      </c>
      <c r="M1481" s="77">
        <v>1.6032914086622099E-3</v>
      </c>
      <c r="N1481" s="77">
        <v>42.990852707548498</v>
      </c>
      <c r="O1481" s="77">
        <v>0.102542384031996</v>
      </c>
      <c r="P1481" s="77">
        <v>45.650431929200401</v>
      </c>
      <c r="Q1481" s="77">
        <v>45.650431929200401</v>
      </c>
      <c r="R1481" s="77">
        <v>0</v>
      </c>
      <c r="S1481" s="77">
        <v>0.148378089794966</v>
      </c>
      <c r="T1481" s="77" t="s">
        <v>139</v>
      </c>
      <c r="U1481" s="105">
        <v>-1944.3809073458001</v>
      </c>
      <c r="V1481" s="105">
        <v>-1969.29373363118</v>
      </c>
      <c r="W1481" s="101">
        <v>24.914053342470901</v>
      </c>
    </row>
    <row r="1482" spans="2:23" x14ac:dyDescent="0.25">
      <c r="B1482" s="55" t="s">
        <v>114</v>
      </c>
      <c r="C1482" s="76" t="s">
        <v>137</v>
      </c>
      <c r="D1482" s="55" t="s">
        <v>74</v>
      </c>
      <c r="E1482" s="55" t="s">
        <v>152</v>
      </c>
      <c r="F1482" s="70">
        <v>106.88</v>
      </c>
      <c r="G1482" s="77">
        <v>50050</v>
      </c>
      <c r="H1482" s="77">
        <v>107.4</v>
      </c>
      <c r="I1482" s="77">
        <v>1</v>
      </c>
      <c r="J1482" s="77">
        <v>47.197414595789198</v>
      </c>
      <c r="K1482" s="77">
        <v>0.12897780518810201</v>
      </c>
      <c r="L1482" s="77">
        <v>41.142942173086801</v>
      </c>
      <c r="M1482" s="77">
        <v>9.8009743889096196E-2</v>
      </c>
      <c r="N1482" s="77">
        <v>6.0544724227023501</v>
      </c>
      <c r="O1482" s="77">
        <v>3.09680612990062E-2</v>
      </c>
      <c r="P1482" s="77">
        <v>6.1254866278302904</v>
      </c>
      <c r="Q1482" s="77">
        <v>6.1254866278302798</v>
      </c>
      <c r="R1482" s="77">
        <v>0</v>
      </c>
      <c r="S1482" s="77">
        <v>2.1724998541654298E-3</v>
      </c>
      <c r="T1482" s="77" t="s">
        <v>153</v>
      </c>
      <c r="U1482" s="105">
        <v>0.169592427770242</v>
      </c>
      <c r="V1482" s="105">
        <v>-0.171765369644128</v>
      </c>
      <c r="W1482" s="101">
        <v>0.34137461066151098</v>
      </c>
    </row>
    <row r="1483" spans="2:23" x14ac:dyDescent="0.25">
      <c r="B1483" s="55" t="s">
        <v>114</v>
      </c>
      <c r="C1483" s="76" t="s">
        <v>137</v>
      </c>
      <c r="D1483" s="55" t="s">
        <v>74</v>
      </c>
      <c r="E1483" s="55" t="s">
        <v>152</v>
      </c>
      <c r="F1483" s="70">
        <v>106.88</v>
      </c>
      <c r="G1483" s="77">
        <v>51150</v>
      </c>
      <c r="H1483" s="77">
        <v>106</v>
      </c>
      <c r="I1483" s="77">
        <v>1</v>
      </c>
      <c r="J1483" s="77">
        <v>-122.305780818763</v>
      </c>
      <c r="K1483" s="77">
        <v>0.523554640759054</v>
      </c>
      <c r="L1483" s="77">
        <v>-116.21038197039</v>
      </c>
      <c r="M1483" s="77">
        <v>0.47266985071964102</v>
      </c>
      <c r="N1483" s="77">
        <v>-6.0953988483724704</v>
      </c>
      <c r="O1483" s="77">
        <v>5.0884790039412903E-2</v>
      </c>
      <c r="P1483" s="77">
        <v>-6.1254866278302904</v>
      </c>
      <c r="Q1483" s="77">
        <v>-6.1254866278302798</v>
      </c>
      <c r="R1483" s="77">
        <v>0</v>
      </c>
      <c r="S1483" s="77">
        <v>1.31325552497047E-3</v>
      </c>
      <c r="T1483" s="77" t="s">
        <v>153</v>
      </c>
      <c r="U1483" s="105">
        <v>5.2226065227361999E-2</v>
      </c>
      <c r="V1483" s="105">
        <v>-5.2895223665229203E-2</v>
      </c>
      <c r="W1483" s="101">
        <v>0.105126466539691</v>
      </c>
    </row>
    <row r="1484" spans="2:23" x14ac:dyDescent="0.25">
      <c r="B1484" s="55" t="s">
        <v>114</v>
      </c>
      <c r="C1484" s="76" t="s">
        <v>137</v>
      </c>
      <c r="D1484" s="55" t="s">
        <v>74</v>
      </c>
      <c r="E1484" s="55" t="s">
        <v>152</v>
      </c>
      <c r="F1484" s="70">
        <v>106.88</v>
      </c>
      <c r="G1484" s="77">
        <v>51200</v>
      </c>
      <c r="H1484" s="77">
        <v>106.88</v>
      </c>
      <c r="I1484" s="77">
        <v>1</v>
      </c>
      <c r="J1484" s="77">
        <v>0</v>
      </c>
      <c r="K1484" s="77">
        <v>0</v>
      </c>
      <c r="L1484" s="77">
        <v>0</v>
      </c>
      <c r="M1484" s="77">
        <v>0</v>
      </c>
      <c r="N1484" s="77">
        <v>0</v>
      </c>
      <c r="O1484" s="77">
        <v>0</v>
      </c>
      <c r="P1484" s="77">
        <v>0</v>
      </c>
      <c r="Q1484" s="77">
        <v>0</v>
      </c>
      <c r="R1484" s="77">
        <v>0</v>
      </c>
      <c r="S1484" s="77">
        <v>0</v>
      </c>
      <c r="T1484" s="77" t="s">
        <v>154</v>
      </c>
      <c r="U1484" s="105">
        <v>0</v>
      </c>
      <c r="V1484" s="105">
        <v>0</v>
      </c>
      <c r="W1484" s="101">
        <v>0</v>
      </c>
    </row>
    <row r="1485" spans="2:23" x14ac:dyDescent="0.25">
      <c r="B1485" s="55" t="s">
        <v>114</v>
      </c>
      <c r="C1485" s="76" t="s">
        <v>137</v>
      </c>
      <c r="D1485" s="55" t="s">
        <v>74</v>
      </c>
      <c r="E1485" s="55" t="s">
        <v>118</v>
      </c>
      <c r="F1485" s="70">
        <v>107.4</v>
      </c>
      <c r="G1485" s="77">
        <v>50054</v>
      </c>
      <c r="H1485" s="77">
        <v>107.4</v>
      </c>
      <c r="I1485" s="77">
        <v>1</v>
      </c>
      <c r="J1485" s="77">
        <v>93.881900062052196</v>
      </c>
      <c r="K1485" s="77">
        <v>0</v>
      </c>
      <c r="L1485" s="77">
        <v>93.881899960167701</v>
      </c>
      <c r="M1485" s="77">
        <v>0</v>
      </c>
      <c r="N1485" s="77">
        <v>1.01884467529E-7</v>
      </c>
      <c r="O1485" s="77">
        <v>0</v>
      </c>
      <c r="P1485" s="77">
        <v>-4.9958999999999999E-14</v>
      </c>
      <c r="Q1485" s="77">
        <v>-4.9958999999999999E-14</v>
      </c>
      <c r="R1485" s="77">
        <v>0</v>
      </c>
      <c r="S1485" s="77">
        <v>0</v>
      </c>
      <c r="T1485" s="77" t="s">
        <v>154</v>
      </c>
      <c r="U1485" s="105">
        <v>0</v>
      </c>
      <c r="V1485" s="105">
        <v>0</v>
      </c>
      <c r="W1485" s="101">
        <v>0</v>
      </c>
    </row>
    <row r="1486" spans="2:23" x14ac:dyDescent="0.25">
      <c r="B1486" s="55" t="s">
        <v>114</v>
      </c>
      <c r="C1486" s="76" t="s">
        <v>137</v>
      </c>
      <c r="D1486" s="55" t="s">
        <v>74</v>
      </c>
      <c r="E1486" s="55" t="s">
        <v>118</v>
      </c>
      <c r="F1486" s="70">
        <v>107.4</v>
      </c>
      <c r="G1486" s="77">
        <v>50100</v>
      </c>
      <c r="H1486" s="77">
        <v>107.09</v>
      </c>
      <c r="I1486" s="77">
        <v>1</v>
      </c>
      <c r="J1486" s="77">
        <v>-170.715272172017</v>
      </c>
      <c r="K1486" s="77">
        <v>0.23227532209754401</v>
      </c>
      <c r="L1486" s="77">
        <v>-126.646686387423</v>
      </c>
      <c r="M1486" s="77">
        <v>0.127833883888127</v>
      </c>
      <c r="N1486" s="77">
        <v>-44.068585784593999</v>
      </c>
      <c r="O1486" s="77">
        <v>0.104441438209417</v>
      </c>
      <c r="P1486" s="77">
        <v>-44.350461002908197</v>
      </c>
      <c r="Q1486" s="77">
        <v>-44.350461002908098</v>
      </c>
      <c r="R1486" s="77">
        <v>0</v>
      </c>
      <c r="S1486" s="77">
        <v>1.56766982276287E-2</v>
      </c>
      <c r="T1486" s="77" t="s">
        <v>153</v>
      </c>
      <c r="U1486" s="105">
        <v>-2.46043955245531</v>
      </c>
      <c r="V1486" s="105">
        <v>-2.4919644984802498</v>
      </c>
      <c r="W1486" s="101">
        <v>3.1526498755572799E-2</v>
      </c>
    </row>
    <row r="1487" spans="2:23" x14ac:dyDescent="0.25">
      <c r="B1487" s="55" t="s">
        <v>114</v>
      </c>
      <c r="C1487" s="76" t="s">
        <v>137</v>
      </c>
      <c r="D1487" s="55" t="s">
        <v>74</v>
      </c>
      <c r="E1487" s="55" t="s">
        <v>118</v>
      </c>
      <c r="F1487" s="70">
        <v>107.4</v>
      </c>
      <c r="G1487" s="77">
        <v>50900</v>
      </c>
      <c r="H1487" s="77">
        <v>107.55</v>
      </c>
      <c r="I1487" s="77">
        <v>1</v>
      </c>
      <c r="J1487" s="77">
        <v>4.2118821234790902</v>
      </c>
      <c r="K1487" s="77">
        <v>1.2506665470568301E-3</v>
      </c>
      <c r="L1487" s="77">
        <v>34.4954363343792</v>
      </c>
      <c r="M1487" s="77">
        <v>8.3890426516894198E-2</v>
      </c>
      <c r="N1487" s="77">
        <v>-30.2835542109001</v>
      </c>
      <c r="O1487" s="77">
        <v>-8.2639759969837301E-2</v>
      </c>
      <c r="P1487" s="77">
        <v>-30.366767100513702</v>
      </c>
      <c r="Q1487" s="77">
        <v>-30.366767100513599</v>
      </c>
      <c r="R1487" s="77">
        <v>0</v>
      </c>
      <c r="S1487" s="77">
        <v>6.5010908361647204E-2</v>
      </c>
      <c r="T1487" s="77" t="s">
        <v>153</v>
      </c>
      <c r="U1487" s="105">
        <v>-4.3391750711235098</v>
      </c>
      <c r="V1487" s="105">
        <v>-4.3947717468367697</v>
      </c>
      <c r="W1487" s="101">
        <v>5.5599414073584402E-2</v>
      </c>
    </row>
    <row r="1488" spans="2:23" x14ac:dyDescent="0.25">
      <c r="B1488" s="55" t="s">
        <v>114</v>
      </c>
      <c r="C1488" s="76" t="s">
        <v>137</v>
      </c>
      <c r="D1488" s="55" t="s">
        <v>74</v>
      </c>
      <c r="E1488" s="55" t="s">
        <v>155</v>
      </c>
      <c r="F1488" s="70">
        <v>107.4</v>
      </c>
      <c r="G1488" s="77">
        <v>50454</v>
      </c>
      <c r="H1488" s="77">
        <v>107.4</v>
      </c>
      <c r="I1488" s="77">
        <v>1</v>
      </c>
      <c r="J1488" s="77">
        <v>2.6431000000000001E-14</v>
      </c>
      <c r="K1488" s="77">
        <v>0</v>
      </c>
      <c r="L1488" s="77">
        <v>3.0487999999999998E-14</v>
      </c>
      <c r="M1488" s="77">
        <v>0</v>
      </c>
      <c r="N1488" s="77">
        <v>-4.0570000000000003E-15</v>
      </c>
      <c r="O1488" s="77">
        <v>0</v>
      </c>
      <c r="P1488" s="77">
        <v>-1.2490000000000001E-14</v>
      </c>
      <c r="Q1488" s="77">
        <v>-1.2493E-14</v>
      </c>
      <c r="R1488" s="77">
        <v>0</v>
      </c>
      <c r="S1488" s="77">
        <v>0</v>
      </c>
      <c r="T1488" s="77" t="s">
        <v>154</v>
      </c>
      <c r="U1488" s="105">
        <v>0</v>
      </c>
      <c r="V1488" s="105">
        <v>0</v>
      </c>
      <c r="W1488" s="101">
        <v>0</v>
      </c>
    </row>
    <row r="1489" spans="2:23" x14ac:dyDescent="0.25">
      <c r="B1489" s="55" t="s">
        <v>114</v>
      </c>
      <c r="C1489" s="76" t="s">
        <v>137</v>
      </c>
      <c r="D1489" s="55" t="s">
        <v>74</v>
      </c>
      <c r="E1489" s="55" t="s">
        <v>155</v>
      </c>
      <c r="F1489" s="70">
        <v>107.4</v>
      </c>
      <c r="G1489" s="77">
        <v>50604</v>
      </c>
      <c r="H1489" s="77">
        <v>107.4</v>
      </c>
      <c r="I1489" s="77">
        <v>1</v>
      </c>
      <c r="J1489" s="77">
        <v>5.2860999999999998E-14</v>
      </c>
      <c r="K1489" s="77">
        <v>0</v>
      </c>
      <c r="L1489" s="77">
        <v>6.0975999999999997E-14</v>
      </c>
      <c r="M1489" s="77">
        <v>0</v>
      </c>
      <c r="N1489" s="77">
        <v>-8.1150000000000003E-15</v>
      </c>
      <c r="O1489" s="77">
        <v>0</v>
      </c>
      <c r="P1489" s="77">
        <v>-2.4980000000000001E-14</v>
      </c>
      <c r="Q1489" s="77">
        <v>-2.4979000000000001E-14</v>
      </c>
      <c r="R1489" s="77">
        <v>0</v>
      </c>
      <c r="S1489" s="77">
        <v>0</v>
      </c>
      <c r="T1489" s="77" t="s">
        <v>154</v>
      </c>
      <c r="U1489" s="105">
        <v>0</v>
      </c>
      <c r="V1489" s="105">
        <v>0</v>
      </c>
      <c r="W1489" s="101">
        <v>0</v>
      </c>
    </row>
    <row r="1490" spans="2:23" x14ac:dyDescent="0.25">
      <c r="B1490" s="55" t="s">
        <v>114</v>
      </c>
      <c r="C1490" s="76" t="s">
        <v>137</v>
      </c>
      <c r="D1490" s="55" t="s">
        <v>74</v>
      </c>
      <c r="E1490" s="55" t="s">
        <v>156</v>
      </c>
      <c r="F1490" s="70">
        <v>107.09</v>
      </c>
      <c r="G1490" s="77">
        <v>50103</v>
      </c>
      <c r="H1490" s="77">
        <v>107.09</v>
      </c>
      <c r="I1490" s="77">
        <v>1</v>
      </c>
      <c r="J1490" s="77">
        <v>-4.5680199999999998E-13</v>
      </c>
      <c r="K1490" s="77">
        <v>0</v>
      </c>
      <c r="L1490" s="77">
        <v>-6.04122E-13</v>
      </c>
      <c r="M1490" s="77">
        <v>0</v>
      </c>
      <c r="N1490" s="77">
        <v>1.4732E-13</v>
      </c>
      <c r="O1490" s="77">
        <v>0</v>
      </c>
      <c r="P1490" s="77">
        <v>4.1726499999999999E-13</v>
      </c>
      <c r="Q1490" s="77">
        <v>4.1726499999999999E-13</v>
      </c>
      <c r="R1490" s="77">
        <v>0</v>
      </c>
      <c r="S1490" s="77">
        <v>0</v>
      </c>
      <c r="T1490" s="77" t="s">
        <v>154</v>
      </c>
      <c r="U1490" s="105">
        <v>0</v>
      </c>
      <c r="V1490" s="105">
        <v>0</v>
      </c>
      <c r="W1490" s="101">
        <v>0</v>
      </c>
    </row>
    <row r="1491" spans="2:23" x14ac:dyDescent="0.25">
      <c r="B1491" s="55" t="s">
        <v>114</v>
      </c>
      <c r="C1491" s="76" t="s">
        <v>137</v>
      </c>
      <c r="D1491" s="55" t="s">
        <v>74</v>
      </c>
      <c r="E1491" s="55" t="s">
        <v>156</v>
      </c>
      <c r="F1491" s="70">
        <v>107.09</v>
      </c>
      <c r="G1491" s="77">
        <v>50200</v>
      </c>
      <c r="H1491" s="77">
        <v>106.67</v>
      </c>
      <c r="I1491" s="77">
        <v>1</v>
      </c>
      <c r="J1491" s="77">
        <v>-109.863191113363</v>
      </c>
      <c r="K1491" s="77">
        <v>0.20036068464274701</v>
      </c>
      <c r="L1491" s="77">
        <v>-65.678005610751399</v>
      </c>
      <c r="M1491" s="77">
        <v>7.1605766988697694E-2</v>
      </c>
      <c r="N1491" s="77">
        <v>-44.185185502611397</v>
      </c>
      <c r="O1491" s="77">
        <v>0.12875491765404901</v>
      </c>
      <c r="P1491" s="77">
        <v>-44.350461002908297</v>
      </c>
      <c r="Q1491" s="77">
        <v>-44.350461002908297</v>
      </c>
      <c r="R1491" s="77">
        <v>0</v>
      </c>
      <c r="S1491" s="77">
        <v>3.2651592293430197E-2</v>
      </c>
      <c r="T1491" s="77" t="s">
        <v>153</v>
      </c>
      <c r="U1491" s="105">
        <v>-4.7964523122320601</v>
      </c>
      <c r="V1491" s="105">
        <v>-4.8579079574656197</v>
      </c>
      <c r="W1491" s="101">
        <v>6.1458672171745901E-2</v>
      </c>
    </row>
    <row r="1492" spans="2:23" x14ac:dyDescent="0.25">
      <c r="B1492" s="55" t="s">
        <v>114</v>
      </c>
      <c r="C1492" s="76" t="s">
        <v>137</v>
      </c>
      <c r="D1492" s="55" t="s">
        <v>74</v>
      </c>
      <c r="E1492" s="55" t="s">
        <v>157</v>
      </c>
      <c r="F1492" s="70">
        <v>106.63</v>
      </c>
      <c r="G1492" s="77">
        <v>50800</v>
      </c>
      <c r="H1492" s="77">
        <v>106.51</v>
      </c>
      <c r="I1492" s="77">
        <v>1</v>
      </c>
      <c r="J1492" s="77">
        <v>-15.224839607898</v>
      </c>
      <c r="K1492" s="77">
        <v>1.17659518175364E-2</v>
      </c>
      <c r="L1492" s="77">
        <v>9.3855399827052093</v>
      </c>
      <c r="M1492" s="77">
        <v>4.4713651925307896E-3</v>
      </c>
      <c r="N1492" s="77">
        <v>-24.610379590603198</v>
      </c>
      <c r="O1492" s="77">
        <v>7.2945866250056501E-3</v>
      </c>
      <c r="P1492" s="77">
        <v>-24.855436484623599</v>
      </c>
      <c r="Q1492" s="77">
        <v>-24.8554364846235</v>
      </c>
      <c r="R1492" s="77">
        <v>0</v>
      </c>
      <c r="S1492" s="77">
        <v>3.1359158611417103E-2</v>
      </c>
      <c r="T1492" s="77" t="s">
        <v>153</v>
      </c>
      <c r="U1492" s="105">
        <v>-2.1758614542452901</v>
      </c>
      <c r="V1492" s="105">
        <v>-2.2037401781238599</v>
      </c>
      <c r="W1492" s="101">
        <v>2.7880097018074802E-2</v>
      </c>
    </row>
    <row r="1493" spans="2:23" x14ac:dyDescent="0.25">
      <c r="B1493" s="55" t="s">
        <v>114</v>
      </c>
      <c r="C1493" s="76" t="s">
        <v>137</v>
      </c>
      <c r="D1493" s="55" t="s">
        <v>74</v>
      </c>
      <c r="E1493" s="55" t="s">
        <v>158</v>
      </c>
      <c r="F1493" s="70">
        <v>106.67</v>
      </c>
      <c r="G1493" s="77">
        <v>50150</v>
      </c>
      <c r="H1493" s="77">
        <v>106.63</v>
      </c>
      <c r="I1493" s="77">
        <v>1</v>
      </c>
      <c r="J1493" s="77">
        <v>-41.944364370908502</v>
      </c>
      <c r="K1493" s="77">
        <v>9.1837010469432E-3</v>
      </c>
      <c r="L1493" s="77">
        <v>-17.341439704606898</v>
      </c>
      <c r="M1493" s="77">
        <v>1.56978727196886E-3</v>
      </c>
      <c r="N1493" s="77">
        <v>-24.6029246663016</v>
      </c>
      <c r="O1493" s="77">
        <v>7.6139137749743303E-3</v>
      </c>
      <c r="P1493" s="77">
        <v>-24.8554364846234</v>
      </c>
      <c r="Q1493" s="77">
        <v>-24.855436484623301</v>
      </c>
      <c r="R1493" s="77">
        <v>0</v>
      </c>
      <c r="S1493" s="77">
        <v>3.2248780132307902E-3</v>
      </c>
      <c r="T1493" s="77" t="s">
        <v>153</v>
      </c>
      <c r="U1493" s="105">
        <v>-0.17209308255120401</v>
      </c>
      <c r="V1493" s="105">
        <v>-0.174298064637953</v>
      </c>
      <c r="W1493" s="101">
        <v>2.2050906910023498E-3</v>
      </c>
    </row>
    <row r="1494" spans="2:23" x14ac:dyDescent="0.25">
      <c r="B1494" s="55" t="s">
        <v>114</v>
      </c>
      <c r="C1494" s="76" t="s">
        <v>137</v>
      </c>
      <c r="D1494" s="55" t="s">
        <v>74</v>
      </c>
      <c r="E1494" s="55" t="s">
        <v>158</v>
      </c>
      <c r="F1494" s="70">
        <v>106.67</v>
      </c>
      <c r="G1494" s="77">
        <v>50250</v>
      </c>
      <c r="H1494" s="77">
        <v>105.63</v>
      </c>
      <c r="I1494" s="77">
        <v>1</v>
      </c>
      <c r="J1494" s="77">
        <v>-94.729168238223593</v>
      </c>
      <c r="K1494" s="77">
        <v>0.44302738810676701</v>
      </c>
      <c r="L1494" s="77">
        <v>-100.842859669966</v>
      </c>
      <c r="M1494" s="77">
        <v>0.50205746944258001</v>
      </c>
      <c r="N1494" s="77">
        <v>6.1136914317423399</v>
      </c>
      <c r="O1494" s="77">
        <v>-5.9030081335812799E-2</v>
      </c>
      <c r="P1494" s="77">
        <v>6.12548662783054</v>
      </c>
      <c r="Q1494" s="77">
        <v>6.12548662783054</v>
      </c>
      <c r="R1494" s="77">
        <v>0</v>
      </c>
      <c r="S1494" s="77">
        <v>1.8524407219370699E-3</v>
      </c>
      <c r="T1494" s="77" t="s">
        <v>153</v>
      </c>
      <c r="U1494" s="105">
        <v>9.2195955215538999E-2</v>
      </c>
      <c r="V1494" s="105">
        <v>-9.3377237035280294E-2</v>
      </c>
      <c r="W1494" s="101">
        <v>0.185582332478368</v>
      </c>
    </row>
    <row r="1495" spans="2:23" x14ac:dyDescent="0.25">
      <c r="B1495" s="55" t="s">
        <v>114</v>
      </c>
      <c r="C1495" s="76" t="s">
        <v>137</v>
      </c>
      <c r="D1495" s="55" t="s">
        <v>74</v>
      </c>
      <c r="E1495" s="55" t="s">
        <v>158</v>
      </c>
      <c r="F1495" s="70">
        <v>106.67</v>
      </c>
      <c r="G1495" s="77">
        <v>50900</v>
      </c>
      <c r="H1495" s="77">
        <v>107.55</v>
      </c>
      <c r="I1495" s="77">
        <v>1</v>
      </c>
      <c r="J1495" s="77">
        <v>45.950435114490297</v>
      </c>
      <c r="K1495" s="77">
        <v>0.20164275752864799</v>
      </c>
      <c r="L1495" s="77">
        <v>55.994299952395998</v>
      </c>
      <c r="M1495" s="77">
        <v>0.29942703539367399</v>
      </c>
      <c r="N1495" s="77">
        <v>-10.0438648379057</v>
      </c>
      <c r="O1495" s="77">
        <v>-9.7784277865025998E-2</v>
      </c>
      <c r="P1495" s="77">
        <v>-10.0418521832697</v>
      </c>
      <c r="Q1495" s="77">
        <v>-10.041852183269601</v>
      </c>
      <c r="R1495" s="77">
        <v>0</v>
      </c>
      <c r="S1495" s="77">
        <v>9.6301049483459595E-3</v>
      </c>
      <c r="T1495" s="77" t="s">
        <v>154</v>
      </c>
      <c r="U1495" s="105">
        <v>-1.63507294476591</v>
      </c>
      <c r="V1495" s="105">
        <v>-1.6560226918463301</v>
      </c>
      <c r="W1495" s="101">
        <v>2.0950778939881998E-2</v>
      </c>
    </row>
    <row r="1496" spans="2:23" x14ac:dyDescent="0.25">
      <c r="B1496" s="55" t="s">
        <v>114</v>
      </c>
      <c r="C1496" s="76" t="s">
        <v>137</v>
      </c>
      <c r="D1496" s="55" t="s">
        <v>74</v>
      </c>
      <c r="E1496" s="55" t="s">
        <v>158</v>
      </c>
      <c r="F1496" s="70">
        <v>106.67</v>
      </c>
      <c r="G1496" s="77">
        <v>53050</v>
      </c>
      <c r="H1496" s="77">
        <v>108.02</v>
      </c>
      <c r="I1496" s="77">
        <v>1</v>
      </c>
      <c r="J1496" s="77">
        <v>34.350688144733802</v>
      </c>
      <c r="K1496" s="77">
        <v>0.23681993404656301</v>
      </c>
      <c r="L1496" s="77">
        <v>49.861477573250603</v>
      </c>
      <c r="M1496" s="77">
        <v>0.498973706019605</v>
      </c>
      <c r="N1496" s="77">
        <v>-15.5107894285168</v>
      </c>
      <c r="O1496" s="77">
        <v>-0.26215377197304202</v>
      </c>
      <c r="P1496" s="77">
        <v>-15.578658962846299</v>
      </c>
      <c r="Q1496" s="77">
        <v>-15.578658962846299</v>
      </c>
      <c r="R1496" s="77">
        <v>0</v>
      </c>
      <c r="S1496" s="77">
        <v>4.8708809246690903E-2</v>
      </c>
      <c r="T1496" s="77" t="s">
        <v>153</v>
      </c>
      <c r="U1496" s="105">
        <v>-7.2013309239486896</v>
      </c>
      <c r="V1496" s="105">
        <v>-7.2935996279120401</v>
      </c>
      <c r="W1496" s="101">
        <v>9.2273248568848804E-2</v>
      </c>
    </row>
    <row r="1497" spans="2:23" x14ac:dyDescent="0.25">
      <c r="B1497" s="55" t="s">
        <v>114</v>
      </c>
      <c r="C1497" s="76" t="s">
        <v>137</v>
      </c>
      <c r="D1497" s="55" t="s">
        <v>74</v>
      </c>
      <c r="E1497" s="55" t="s">
        <v>159</v>
      </c>
      <c r="F1497" s="70">
        <v>105.63</v>
      </c>
      <c r="G1497" s="77">
        <v>50300</v>
      </c>
      <c r="H1497" s="77">
        <v>105.67</v>
      </c>
      <c r="I1497" s="77">
        <v>1</v>
      </c>
      <c r="J1497" s="77">
        <v>19.963446151798902</v>
      </c>
      <c r="K1497" s="77">
        <v>5.5396946333552896E-3</v>
      </c>
      <c r="L1497" s="77">
        <v>13.821685202264</v>
      </c>
      <c r="M1497" s="77">
        <v>2.6554418474437199E-3</v>
      </c>
      <c r="N1497" s="77">
        <v>6.1417609495349401</v>
      </c>
      <c r="O1497" s="77">
        <v>2.8842527859115601E-3</v>
      </c>
      <c r="P1497" s="77">
        <v>6.12548662783054</v>
      </c>
      <c r="Q1497" s="77">
        <v>6.12548662783054</v>
      </c>
      <c r="R1497" s="77">
        <v>0</v>
      </c>
      <c r="S1497" s="77">
        <v>5.2155005134545802E-4</v>
      </c>
      <c r="T1497" s="77" t="s">
        <v>153</v>
      </c>
      <c r="U1497" s="105">
        <v>5.9050868850120501E-2</v>
      </c>
      <c r="V1497" s="105">
        <v>-5.9807471649554501E-2</v>
      </c>
      <c r="W1497" s="101">
        <v>0.118864194751924</v>
      </c>
    </row>
    <row r="1498" spans="2:23" x14ac:dyDescent="0.25">
      <c r="B1498" s="55" t="s">
        <v>114</v>
      </c>
      <c r="C1498" s="76" t="s">
        <v>137</v>
      </c>
      <c r="D1498" s="55" t="s">
        <v>74</v>
      </c>
      <c r="E1498" s="55" t="s">
        <v>160</v>
      </c>
      <c r="F1498" s="70">
        <v>105.67</v>
      </c>
      <c r="G1498" s="77">
        <v>51150</v>
      </c>
      <c r="H1498" s="77">
        <v>106</v>
      </c>
      <c r="I1498" s="77">
        <v>1</v>
      </c>
      <c r="J1498" s="77">
        <v>58.601567455198897</v>
      </c>
      <c r="K1498" s="77">
        <v>9.8216510054697906E-2</v>
      </c>
      <c r="L1498" s="77">
        <v>52.470987038729703</v>
      </c>
      <c r="M1498" s="77">
        <v>7.8741648151410298E-2</v>
      </c>
      <c r="N1498" s="77">
        <v>6.1305804164691304</v>
      </c>
      <c r="O1498" s="77">
        <v>1.9474861903287601E-2</v>
      </c>
      <c r="P1498" s="77">
        <v>6.1254866278304103</v>
      </c>
      <c r="Q1498" s="77">
        <v>6.1254866278304103</v>
      </c>
      <c r="R1498" s="77">
        <v>0</v>
      </c>
      <c r="S1498" s="77">
        <v>1.07311737183306E-3</v>
      </c>
      <c r="T1498" s="77" t="s">
        <v>153</v>
      </c>
      <c r="U1498" s="105">
        <v>3.80304720996427E-2</v>
      </c>
      <c r="V1498" s="105">
        <v>-3.8517746245048001E-2</v>
      </c>
      <c r="W1498" s="101">
        <v>7.6551988652921302E-2</v>
      </c>
    </row>
    <row r="1499" spans="2:23" x14ac:dyDescent="0.25">
      <c r="B1499" s="55" t="s">
        <v>114</v>
      </c>
      <c r="C1499" s="76" t="s">
        <v>137</v>
      </c>
      <c r="D1499" s="55" t="s">
        <v>74</v>
      </c>
      <c r="E1499" s="55" t="s">
        <v>161</v>
      </c>
      <c r="F1499" s="70">
        <v>107.65</v>
      </c>
      <c r="G1499" s="77">
        <v>50354</v>
      </c>
      <c r="H1499" s="77">
        <v>107.65</v>
      </c>
      <c r="I1499" s="77">
        <v>1</v>
      </c>
      <c r="J1499" s="77">
        <v>0</v>
      </c>
      <c r="K1499" s="77">
        <v>0</v>
      </c>
      <c r="L1499" s="77">
        <v>0</v>
      </c>
      <c r="M1499" s="77">
        <v>0</v>
      </c>
      <c r="N1499" s="77">
        <v>0</v>
      </c>
      <c r="O1499" s="77">
        <v>0</v>
      </c>
      <c r="P1499" s="77">
        <v>0</v>
      </c>
      <c r="Q1499" s="77">
        <v>0</v>
      </c>
      <c r="R1499" s="77">
        <v>0</v>
      </c>
      <c r="S1499" s="77">
        <v>0</v>
      </c>
      <c r="T1499" s="77" t="s">
        <v>154</v>
      </c>
      <c r="U1499" s="105">
        <v>0</v>
      </c>
      <c r="V1499" s="105">
        <v>0</v>
      </c>
      <c r="W1499" s="101">
        <v>0</v>
      </c>
    </row>
    <row r="1500" spans="2:23" x14ac:dyDescent="0.25">
      <c r="B1500" s="55" t="s">
        <v>114</v>
      </c>
      <c r="C1500" s="76" t="s">
        <v>137</v>
      </c>
      <c r="D1500" s="55" t="s">
        <v>74</v>
      </c>
      <c r="E1500" s="55" t="s">
        <v>161</v>
      </c>
      <c r="F1500" s="70">
        <v>107.65</v>
      </c>
      <c r="G1500" s="77">
        <v>50900</v>
      </c>
      <c r="H1500" s="77">
        <v>107.55</v>
      </c>
      <c r="I1500" s="77">
        <v>1</v>
      </c>
      <c r="J1500" s="77">
        <v>-52.115443933619801</v>
      </c>
      <c r="K1500" s="77">
        <v>2.1456554021546299E-2</v>
      </c>
      <c r="L1500" s="77">
        <v>-76.232987953163502</v>
      </c>
      <c r="M1500" s="77">
        <v>4.5910600772910697E-2</v>
      </c>
      <c r="N1500" s="77">
        <v>24.117544019543701</v>
      </c>
      <c r="O1500" s="77">
        <v>-2.4454046751364301E-2</v>
      </c>
      <c r="P1500" s="77">
        <v>24.284675894529801</v>
      </c>
      <c r="Q1500" s="77">
        <v>24.284675894529801</v>
      </c>
      <c r="R1500" s="77">
        <v>0</v>
      </c>
      <c r="S1500" s="77">
        <v>4.6589893180886298E-3</v>
      </c>
      <c r="T1500" s="77" t="s">
        <v>153</v>
      </c>
      <c r="U1500" s="105">
        <v>-0.219501028492227</v>
      </c>
      <c r="V1500" s="105">
        <v>-0.22231343575853499</v>
      </c>
      <c r="W1500" s="101">
        <v>2.8125457886992102E-3</v>
      </c>
    </row>
    <row r="1501" spans="2:23" x14ac:dyDescent="0.25">
      <c r="B1501" s="55" t="s">
        <v>114</v>
      </c>
      <c r="C1501" s="76" t="s">
        <v>137</v>
      </c>
      <c r="D1501" s="55" t="s">
        <v>74</v>
      </c>
      <c r="E1501" s="55" t="s">
        <v>161</v>
      </c>
      <c r="F1501" s="70">
        <v>107.65</v>
      </c>
      <c r="G1501" s="77">
        <v>53200</v>
      </c>
      <c r="H1501" s="77">
        <v>107.6</v>
      </c>
      <c r="I1501" s="77">
        <v>1</v>
      </c>
      <c r="J1501" s="77">
        <v>-9.6697424630421605</v>
      </c>
      <c r="K1501" s="77">
        <v>4.5162393022653803E-3</v>
      </c>
      <c r="L1501" s="77">
        <v>14.432802068295899</v>
      </c>
      <c r="M1501" s="77">
        <v>1.00611689587079E-2</v>
      </c>
      <c r="N1501" s="77">
        <v>-24.102544531338001</v>
      </c>
      <c r="O1501" s="77">
        <v>-5.5449296564424799E-3</v>
      </c>
      <c r="P1501" s="77">
        <v>-24.284675894529801</v>
      </c>
      <c r="Q1501" s="77">
        <v>-24.284675894529698</v>
      </c>
      <c r="R1501" s="77">
        <v>0</v>
      </c>
      <c r="S1501" s="77">
        <v>2.84847068435038E-2</v>
      </c>
      <c r="T1501" s="77" t="s">
        <v>153</v>
      </c>
      <c r="U1501" s="105">
        <v>-1.8019002808417901</v>
      </c>
      <c r="V1501" s="105">
        <v>-1.8249875414246299</v>
      </c>
      <c r="W1501" s="101">
        <v>2.3088397723461999E-2</v>
      </c>
    </row>
    <row r="1502" spans="2:23" x14ac:dyDescent="0.25">
      <c r="B1502" s="55" t="s">
        <v>114</v>
      </c>
      <c r="C1502" s="76" t="s">
        <v>137</v>
      </c>
      <c r="D1502" s="55" t="s">
        <v>74</v>
      </c>
      <c r="E1502" s="55" t="s">
        <v>162</v>
      </c>
      <c r="F1502" s="70">
        <v>107.65</v>
      </c>
      <c r="G1502" s="77">
        <v>50404</v>
      </c>
      <c r="H1502" s="77">
        <v>107.65</v>
      </c>
      <c r="I1502" s="77">
        <v>1</v>
      </c>
      <c r="J1502" s="77">
        <v>0</v>
      </c>
      <c r="K1502" s="77">
        <v>0</v>
      </c>
      <c r="L1502" s="77">
        <v>0</v>
      </c>
      <c r="M1502" s="77">
        <v>0</v>
      </c>
      <c r="N1502" s="77">
        <v>0</v>
      </c>
      <c r="O1502" s="77">
        <v>0</v>
      </c>
      <c r="P1502" s="77">
        <v>0</v>
      </c>
      <c r="Q1502" s="77">
        <v>0</v>
      </c>
      <c r="R1502" s="77">
        <v>0</v>
      </c>
      <c r="S1502" s="77">
        <v>0</v>
      </c>
      <c r="T1502" s="77" t="s">
        <v>154</v>
      </c>
      <c r="U1502" s="105">
        <v>0</v>
      </c>
      <c r="V1502" s="105">
        <v>0</v>
      </c>
      <c r="W1502" s="101">
        <v>0</v>
      </c>
    </row>
    <row r="1503" spans="2:23" x14ac:dyDescent="0.25">
      <c r="B1503" s="55" t="s">
        <v>114</v>
      </c>
      <c r="C1503" s="76" t="s">
        <v>137</v>
      </c>
      <c r="D1503" s="55" t="s">
        <v>74</v>
      </c>
      <c r="E1503" s="55" t="s">
        <v>163</v>
      </c>
      <c r="F1503" s="70">
        <v>107.4</v>
      </c>
      <c r="G1503" s="77">
        <v>50499</v>
      </c>
      <c r="H1503" s="77">
        <v>107.4</v>
      </c>
      <c r="I1503" s="77">
        <v>1</v>
      </c>
      <c r="J1503" s="77">
        <v>-2.1144399999999999E-13</v>
      </c>
      <c r="K1503" s="77">
        <v>0</v>
      </c>
      <c r="L1503" s="77">
        <v>-2.4390399999999999E-13</v>
      </c>
      <c r="M1503" s="77">
        <v>0</v>
      </c>
      <c r="N1503" s="77">
        <v>3.2460000000000001E-14</v>
      </c>
      <c r="O1503" s="77">
        <v>0</v>
      </c>
      <c r="P1503" s="77">
        <v>9.9917999999999999E-14</v>
      </c>
      <c r="Q1503" s="77">
        <v>9.9916000000000006E-14</v>
      </c>
      <c r="R1503" s="77">
        <v>0</v>
      </c>
      <c r="S1503" s="77">
        <v>0</v>
      </c>
      <c r="T1503" s="77" t="s">
        <v>154</v>
      </c>
      <c r="U1503" s="105">
        <v>0</v>
      </c>
      <c r="V1503" s="105">
        <v>0</v>
      </c>
      <c r="W1503" s="101">
        <v>0</v>
      </c>
    </row>
    <row r="1504" spans="2:23" x14ac:dyDescent="0.25">
      <c r="B1504" s="55" t="s">
        <v>114</v>
      </c>
      <c r="C1504" s="76" t="s">
        <v>137</v>
      </c>
      <c r="D1504" s="55" t="s">
        <v>74</v>
      </c>
      <c r="E1504" s="55" t="s">
        <v>163</v>
      </c>
      <c r="F1504" s="70">
        <v>107.4</v>
      </c>
      <c r="G1504" s="77">
        <v>50554</v>
      </c>
      <c r="H1504" s="77">
        <v>107.4</v>
      </c>
      <c r="I1504" s="77">
        <v>1</v>
      </c>
      <c r="J1504" s="77">
        <v>-2.6431000000000001E-14</v>
      </c>
      <c r="K1504" s="77">
        <v>0</v>
      </c>
      <c r="L1504" s="77">
        <v>-3.0487999999999998E-14</v>
      </c>
      <c r="M1504" s="77">
        <v>0</v>
      </c>
      <c r="N1504" s="77">
        <v>4.0570000000000003E-15</v>
      </c>
      <c r="O1504" s="77">
        <v>0</v>
      </c>
      <c r="P1504" s="77">
        <v>1.2490000000000001E-14</v>
      </c>
      <c r="Q1504" s="77">
        <v>1.2493E-14</v>
      </c>
      <c r="R1504" s="77">
        <v>0</v>
      </c>
      <c r="S1504" s="77">
        <v>0</v>
      </c>
      <c r="T1504" s="77" t="s">
        <v>154</v>
      </c>
      <c r="U1504" s="105">
        <v>0</v>
      </c>
      <c r="V1504" s="105">
        <v>0</v>
      </c>
      <c r="W1504" s="101">
        <v>0</v>
      </c>
    </row>
    <row r="1505" spans="2:23" x14ac:dyDescent="0.25">
      <c r="B1505" s="55" t="s">
        <v>114</v>
      </c>
      <c r="C1505" s="76" t="s">
        <v>137</v>
      </c>
      <c r="D1505" s="55" t="s">
        <v>74</v>
      </c>
      <c r="E1505" s="55" t="s">
        <v>164</v>
      </c>
      <c r="F1505" s="70">
        <v>107.4</v>
      </c>
      <c r="G1505" s="77">
        <v>50604</v>
      </c>
      <c r="H1505" s="77">
        <v>107.4</v>
      </c>
      <c r="I1505" s="77">
        <v>1</v>
      </c>
      <c r="J1505" s="77">
        <v>-2.6431000000000001E-14</v>
      </c>
      <c r="K1505" s="77">
        <v>0</v>
      </c>
      <c r="L1505" s="77">
        <v>-3.0487999999999998E-14</v>
      </c>
      <c r="M1505" s="77">
        <v>0</v>
      </c>
      <c r="N1505" s="77">
        <v>4.0570000000000003E-15</v>
      </c>
      <c r="O1505" s="77">
        <v>0</v>
      </c>
      <c r="P1505" s="77">
        <v>1.2490000000000001E-14</v>
      </c>
      <c r="Q1505" s="77">
        <v>1.2493E-14</v>
      </c>
      <c r="R1505" s="77">
        <v>0</v>
      </c>
      <c r="S1505" s="77">
        <v>0</v>
      </c>
      <c r="T1505" s="77" t="s">
        <v>154</v>
      </c>
      <c r="U1505" s="105">
        <v>0</v>
      </c>
      <c r="V1505" s="105">
        <v>0</v>
      </c>
      <c r="W1505" s="101">
        <v>0</v>
      </c>
    </row>
    <row r="1506" spans="2:23" x14ac:dyDescent="0.25">
      <c r="B1506" s="55" t="s">
        <v>114</v>
      </c>
      <c r="C1506" s="76" t="s">
        <v>137</v>
      </c>
      <c r="D1506" s="55" t="s">
        <v>74</v>
      </c>
      <c r="E1506" s="55" t="s">
        <v>165</v>
      </c>
      <c r="F1506" s="70">
        <v>106.34</v>
      </c>
      <c r="G1506" s="77">
        <v>50750</v>
      </c>
      <c r="H1506" s="77">
        <v>106.32</v>
      </c>
      <c r="I1506" s="77">
        <v>1</v>
      </c>
      <c r="J1506" s="77">
        <v>-1.88015179781717</v>
      </c>
      <c r="K1506" s="77">
        <v>8.4485801709759995E-5</v>
      </c>
      <c r="L1506" s="77">
        <v>18.763152261693801</v>
      </c>
      <c r="M1506" s="77">
        <v>8.4141355988125704E-3</v>
      </c>
      <c r="N1506" s="77">
        <v>-20.643304059510999</v>
      </c>
      <c r="O1506" s="77">
        <v>-8.3296497971028106E-3</v>
      </c>
      <c r="P1506" s="77">
        <v>-21.0049691515446</v>
      </c>
      <c r="Q1506" s="77">
        <v>-21.0049691515446</v>
      </c>
      <c r="R1506" s="77">
        <v>0</v>
      </c>
      <c r="S1506" s="77">
        <v>1.05448886244705E-2</v>
      </c>
      <c r="T1506" s="77" t="s">
        <v>153</v>
      </c>
      <c r="U1506" s="105">
        <v>-1.29855774411637</v>
      </c>
      <c r="V1506" s="105">
        <v>-1.31519581301454</v>
      </c>
      <c r="W1506" s="101">
        <v>1.66388883901132E-2</v>
      </c>
    </row>
    <row r="1507" spans="2:23" x14ac:dyDescent="0.25">
      <c r="B1507" s="55" t="s">
        <v>114</v>
      </c>
      <c r="C1507" s="76" t="s">
        <v>137</v>
      </c>
      <c r="D1507" s="55" t="s">
        <v>74</v>
      </c>
      <c r="E1507" s="55" t="s">
        <v>165</v>
      </c>
      <c r="F1507" s="70">
        <v>106.34</v>
      </c>
      <c r="G1507" s="77">
        <v>50800</v>
      </c>
      <c r="H1507" s="77">
        <v>106.51</v>
      </c>
      <c r="I1507" s="77">
        <v>1</v>
      </c>
      <c r="J1507" s="77">
        <v>42.6928666847556</v>
      </c>
      <c r="K1507" s="77">
        <v>3.4084132189755201E-2</v>
      </c>
      <c r="L1507" s="77">
        <v>22.057891938572102</v>
      </c>
      <c r="M1507" s="77">
        <v>9.0984961596686093E-3</v>
      </c>
      <c r="N1507" s="77">
        <v>20.634974746183499</v>
      </c>
      <c r="O1507" s="77">
        <v>2.4985636030086598E-2</v>
      </c>
      <c r="P1507" s="77">
        <v>21.004969151544699</v>
      </c>
      <c r="Q1507" s="77">
        <v>21.004969151544699</v>
      </c>
      <c r="R1507" s="77">
        <v>0</v>
      </c>
      <c r="S1507" s="77">
        <v>8.2506032333723601E-3</v>
      </c>
      <c r="T1507" s="77" t="s">
        <v>153</v>
      </c>
      <c r="U1507" s="105">
        <v>-0.84884939234926104</v>
      </c>
      <c r="V1507" s="105">
        <v>-0.859725469857611</v>
      </c>
      <c r="W1507" s="101">
        <v>1.0876613198996099E-2</v>
      </c>
    </row>
    <row r="1508" spans="2:23" x14ac:dyDescent="0.25">
      <c r="B1508" s="55" t="s">
        <v>114</v>
      </c>
      <c r="C1508" s="76" t="s">
        <v>137</v>
      </c>
      <c r="D1508" s="55" t="s">
        <v>74</v>
      </c>
      <c r="E1508" s="55" t="s">
        <v>166</v>
      </c>
      <c r="F1508" s="70">
        <v>106.34</v>
      </c>
      <c r="G1508" s="77">
        <v>50750</v>
      </c>
      <c r="H1508" s="77">
        <v>106.32</v>
      </c>
      <c r="I1508" s="77">
        <v>1</v>
      </c>
      <c r="J1508" s="77">
        <v>-8.2009499235826198</v>
      </c>
      <c r="K1508" s="77">
        <v>5.1114240533323401E-4</v>
      </c>
      <c r="L1508" s="77">
        <v>-28.837185475651399</v>
      </c>
      <c r="M1508" s="77">
        <v>6.3200328227941303E-3</v>
      </c>
      <c r="N1508" s="77">
        <v>20.636235552068801</v>
      </c>
      <c r="O1508" s="77">
        <v>-5.8088904174608998E-3</v>
      </c>
      <c r="P1508" s="77">
        <v>21.0049691515446</v>
      </c>
      <c r="Q1508" s="77">
        <v>21.0049691515446</v>
      </c>
      <c r="R1508" s="77">
        <v>0</v>
      </c>
      <c r="S1508" s="77">
        <v>3.3531863408357999E-3</v>
      </c>
      <c r="T1508" s="77" t="s">
        <v>153</v>
      </c>
      <c r="U1508" s="105">
        <v>-0.20493460704702901</v>
      </c>
      <c r="V1508" s="105">
        <v>-0.207560378698015</v>
      </c>
      <c r="W1508" s="101">
        <v>2.6259009808204999E-3</v>
      </c>
    </row>
    <row r="1509" spans="2:23" x14ac:dyDescent="0.25">
      <c r="B1509" s="55" t="s">
        <v>114</v>
      </c>
      <c r="C1509" s="76" t="s">
        <v>137</v>
      </c>
      <c r="D1509" s="55" t="s">
        <v>74</v>
      </c>
      <c r="E1509" s="55" t="s">
        <v>166</v>
      </c>
      <c r="F1509" s="70">
        <v>106.34</v>
      </c>
      <c r="G1509" s="77">
        <v>50950</v>
      </c>
      <c r="H1509" s="77">
        <v>106.4</v>
      </c>
      <c r="I1509" s="77">
        <v>1</v>
      </c>
      <c r="J1509" s="77">
        <v>37.209601763362201</v>
      </c>
      <c r="K1509" s="77">
        <v>1.21840792778144E-2</v>
      </c>
      <c r="L1509" s="77">
        <v>57.8343086599602</v>
      </c>
      <c r="M1509" s="77">
        <v>2.94343038719448E-2</v>
      </c>
      <c r="N1509" s="77">
        <v>-20.624706896597999</v>
      </c>
      <c r="O1509" s="77">
        <v>-1.7250224594130299E-2</v>
      </c>
      <c r="P1509" s="77">
        <v>-21.004969151544799</v>
      </c>
      <c r="Q1509" s="77">
        <v>-21.004969151544699</v>
      </c>
      <c r="R1509" s="77">
        <v>0</v>
      </c>
      <c r="S1509" s="77">
        <v>3.8826368157046502E-3</v>
      </c>
      <c r="T1509" s="77" t="s">
        <v>153</v>
      </c>
      <c r="U1509" s="105">
        <v>-0.59742397628171695</v>
      </c>
      <c r="V1509" s="105">
        <v>-0.60507860798664603</v>
      </c>
      <c r="W1509" s="101">
        <v>7.65500872638771E-3</v>
      </c>
    </row>
    <row r="1510" spans="2:23" x14ac:dyDescent="0.25">
      <c r="B1510" s="55" t="s">
        <v>114</v>
      </c>
      <c r="C1510" s="76" t="s">
        <v>137</v>
      </c>
      <c r="D1510" s="55" t="s">
        <v>74</v>
      </c>
      <c r="E1510" s="55" t="s">
        <v>167</v>
      </c>
      <c r="F1510" s="70">
        <v>106.51</v>
      </c>
      <c r="G1510" s="77">
        <v>51300</v>
      </c>
      <c r="H1510" s="77">
        <v>106.75</v>
      </c>
      <c r="I1510" s="77">
        <v>1</v>
      </c>
      <c r="J1510" s="77">
        <v>67.990314440225504</v>
      </c>
      <c r="K1510" s="77">
        <v>7.0773274551092197E-2</v>
      </c>
      <c r="L1510" s="77">
        <v>71.977588785628797</v>
      </c>
      <c r="M1510" s="77">
        <v>7.9317639029988105E-2</v>
      </c>
      <c r="N1510" s="77">
        <v>-3.9872743454032702</v>
      </c>
      <c r="O1510" s="77">
        <v>-8.5443644788958696E-3</v>
      </c>
      <c r="P1510" s="77">
        <v>-3.8504673330791301</v>
      </c>
      <c r="Q1510" s="77">
        <v>-3.8504673330791199</v>
      </c>
      <c r="R1510" s="77">
        <v>0</v>
      </c>
      <c r="S1510" s="77">
        <v>2.26987570838406E-4</v>
      </c>
      <c r="T1510" s="77" t="s">
        <v>153</v>
      </c>
      <c r="U1510" s="105">
        <v>4.5860258512097601E-2</v>
      </c>
      <c r="V1510" s="105">
        <v>-4.6447853591538198E-2</v>
      </c>
      <c r="W1510" s="101">
        <v>9.2312658650143903E-2</v>
      </c>
    </row>
    <row r="1511" spans="2:23" x14ac:dyDescent="0.25">
      <c r="B1511" s="55" t="s">
        <v>114</v>
      </c>
      <c r="C1511" s="76" t="s">
        <v>137</v>
      </c>
      <c r="D1511" s="55" t="s">
        <v>74</v>
      </c>
      <c r="E1511" s="55" t="s">
        <v>168</v>
      </c>
      <c r="F1511" s="70">
        <v>107.55</v>
      </c>
      <c r="G1511" s="77">
        <v>54750</v>
      </c>
      <c r="H1511" s="77">
        <v>108.37</v>
      </c>
      <c r="I1511" s="77">
        <v>1</v>
      </c>
      <c r="J1511" s="77">
        <v>37.834025176474597</v>
      </c>
      <c r="K1511" s="77">
        <v>0.152144936775442</v>
      </c>
      <c r="L1511" s="77">
        <v>53.863347260457701</v>
      </c>
      <c r="M1511" s="77">
        <v>0.30837494433031898</v>
      </c>
      <c r="N1511" s="77">
        <v>-16.0293220839831</v>
      </c>
      <c r="O1511" s="77">
        <v>-0.15623000755487701</v>
      </c>
      <c r="P1511" s="77">
        <v>-16.123943389253899</v>
      </c>
      <c r="Q1511" s="77">
        <v>-16.1239433892538</v>
      </c>
      <c r="R1511" s="77">
        <v>0</v>
      </c>
      <c r="S1511" s="77">
        <v>2.76334389941272E-2</v>
      </c>
      <c r="T1511" s="77" t="s">
        <v>154</v>
      </c>
      <c r="U1511" s="105">
        <v>-3.7225475067582598</v>
      </c>
      <c r="V1511" s="105">
        <v>-3.7702435003902699</v>
      </c>
      <c r="W1511" s="101">
        <v>4.7698342851894303E-2</v>
      </c>
    </row>
    <row r="1512" spans="2:23" x14ac:dyDescent="0.25">
      <c r="B1512" s="55" t="s">
        <v>114</v>
      </c>
      <c r="C1512" s="76" t="s">
        <v>137</v>
      </c>
      <c r="D1512" s="55" t="s">
        <v>74</v>
      </c>
      <c r="E1512" s="55" t="s">
        <v>169</v>
      </c>
      <c r="F1512" s="70">
        <v>106.4</v>
      </c>
      <c r="G1512" s="77">
        <v>53150</v>
      </c>
      <c r="H1512" s="77">
        <v>107.69</v>
      </c>
      <c r="I1512" s="77">
        <v>1</v>
      </c>
      <c r="J1512" s="77">
        <v>132.94815291461401</v>
      </c>
      <c r="K1512" s="77">
        <v>0.77770929998993299</v>
      </c>
      <c r="L1512" s="77">
        <v>132.667421541865</v>
      </c>
      <c r="M1512" s="77">
        <v>0.77442836849694097</v>
      </c>
      <c r="N1512" s="77">
        <v>0.28073137274910998</v>
      </c>
      <c r="O1512" s="77">
        <v>3.2809314929912801E-3</v>
      </c>
      <c r="P1512" s="77">
        <v>0.73729163233991901</v>
      </c>
      <c r="Q1512" s="77">
        <v>0.73729163233991901</v>
      </c>
      <c r="R1512" s="77">
        <v>0</v>
      </c>
      <c r="S1512" s="77">
        <v>2.3918353849212E-5</v>
      </c>
      <c r="T1512" s="77" t="s">
        <v>153</v>
      </c>
      <c r="U1512" s="105">
        <v>-1.0936159179097699E-2</v>
      </c>
      <c r="V1512" s="105">
        <v>-1.1076281226598201E-2</v>
      </c>
      <c r="W1512" s="101">
        <v>1.40128949075993E-4</v>
      </c>
    </row>
    <row r="1513" spans="2:23" x14ac:dyDescent="0.25">
      <c r="B1513" s="55" t="s">
        <v>114</v>
      </c>
      <c r="C1513" s="76" t="s">
        <v>137</v>
      </c>
      <c r="D1513" s="55" t="s">
        <v>74</v>
      </c>
      <c r="E1513" s="55" t="s">
        <v>169</v>
      </c>
      <c r="F1513" s="70">
        <v>106.4</v>
      </c>
      <c r="G1513" s="77">
        <v>54500</v>
      </c>
      <c r="H1513" s="77">
        <v>105.79</v>
      </c>
      <c r="I1513" s="77">
        <v>1</v>
      </c>
      <c r="J1513" s="77">
        <v>-46.262951856843401</v>
      </c>
      <c r="K1513" s="77">
        <v>0.118506235762342</v>
      </c>
      <c r="L1513" s="77">
        <v>-25.322996763156201</v>
      </c>
      <c r="M1513" s="77">
        <v>3.5506243119749703E-2</v>
      </c>
      <c r="N1513" s="77">
        <v>-20.9399550936872</v>
      </c>
      <c r="O1513" s="77">
        <v>8.2999992642591794E-2</v>
      </c>
      <c r="P1513" s="77">
        <v>-21.7422607838845</v>
      </c>
      <c r="Q1513" s="77">
        <v>-21.7422607838845</v>
      </c>
      <c r="R1513" s="77">
        <v>0</v>
      </c>
      <c r="S1513" s="77">
        <v>2.61748333041723E-2</v>
      </c>
      <c r="T1513" s="77" t="s">
        <v>153</v>
      </c>
      <c r="U1513" s="105">
        <v>-3.96748838773338</v>
      </c>
      <c r="V1513" s="105">
        <v>-4.0183227425758199</v>
      </c>
      <c r="W1513" s="101">
        <v>5.0836858639264501E-2</v>
      </c>
    </row>
    <row r="1514" spans="2:23" x14ac:dyDescent="0.25">
      <c r="B1514" s="55" t="s">
        <v>114</v>
      </c>
      <c r="C1514" s="76" t="s">
        <v>137</v>
      </c>
      <c r="D1514" s="55" t="s">
        <v>74</v>
      </c>
      <c r="E1514" s="55" t="s">
        <v>170</v>
      </c>
      <c r="F1514" s="70">
        <v>106.88</v>
      </c>
      <c r="G1514" s="77">
        <v>51250</v>
      </c>
      <c r="H1514" s="77">
        <v>106.88</v>
      </c>
      <c r="I1514" s="77">
        <v>1</v>
      </c>
      <c r="J1514" s="77">
        <v>0</v>
      </c>
      <c r="K1514" s="77">
        <v>0</v>
      </c>
      <c r="L1514" s="77">
        <v>0</v>
      </c>
      <c r="M1514" s="77">
        <v>0</v>
      </c>
      <c r="N1514" s="77">
        <v>0</v>
      </c>
      <c r="O1514" s="77">
        <v>0</v>
      </c>
      <c r="P1514" s="77">
        <v>0</v>
      </c>
      <c r="Q1514" s="77">
        <v>0</v>
      </c>
      <c r="R1514" s="77">
        <v>0</v>
      </c>
      <c r="S1514" s="77">
        <v>0</v>
      </c>
      <c r="T1514" s="77" t="s">
        <v>154</v>
      </c>
      <c r="U1514" s="105">
        <v>0</v>
      </c>
      <c r="V1514" s="105">
        <v>0</v>
      </c>
      <c r="W1514" s="101">
        <v>0</v>
      </c>
    </row>
    <row r="1515" spans="2:23" x14ac:dyDescent="0.25">
      <c r="B1515" s="55" t="s">
        <v>114</v>
      </c>
      <c r="C1515" s="76" t="s">
        <v>137</v>
      </c>
      <c r="D1515" s="55" t="s">
        <v>74</v>
      </c>
      <c r="E1515" s="55" t="s">
        <v>171</v>
      </c>
      <c r="F1515" s="70">
        <v>106.75</v>
      </c>
      <c r="G1515" s="77">
        <v>53200</v>
      </c>
      <c r="H1515" s="77">
        <v>107.6</v>
      </c>
      <c r="I1515" s="77">
        <v>1</v>
      </c>
      <c r="J1515" s="77">
        <v>72.949253694950698</v>
      </c>
      <c r="K1515" s="77">
        <v>0.271348058411017</v>
      </c>
      <c r="L1515" s="77">
        <v>76.917095488639703</v>
      </c>
      <c r="M1515" s="77">
        <v>0.30166905610305</v>
      </c>
      <c r="N1515" s="77">
        <v>-3.96784179368903</v>
      </c>
      <c r="O1515" s="77">
        <v>-3.0320997692032899E-2</v>
      </c>
      <c r="P1515" s="77">
        <v>-3.8504673330791901</v>
      </c>
      <c r="Q1515" s="77">
        <v>-3.8504673330791799</v>
      </c>
      <c r="R1515" s="77">
        <v>0</v>
      </c>
      <c r="S1515" s="77">
        <v>7.5598277185177595E-4</v>
      </c>
      <c r="T1515" s="77" t="s">
        <v>154</v>
      </c>
      <c r="U1515" s="105">
        <v>0.123012596992028</v>
      </c>
      <c r="V1515" s="105">
        <v>-0.124588724101792</v>
      </c>
      <c r="W1515" s="101">
        <v>0.24761351645667801</v>
      </c>
    </row>
    <row r="1516" spans="2:23" x14ac:dyDescent="0.25">
      <c r="B1516" s="55" t="s">
        <v>114</v>
      </c>
      <c r="C1516" s="76" t="s">
        <v>137</v>
      </c>
      <c r="D1516" s="55" t="s">
        <v>74</v>
      </c>
      <c r="E1516" s="55" t="s">
        <v>172</v>
      </c>
      <c r="F1516" s="70">
        <v>108.28</v>
      </c>
      <c r="G1516" s="77">
        <v>53100</v>
      </c>
      <c r="H1516" s="77">
        <v>108.28</v>
      </c>
      <c r="I1516" s="77">
        <v>1</v>
      </c>
      <c r="J1516" s="77">
        <v>-6.4674899999999997E-13</v>
      </c>
      <c r="K1516" s="77">
        <v>0</v>
      </c>
      <c r="L1516" s="77">
        <v>-9.1078700000000009E-13</v>
      </c>
      <c r="M1516" s="77">
        <v>0</v>
      </c>
      <c r="N1516" s="77">
        <v>2.6403800000000001E-13</v>
      </c>
      <c r="O1516" s="77">
        <v>0</v>
      </c>
      <c r="P1516" s="77">
        <v>5.3450200000000004E-13</v>
      </c>
      <c r="Q1516" s="77">
        <v>5.3450099999999997E-13</v>
      </c>
      <c r="R1516" s="77">
        <v>0</v>
      </c>
      <c r="S1516" s="77">
        <v>0</v>
      </c>
      <c r="T1516" s="77" t="s">
        <v>154</v>
      </c>
      <c r="U1516" s="105">
        <v>0</v>
      </c>
      <c r="V1516" s="105">
        <v>0</v>
      </c>
      <c r="W1516" s="101">
        <v>0</v>
      </c>
    </row>
    <row r="1517" spans="2:23" x14ac:dyDescent="0.25">
      <c r="B1517" s="55" t="s">
        <v>114</v>
      </c>
      <c r="C1517" s="76" t="s">
        <v>137</v>
      </c>
      <c r="D1517" s="55" t="s">
        <v>74</v>
      </c>
      <c r="E1517" s="55" t="s">
        <v>173</v>
      </c>
      <c r="F1517" s="70">
        <v>108.28</v>
      </c>
      <c r="G1517" s="77">
        <v>52000</v>
      </c>
      <c r="H1517" s="77">
        <v>108.28</v>
      </c>
      <c r="I1517" s="77">
        <v>1</v>
      </c>
      <c r="J1517" s="77">
        <v>-6.4674899999999997E-13</v>
      </c>
      <c r="K1517" s="77">
        <v>0</v>
      </c>
      <c r="L1517" s="77">
        <v>-9.1078700000000009E-13</v>
      </c>
      <c r="M1517" s="77">
        <v>0</v>
      </c>
      <c r="N1517" s="77">
        <v>2.6403800000000001E-13</v>
      </c>
      <c r="O1517" s="77">
        <v>0</v>
      </c>
      <c r="P1517" s="77">
        <v>5.3450200000000004E-13</v>
      </c>
      <c r="Q1517" s="77">
        <v>5.3450099999999997E-13</v>
      </c>
      <c r="R1517" s="77">
        <v>0</v>
      </c>
      <c r="S1517" s="77">
        <v>0</v>
      </c>
      <c r="T1517" s="77" t="s">
        <v>154</v>
      </c>
      <c r="U1517" s="105">
        <v>0</v>
      </c>
      <c r="V1517" s="105">
        <v>0</v>
      </c>
      <c r="W1517" s="101">
        <v>0</v>
      </c>
    </row>
    <row r="1518" spans="2:23" x14ac:dyDescent="0.25">
      <c r="B1518" s="55" t="s">
        <v>114</v>
      </c>
      <c r="C1518" s="76" t="s">
        <v>137</v>
      </c>
      <c r="D1518" s="55" t="s">
        <v>74</v>
      </c>
      <c r="E1518" s="55" t="s">
        <v>173</v>
      </c>
      <c r="F1518" s="70">
        <v>108.28</v>
      </c>
      <c r="G1518" s="77">
        <v>53050</v>
      </c>
      <c r="H1518" s="77">
        <v>108.02</v>
      </c>
      <c r="I1518" s="77">
        <v>1</v>
      </c>
      <c r="J1518" s="77">
        <v>-127.774703328681</v>
      </c>
      <c r="K1518" s="77">
        <v>0.15346792322088401</v>
      </c>
      <c r="L1518" s="77">
        <v>-124.882630831949</v>
      </c>
      <c r="M1518" s="77">
        <v>0.14659931194498299</v>
      </c>
      <c r="N1518" s="77">
        <v>-2.89207249673189</v>
      </c>
      <c r="O1518" s="77">
        <v>6.8686112759014E-3</v>
      </c>
      <c r="P1518" s="77">
        <v>-2.8233693063885701</v>
      </c>
      <c r="Q1518" s="77">
        <v>-2.8233693063885701</v>
      </c>
      <c r="R1518" s="77">
        <v>0</v>
      </c>
      <c r="S1518" s="77">
        <v>7.4931293858417002E-5</v>
      </c>
      <c r="T1518" s="77" t="s">
        <v>153</v>
      </c>
      <c r="U1518" s="105">
        <v>-9.0985396615695102E-3</v>
      </c>
      <c r="V1518" s="105">
        <v>-9.2151167875755193E-3</v>
      </c>
      <c r="W1518" s="101">
        <v>1.16582867899255E-4</v>
      </c>
    </row>
    <row r="1519" spans="2:23" x14ac:dyDescent="0.25">
      <c r="B1519" s="55" t="s">
        <v>114</v>
      </c>
      <c r="C1519" s="76" t="s">
        <v>137</v>
      </c>
      <c r="D1519" s="55" t="s">
        <v>74</v>
      </c>
      <c r="E1519" s="55" t="s">
        <v>173</v>
      </c>
      <c r="F1519" s="70">
        <v>108.28</v>
      </c>
      <c r="G1519" s="77">
        <v>53050</v>
      </c>
      <c r="H1519" s="77">
        <v>108.02</v>
      </c>
      <c r="I1519" s="77">
        <v>2</v>
      </c>
      <c r="J1519" s="77">
        <v>-113.453195424941</v>
      </c>
      <c r="K1519" s="77">
        <v>0.109408834193104</v>
      </c>
      <c r="L1519" s="77">
        <v>-110.88527816427001</v>
      </c>
      <c r="M1519" s="77">
        <v>0.10451213176532501</v>
      </c>
      <c r="N1519" s="77">
        <v>-2.5679172606707201</v>
      </c>
      <c r="O1519" s="77">
        <v>4.8967024277791604E-3</v>
      </c>
      <c r="P1519" s="77">
        <v>-2.5069146030451499</v>
      </c>
      <c r="Q1519" s="77">
        <v>-2.5069146030451401</v>
      </c>
      <c r="R1519" s="77">
        <v>0</v>
      </c>
      <c r="S1519" s="77">
        <v>5.3419277029168998E-5</v>
      </c>
      <c r="T1519" s="77" t="s">
        <v>153</v>
      </c>
      <c r="U1519" s="105">
        <v>-0.13808012021008301</v>
      </c>
      <c r="V1519" s="105">
        <v>-0.13984930341655299</v>
      </c>
      <c r="W1519" s="101">
        <v>1.7692703458731199E-3</v>
      </c>
    </row>
    <row r="1520" spans="2:23" x14ac:dyDescent="0.25">
      <c r="B1520" s="55" t="s">
        <v>114</v>
      </c>
      <c r="C1520" s="76" t="s">
        <v>137</v>
      </c>
      <c r="D1520" s="55" t="s">
        <v>74</v>
      </c>
      <c r="E1520" s="55" t="s">
        <v>173</v>
      </c>
      <c r="F1520" s="70">
        <v>108.28</v>
      </c>
      <c r="G1520" s="77">
        <v>53100</v>
      </c>
      <c r="H1520" s="77">
        <v>108.28</v>
      </c>
      <c r="I1520" s="77">
        <v>2</v>
      </c>
      <c r="J1520" s="77">
        <v>-6.4674899999999997E-13</v>
      </c>
      <c r="K1520" s="77">
        <v>0</v>
      </c>
      <c r="L1520" s="77">
        <v>-9.1078700000000009E-13</v>
      </c>
      <c r="M1520" s="77">
        <v>0</v>
      </c>
      <c r="N1520" s="77">
        <v>2.6403800000000001E-13</v>
      </c>
      <c r="O1520" s="77">
        <v>0</v>
      </c>
      <c r="P1520" s="77">
        <v>5.3450200000000004E-13</v>
      </c>
      <c r="Q1520" s="77">
        <v>5.3450099999999997E-13</v>
      </c>
      <c r="R1520" s="77">
        <v>0</v>
      </c>
      <c r="S1520" s="77">
        <v>0</v>
      </c>
      <c r="T1520" s="77" t="s">
        <v>154</v>
      </c>
      <c r="U1520" s="105">
        <v>0</v>
      </c>
      <c r="V1520" s="105">
        <v>0</v>
      </c>
      <c r="W1520" s="101">
        <v>0</v>
      </c>
    </row>
    <row r="1521" spans="2:23" x14ac:dyDescent="0.25">
      <c r="B1521" s="55" t="s">
        <v>114</v>
      </c>
      <c r="C1521" s="76" t="s">
        <v>137</v>
      </c>
      <c r="D1521" s="55" t="s">
        <v>74</v>
      </c>
      <c r="E1521" s="55" t="s">
        <v>174</v>
      </c>
      <c r="F1521" s="70">
        <v>108.43</v>
      </c>
      <c r="G1521" s="77">
        <v>53000</v>
      </c>
      <c r="H1521" s="77">
        <v>108.28</v>
      </c>
      <c r="I1521" s="77">
        <v>1</v>
      </c>
      <c r="J1521" s="77">
        <v>-20.687761557345901</v>
      </c>
      <c r="K1521" s="77">
        <v>0</v>
      </c>
      <c r="L1521" s="77">
        <v>-23.4986120029352</v>
      </c>
      <c r="M1521" s="77">
        <v>0</v>
      </c>
      <c r="N1521" s="77">
        <v>2.8108504455893599</v>
      </c>
      <c r="O1521" s="77">
        <v>0</v>
      </c>
      <c r="P1521" s="77">
        <v>2.8889568404264998</v>
      </c>
      <c r="Q1521" s="77">
        <v>2.88895684042649</v>
      </c>
      <c r="R1521" s="77">
        <v>0</v>
      </c>
      <c r="S1521" s="77">
        <v>0</v>
      </c>
      <c r="T1521" s="77" t="s">
        <v>153</v>
      </c>
      <c r="U1521" s="105">
        <v>0.42162756683841901</v>
      </c>
      <c r="V1521" s="105">
        <v>-0.427029766731501</v>
      </c>
      <c r="W1521" s="101">
        <v>0.84869913336355196</v>
      </c>
    </row>
    <row r="1522" spans="2:23" x14ac:dyDescent="0.25">
      <c r="B1522" s="55" t="s">
        <v>114</v>
      </c>
      <c r="C1522" s="76" t="s">
        <v>137</v>
      </c>
      <c r="D1522" s="55" t="s">
        <v>74</v>
      </c>
      <c r="E1522" s="55" t="s">
        <v>174</v>
      </c>
      <c r="F1522" s="70">
        <v>108.43</v>
      </c>
      <c r="G1522" s="77">
        <v>53000</v>
      </c>
      <c r="H1522" s="77">
        <v>108.28</v>
      </c>
      <c r="I1522" s="77">
        <v>2</v>
      </c>
      <c r="J1522" s="77">
        <v>-18.274189375655499</v>
      </c>
      <c r="K1522" s="77">
        <v>0</v>
      </c>
      <c r="L1522" s="77">
        <v>-20.7571072692595</v>
      </c>
      <c r="M1522" s="77">
        <v>0</v>
      </c>
      <c r="N1522" s="77">
        <v>2.48291789360393</v>
      </c>
      <c r="O1522" s="77">
        <v>0</v>
      </c>
      <c r="P1522" s="77">
        <v>2.5519118757100698</v>
      </c>
      <c r="Q1522" s="77">
        <v>2.5519118757100601</v>
      </c>
      <c r="R1522" s="77">
        <v>0</v>
      </c>
      <c r="S1522" s="77">
        <v>0</v>
      </c>
      <c r="T1522" s="77" t="s">
        <v>153</v>
      </c>
      <c r="U1522" s="105">
        <v>0.37243768404060301</v>
      </c>
      <c r="V1522" s="105">
        <v>-0.37720962727949198</v>
      </c>
      <c r="W1522" s="101">
        <v>0.74968423447113697</v>
      </c>
    </row>
    <row r="1523" spans="2:23" x14ac:dyDescent="0.25">
      <c r="B1523" s="55" t="s">
        <v>114</v>
      </c>
      <c r="C1523" s="76" t="s">
        <v>137</v>
      </c>
      <c r="D1523" s="55" t="s">
        <v>74</v>
      </c>
      <c r="E1523" s="55" t="s">
        <v>174</v>
      </c>
      <c r="F1523" s="70">
        <v>108.43</v>
      </c>
      <c r="G1523" s="77">
        <v>53000</v>
      </c>
      <c r="H1523" s="77">
        <v>108.28</v>
      </c>
      <c r="I1523" s="77">
        <v>3</v>
      </c>
      <c r="J1523" s="77">
        <v>-18.274189375655499</v>
      </c>
      <c r="K1523" s="77">
        <v>0</v>
      </c>
      <c r="L1523" s="77">
        <v>-20.7571072692595</v>
      </c>
      <c r="M1523" s="77">
        <v>0</v>
      </c>
      <c r="N1523" s="77">
        <v>2.48291789360393</v>
      </c>
      <c r="O1523" s="77">
        <v>0</v>
      </c>
      <c r="P1523" s="77">
        <v>2.5519118757100698</v>
      </c>
      <c r="Q1523" s="77">
        <v>2.5519118757100601</v>
      </c>
      <c r="R1523" s="77">
        <v>0</v>
      </c>
      <c r="S1523" s="77">
        <v>0</v>
      </c>
      <c r="T1523" s="77" t="s">
        <v>153</v>
      </c>
      <c r="U1523" s="105">
        <v>0.37243768404060301</v>
      </c>
      <c r="V1523" s="105">
        <v>-0.37720962727949198</v>
      </c>
      <c r="W1523" s="101">
        <v>0.74968423447113697</v>
      </c>
    </row>
    <row r="1524" spans="2:23" x14ac:dyDescent="0.25">
      <c r="B1524" s="55" t="s">
        <v>114</v>
      </c>
      <c r="C1524" s="76" t="s">
        <v>137</v>
      </c>
      <c r="D1524" s="55" t="s">
        <v>74</v>
      </c>
      <c r="E1524" s="55" t="s">
        <v>174</v>
      </c>
      <c r="F1524" s="70">
        <v>108.43</v>
      </c>
      <c r="G1524" s="77">
        <v>53000</v>
      </c>
      <c r="H1524" s="77">
        <v>108.28</v>
      </c>
      <c r="I1524" s="77">
        <v>4</v>
      </c>
      <c r="J1524" s="77">
        <v>-20.057037119621899</v>
      </c>
      <c r="K1524" s="77">
        <v>0</v>
      </c>
      <c r="L1524" s="77">
        <v>-22.7821909052848</v>
      </c>
      <c r="M1524" s="77">
        <v>0</v>
      </c>
      <c r="N1524" s="77">
        <v>2.72515378566287</v>
      </c>
      <c r="O1524" s="77">
        <v>0</v>
      </c>
      <c r="P1524" s="77">
        <v>2.8008788879744699</v>
      </c>
      <c r="Q1524" s="77">
        <v>2.8008788879744699</v>
      </c>
      <c r="R1524" s="77">
        <v>0</v>
      </c>
      <c r="S1524" s="77">
        <v>0</v>
      </c>
      <c r="T1524" s="77" t="s">
        <v>153</v>
      </c>
      <c r="U1524" s="105">
        <v>0.408773067849446</v>
      </c>
      <c r="V1524" s="105">
        <v>-0.41401056652627499</v>
      </c>
      <c r="W1524" s="101">
        <v>0.82282415978540102</v>
      </c>
    </row>
    <row r="1525" spans="2:23" x14ac:dyDescent="0.25">
      <c r="B1525" s="55" t="s">
        <v>114</v>
      </c>
      <c r="C1525" s="76" t="s">
        <v>137</v>
      </c>
      <c r="D1525" s="55" t="s">
        <v>74</v>
      </c>
      <c r="E1525" s="55" t="s">
        <v>174</v>
      </c>
      <c r="F1525" s="70">
        <v>108.43</v>
      </c>
      <c r="G1525" s="77">
        <v>53204</v>
      </c>
      <c r="H1525" s="77">
        <v>108.52</v>
      </c>
      <c r="I1525" s="77">
        <v>1</v>
      </c>
      <c r="J1525" s="77">
        <v>9.8135404622899909</v>
      </c>
      <c r="K1525" s="77">
        <v>1.23078526645594E-2</v>
      </c>
      <c r="L1525" s="77">
        <v>8.1431587113414103</v>
      </c>
      <c r="M1525" s="77">
        <v>8.4745501193966098E-3</v>
      </c>
      <c r="N1525" s="77">
        <v>1.6703817509485801</v>
      </c>
      <c r="O1525" s="77">
        <v>3.8333025451627598E-3</v>
      </c>
      <c r="P1525" s="77">
        <v>1.69196464840048</v>
      </c>
      <c r="Q1525" s="77">
        <v>1.69196464840047</v>
      </c>
      <c r="R1525" s="77">
        <v>0</v>
      </c>
      <c r="S1525" s="77">
        <v>3.6585873066964203E-4</v>
      </c>
      <c r="T1525" s="77" t="s">
        <v>153</v>
      </c>
      <c r="U1525" s="105">
        <v>0.26548313600117601</v>
      </c>
      <c r="V1525" s="105">
        <v>-0.26888469956514</v>
      </c>
      <c r="W1525" s="101">
        <v>0.53439415533563495</v>
      </c>
    </row>
    <row r="1526" spans="2:23" x14ac:dyDescent="0.25">
      <c r="B1526" s="55" t="s">
        <v>114</v>
      </c>
      <c r="C1526" s="76" t="s">
        <v>137</v>
      </c>
      <c r="D1526" s="55" t="s">
        <v>74</v>
      </c>
      <c r="E1526" s="55" t="s">
        <v>174</v>
      </c>
      <c r="F1526" s="70">
        <v>108.43</v>
      </c>
      <c r="G1526" s="77">
        <v>53304</v>
      </c>
      <c r="H1526" s="77">
        <v>109.18</v>
      </c>
      <c r="I1526" s="77">
        <v>1</v>
      </c>
      <c r="J1526" s="77">
        <v>41.271131516703598</v>
      </c>
      <c r="K1526" s="77">
        <v>0.15789649370122</v>
      </c>
      <c r="L1526" s="77">
        <v>40.203309461410903</v>
      </c>
      <c r="M1526" s="77">
        <v>0.14983157469595301</v>
      </c>
      <c r="N1526" s="77">
        <v>1.0678220552926301</v>
      </c>
      <c r="O1526" s="77">
        <v>8.0649190052676598E-3</v>
      </c>
      <c r="P1526" s="77">
        <v>1.08091639818153</v>
      </c>
      <c r="Q1526" s="77">
        <v>1.08091639818152</v>
      </c>
      <c r="R1526" s="77">
        <v>0</v>
      </c>
      <c r="S1526" s="77">
        <v>1.08308850088811E-4</v>
      </c>
      <c r="T1526" s="77" t="s">
        <v>154</v>
      </c>
      <c r="U1526" s="105">
        <v>7.6636970898673301E-2</v>
      </c>
      <c r="V1526" s="105">
        <v>-7.7618899663671706E-2</v>
      </c>
      <c r="W1526" s="101">
        <v>0.15426346828559601</v>
      </c>
    </row>
    <row r="1527" spans="2:23" x14ac:dyDescent="0.25">
      <c r="B1527" s="55" t="s">
        <v>114</v>
      </c>
      <c r="C1527" s="76" t="s">
        <v>137</v>
      </c>
      <c r="D1527" s="55" t="s">
        <v>74</v>
      </c>
      <c r="E1527" s="55" t="s">
        <v>174</v>
      </c>
      <c r="F1527" s="70">
        <v>108.43</v>
      </c>
      <c r="G1527" s="77">
        <v>53354</v>
      </c>
      <c r="H1527" s="77">
        <v>108.56</v>
      </c>
      <c r="I1527" s="77">
        <v>1</v>
      </c>
      <c r="J1527" s="77">
        <v>16.077169083802499</v>
      </c>
      <c r="K1527" s="77">
        <v>5.4279826807326799E-3</v>
      </c>
      <c r="L1527" s="77">
        <v>20.2617535365174</v>
      </c>
      <c r="M1527" s="77">
        <v>8.6213117838661191E-3</v>
      </c>
      <c r="N1527" s="77">
        <v>-4.1845844527149296</v>
      </c>
      <c r="O1527" s="77">
        <v>-3.1933291031334401E-3</v>
      </c>
      <c r="P1527" s="77">
        <v>-4.2949458411897101</v>
      </c>
      <c r="Q1527" s="77">
        <v>-4.2949458411897004</v>
      </c>
      <c r="R1527" s="77">
        <v>0</v>
      </c>
      <c r="S1527" s="77">
        <v>3.8737775535380799E-4</v>
      </c>
      <c r="T1527" s="77" t="s">
        <v>154</v>
      </c>
      <c r="U1527" s="105">
        <v>0.19753573780845901</v>
      </c>
      <c r="V1527" s="105">
        <v>-0.20006670975052299</v>
      </c>
      <c r="W1527" s="101">
        <v>0.3976220310818</v>
      </c>
    </row>
    <row r="1528" spans="2:23" x14ac:dyDescent="0.25">
      <c r="B1528" s="55" t="s">
        <v>114</v>
      </c>
      <c r="C1528" s="76" t="s">
        <v>137</v>
      </c>
      <c r="D1528" s="55" t="s">
        <v>74</v>
      </c>
      <c r="E1528" s="55" t="s">
        <v>174</v>
      </c>
      <c r="F1528" s="70">
        <v>108.43</v>
      </c>
      <c r="G1528" s="77">
        <v>53454</v>
      </c>
      <c r="H1528" s="77">
        <v>108.53</v>
      </c>
      <c r="I1528" s="77">
        <v>1</v>
      </c>
      <c r="J1528" s="77">
        <v>6.4240589868409899</v>
      </c>
      <c r="K1528" s="77">
        <v>2.8145140096893402E-3</v>
      </c>
      <c r="L1528" s="77">
        <v>10.4885485956579</v>
      </c>
      <c r="M1528" s="77">
        <v>7.5026582420852196E-3</v>
      </c>
      <c r="N1528" s="77">
        <v>-4.0644896088169498</v>
      </c>
      <c r="O1528" s="77">
        <v>-4.6881442323958803E-3</v>
      </c>
      <c r="P1528" s="77">
        <v>-4.1664662183127801</v>
      </c>
      <c r="Q1528" s="77">
        <v>-4.1664662183127801</v>
      </c>
      <c r="R1528" s="77">
        <v>0</v>
      </c>
      <c r="S1528" s="77">
        <v>1.1839138590369E-3</v>
      </c>
      <c r="T1528" s="77" t="s">
        <v>154</v>
      </c>
      <c r="U1528" s="105">
        <v>-0.10212092544863299</v>
      </c>
      <c r="V1528" s="105">
        <v>-0.103429373225605</v>
      </c>
      <c r="W1528" s="101">
        <v>1.3085122232982501E-3</v>
      </c>
    </row>
    <row r="1529" spans="2:23" x14ac:dyDescent="0.25">
      <c r="B1529" s="55" t="s">
        <v>114</v>
      </c>
      <c r="C1529" s="76" t="s">
        <v>137</v>
      </c>
      <c r="D1529" s="55" t="s">
        <v>74</v>
      </c>
      <c r="E1529" s="55" t="s">
        <v>174</v>
      </c>
      <c r="F1529" s="70">
        <v>108.43</v>
      </c>
      <c r="G1529" s="77">
        <v>53604</v>
      </c>
      <c r="H1529" s="77">
        <v>108.76</v>
      </c>
      <c r="I1529" s="77">
        <v>1</v>
      </c>
      <c r="J1529" s="77">
        <v>27.819281242625401</v>
      </c>
      <c r="K1529" s="77">
        <v>3.3665189785248698E-2</v>
      </c>
      <c r="L1529" s="77">
        <v>29.7702354928288</v>
      </c>
      <c r="M1529" s="77">
        <v>3.8552611076484097E-2</v>
      </c>
      <c r="N1529" s="77">
        <v>-1.9509542502033901</v>
      </c>
      <c r="O1529" s="77">
        <v>-4.8874212912354302E-3</v>
      </c>
      <c r="P1529" s="77">
        <v>-1.9950679679477801</v>
      </c>
      <c r="Q1529" s="77">
        <v>-1.9950679679477801</v>
      </c>
      <c r="R1529" s="77">
        <v>0</v>
      </c>
      <c r="S1529" s="77">
        <v>1.7314288455781099E-4</v>
      </c>
      <c r="T1529" s="77" t="s">
        <v>154</v>
      </c>
      <c r="U1529" s="105">
        <v>0.11306538744540399</v>
      </c>
      <c r="V1529" s="105">
        <v>-0.114514063651632</v>
      </c>
      <c r="W1529" s="101">
        <v>0.227590660302112</v>
      </c>
    </row>
    <row r="1530" spans="2:23" x14ac:dyDescent="0.25">
      <c r="B1530" s="55" t="s">
        <v>114</v>
      </c>
      <c r="C1530" s="76" t="s">
        <v>137</v>
      </c>
      <c r="D1530" s="55" t="s">
        <v>74</v>
      </c>
      <c r="E1530" s="55" t="s">
        <v>174</v>
      </c>
      <c r="F1530" s="70">
        <v>108.43</v>
      </c>
      <c r="G1530" s="77">
        <v>53654</v>
      </c>
      <c r="H1530" s="77">
        <v>108.3</v>
      </c>
      <c r="I1530" s="77">
        <v>1</v>
      </c>
      <c r="J1530" s="77">
        <v>-24.232378952110199</v>
      </c>
      <c r="K1530" s="77">
        <v>2.86381434106289E-2</v>
      </c>
      <c r="L1530" s="77">
        <v>-21.189428370840801</v>
      </c>
      <c r="M1530" s="77">
        <v>2.18973337282896E-2</v>
      </c>
      <c r="N1530" s="77">
        <v>-3.04295058126942</v>
      </c>
      <c r="O1530" s="77">
        <v>6.7408096823393798E-3</v>
      </c>
      <c r="P1530" s="77">
        <v>-3.1100604989524299</v>
      </c>
      <c r="Q1530" s="77">
        <v>-3.1100604989524299</v>
      </c>
      <c r="R1530" s="77">
        <v>0</v>
      </c>
      <c r="S1530" s="77">
        <v>4.7172666949942601E-4</v>
      </c>
      <c r="T1530" s="77" t="s">
        <v>154</v>
      </c>
      <c r="U1530" s="105">
        <v>0.33488426566165203</v>
      </c>
      <c r="V1530" s="105">
        <v>-0.33917504711533603</v>
      </c>
      <c r="W1530" s="101">
        <v>0.67409251291449401</v>
      </c>
    </row>
    <row r="1531" spans="2:23" x14ac:dyDescent="0.25">
      <c r="B1531" s="55" t="s">
        <v>114</v>
      </c>
      <c r="C1531" s="76" t="s">
        <v>137</v>
      </c>
      <c r="D1531" s="55" t="s">
        <v>74</v>
      </c>
      <c r="E1531" s="55" t="s">
        <v>175</v>
      </c>
      <c r="F1531" s="70">
        <v>108.02</v>
      </c>
      <c r="G1531" s="77">
        <v>53150</v>
      </c>
      <c r="H1531" s="77">
        <v>107.69</v>
      </c>
      <c r="I1531" s="77">
        <v>1</v>
      </c>
      <c r="J1531" s="77">
        <v>-42.7273937708121</v>
      </c>
      <c r="K1531" s="77">
        <v>4.9949241682283499E-2</v>
      </c>
      <c r="L1531" s="77">
        <v>-29.1567353208169</v>
      </c>
      <c r="M1531" s="77">
        <v>2.3259152270585101E-2</v>
      </c>
      <c r="N1531" s="77">
        <v>-13.5706584499952</v>
      </c>
      <c r="O1531" s="77">
        <v>2.6690089411698401E-2</v>
      </c>
      <c r="P1531" s="77">
        <v>-13.8147302643308</v>
      </c>
      <c r="Q1531" s="77">
        <v>-13.8147302643308</v>
      </c>
      <c r="R1531" s="77">
        <v>0</v>
      </c>
      <c r="S1531" s="77">
        <v>5.2215676894773197E-3</v>
      </c>
      <c r="T1531" s="77" t="s">
        <v>153</v>
      </c>
      <c r="U1531" s="105">
        <v>-1.5996576949996799</v>
      </c>
      <c r="V1531" s="105">
        <v>-1.6201536760705899</v>
      </c>
      <c r="W1531" s="101">
        <v>2.0496990580574598E-2</v>
      </c>
    </row>
    <row r="1532" spans="2:23" x14ac:dyDescent="0.25">
      <c r="B1532" s="55" t="s">
        <v>114</v>
      </c>
      <c r="C1532" s="76" t="s">
        <v>137</v>
      </c>
      <c r="D1532" s="55" t="s">
        <v>74</v>
      </c>
      <c r="E1532" s="55" t="s">
        <v>175</v>
      </c>
      <c r="F1532" s="70">
        <v>108.02</v>
      </c>
      <c r="G1532" s="77">
        <v>53150</v>
      </c>
      <c r="H1532" s="77">
        <v>107.69</v>
      </c>
      <c r="I1532" s="77">
        <v>2</v>
      </c>
      <c r="J1532" s="77">
        <v>-42.601940783728097</v>
      </c>
      <c r="K1532" s="77">
        <v>4.9710805570418203E-2</v>
      </c>
      <c r="L1532" s="77">
        <v>-29.071127489006798</v>
      </c>
      <c r="M1532" s="77">
        <v>2.31481231208744E-2</v>
      </c>
      <c r="N1532" s="77">
        <v>-13.5308132947213</v>
      </c>
      <c r="O1532" s="77">
        <v>2.6562682449543799E-2</v>
      </c>
      <c r="P1532" s="77">
        <v>-13.774168483597901</v>
      </c>
      <c r="Q1532" s="77">
        <v>-13.774168483597901</v>
      </c>
      <c r="R1532" s="77">
        <v>0</v>
      </c>
      <c r="S1532" s="77">
        <v>5.19664217998431E-3</v>
      </c>
      <c r="T1532" s="77" t="s">
        <v>153</v>
      </c>
      <c r="U1532" s="105">
        <v>-1.60025027166245</v>
      </c>
      <c r="V1532" s="105">
        <v>-1.6207538452577599</v>
      </c>
      <c r="W1532" s="101">
        <v>2.0504583478925999E-2</v>
      </c>
    </row>
    <row r="1533" spans="2:23" x14ac:dyDescent="0.25">
      <c r="B1533" s="55" t="s">
        <v>114</v>
      </c>
      <c r="C1533" s="76" t="s">
        <v>137</v>
      </c>
      <c r="D1533" s="55" t="s">
        <v>74</v>
      </c>
      <c r="E1533" s="55" t="s">
        <v>175</v>
      </c>
      <c r="F1533" s="70">
        <v>108.02</v>
      </c>
      <c r="G1533" s="77">
        <v>53900</v>
      </c>
      <c r="H1533" s="77">
        <v>107.64</v>
      </c>
      <c r="I1533" s="77">
        <v>1</v>
      </c>
      <c r="J1533" s="77">
        <v>-29.382649435527401</v>
      </c>
      <c r="K1533" s="77">
        <v>4.0490650120216402E-2</v>
      </c>
      <c r="L1533" s="77">
        <v>-19.895395424403699</v>
      </c>
      <c r="M1533" s="77">
        <v>1.8564275001479599E-2</v>
      </c>
      <c r="N1533" s="77">
        <v>-9.4872540111237207</v>
      </c>
      <c r="O1533" s="77">
        <v>2.19263751187368E-2</v>
      </c>
      <c r="P1533" s="77">
        <v>-9.3361118905827905</v>
      </c>
      <c r="Q1533" s="77">
        <v>-9.3361118905827798</v>
      </c>
      <c r="R1533" s="77">
        <v>0</v>
      </c>
      <c r="S1533" s="77">
        <v>4.08794400745027E-3</v>
      </c>
      <c r="T1533" s="77" t="s">
        <v>153</v>
      </c>
      <c r="U1533" s="105">
        <v>-1.2408354951735701</v>
      </c>
      <c r="V1533" s="105">
        <v>-1.25673398451957</v>
      </c>
      <c r="W1533" s="101">
        <v>1.5899272410664401E-2</v>
      </c>
    </row>
    <row r="1534" spans="2:23" x14ac:dyDescent="0.25">
      <c r="B1534" s="55" t="s">
        <v>114</v>
      </c>
      <c r="C1534" s="76" t="s">
        <v>137</v>
      </c>
      <c r="D1534" s="55" t="s">
        <v>74</v>
      </c>
      <c r="E1534" s="55" t="s">
        <v>175</v>
      </c>
      <c r="F1534" s="70">
        <v>108.02</v>
      </c>
      <c r="G1534" s="77">
        <v>53900</v>
      </c>
      <c r="H1534" s="77">
        <v>107.64</v>
      </c>
      <c r="I1534" s="77">
        <v>2</v>
      </c>
      <c r="J1534" s="77">
        <v>-29.414381196870899</v>
      </c>
      <c r="K1534" s="77">
        <v>4.0543544781189801E-2</v>
      </c>
      <c r="L1534" s="77">
        <v>-19.916881435759699</v>
      </c>
      <c r="M1534" s="77">
        <v>1.8588526304669499E-2</v>
      </c>
      <c r="N1534" s="77">
        <v>-9.4974997611111807</v>
      </c>
      <c r="O1534" s="77">
        <v>2.1955018476520299E-2</v>
      </c>
      <c r="P1534" s="77">
        <v>-9.3461944147961908</v>
      </c>
      <c r="Q1534" s="77">
        <v>-9.3461944147961908</v>
      </c>
      <c r="R1534" s="77">
        <v>0</v>
      </c>
      <c r="S1534" s="77">
        <v>4.0932842628353897E-3</v>
      </c>
      <c r="T1534" s="77" t="s">
        <v>153</v>
      </c>
      <c r="U1534" s="105">
        <v>-1.2416402668990201</v>
      </c>
      <c r="V1534" s="105">
        <v>-1.25754906756731</v>
      </c>
      <c r="W1534" s="101">
        <v>1.59095842408313E-2</v>
      </c>
    </row>
    <row r="1535" spans="2:23" x14ac:dyDescent="0.25">
      <c r="B1535" s="55" t="s">
        <v>114</v>
      </c>
      <c r="C1535" s="76" t="s">
        <v>137</v>
      </c>
      <c r="D1535" s="55" t="s">
        <v>74</v>
      </c>
      <c r="E1535" s="55" t="s">
        <v>176</v>
      </c>
      <c r="F1535" s="70">
        <v>107.69</v>
      </c>
      <c r="G1535" s="77">
        <v>53550</v>
      </c>
      <c r="H1535" s="77">
        <v>107.41</v>
      </c>
      <c r="I1535" s="77">
        <v>1</v>
      </c>
      <c r="J1535" s="77">
        <v>-29.740567626370101</v>
      </c>
      <c r="K1535" s="77">
        <v>2.1732198482489699E-2</v>
      </c>
      <c r="L1535" s="77">
        <v>-16.976737382544901</v>
      </c>
      <c r="M1535" s="77">
        <v>7.08131017067044E-3</v>
      </c>
      <c r="N1535" s="77">
        <v>-12.7638302438252</v>
      </c>
      <c r="O1535" s="77">
        <v>1.46508883118193E-2</v>
      </c>
      <c r="P1535" s="77">
        <v>-12.686233132963</v>
      </c>
      <c r="Q1535" s="77">
        <v>-12.686233132963</v>
      </c>
      <c r="R1535" s="77">
        <v>0</v>
      </c>
      <c r="S1535" s="77">
        <v>3.9543083578225504E-3</v>
      </c>
      <c r="T1535" s="77" t="s">
        <v>154</v>
      </c>
      <c r="U1535" s="105">
        <v>-1.9981694303349</v>
      </c>
      <c r="V1535" s="105">
        <v>-2.0237714344065401</v>
      </c>
      <c r="W1535" s="101">
        <v>2.56032650735161E-2</v>
      </c>
    </row>
    <row r="1536" spans="2:23" x14ac:dyDescent="0.25">
      <c r="B1536" s="55" t="s">
        <v>114</v>
      </c>
      <c r="C1536" s="76" t="s">
        <v>137</v>
      </c>
      <c r="D1536" s="55" t="s">
        <v>74</v>
      </c>
      <c r="E1536" s="55" t="s">
        <v>176</v>
      </c>
      <c r="F1536" s="70">
        <v>107.69</v>
      </c>
      <c r="G1536" s="77">
        <v>54200</v>
      </c>
      <c r="H1536" s="77">
        <v>107.63</v>
      </c>
      <c r="I1536" s="77">
        <v>1</v>
      </c>
      <c r="J1536" s="77">
        <v>-14.3209036308281</v>
      </c>
      <c r="K1536" s="77">
        <v>1.35358265330287E-3</v>
      </c>
      <c r="L1536" s="77">
        <v>-1.34166276103202</v>
      </c>
      <c r="M1536" s="77">
        <v>1.1880389164644999E-5</v>
      </c>
      <c r="N1536" s="77">
        <v>-12.979240869796101</v>
      </c>
      <c r="O1536" s="77">
        <v>1.3417022641382299E-3</v>
      </c>
      <c r="P1536" s="77">
        <v>-12.9057641730199</v>
      </c>
      <c r="Q1536" s="77">
        <v>-12.9057641730199</v>
      </c>
      <c r="R1536" s="77">
        <v>0</v>
      </c>
      <c r="S1536" s="77">
        <v>1.0992877426713901E-3</v>
      </c>
      <c r="T1536" s="77" t="s">
        <v>154</v>
      </c>
      <c r="U1536" s="105">
        <v>-0.63430678643067195</v>
      </c>
      <c r="V1536" s="105">
        <v>-0.642433987599067</v>
      </c>
      <c r="W1536" s="101">
        <v>8.1276014658039995E-3</v>
      </c>
    </row>
    <row r="1537" spans="2:23" x14ac:dyDescent="0.25">
      <c r="B1537" s="55" t="s">
        <v>114</v>
      </c>
      <c r="C1537" s="76" t="s">
        <v>137</v>
      </c>
      <c r="D1537" s="55" t="s">
        <v>74</v>
      </c>
      <c r="E1537" s="55" t="s">
        <v>177</v>
      </c>
      <c r="F1537" s="70">
        <v>107.81</v>
      </c>
      <c r="G1537" s="77">
        <v>53150</v>
      </c>
      <c r="H1537" s="77">
        <v>107.69</v>
      </c>
      <c r="I1537" s="77">
        <v>1</v>
      </c>
      <c r="J1537" s="77">
        <v>-18.138589392833602</v>
      </c>
      <c r="K1537" s="77">
        <v>0</v>
      </c>
      <c r="L1537" s="77">
        <v>-18.527137044174601</v>
      </c>
      <c r="M1537" s="77">
        <v>0</v>
      </c>
      <c r="N1537" s="77">
        <v>0.38854765134095898</v>
      </c>
      <c r="O1537" s="77">
        <v>0</v>
      </c>
      <c r="P1537" s="77">
        <v>0.43936097988914402</v>
      </c>
      <c r="Q1537" s="77">
        <v>0.43936097988914402</v>
      </c>
      <c r="R1537" s="77">
        <v>0</v>
      </c>
      <c r="S1537" s="77">
        <v>0</v>
      </c>
      <c r="T1537" s="77" t="s">
        <v>154</v>
      </c>
      <c r="U1537" s="105">
        <v>4.6625718160916797E-2</v>
      </c>
      <c r="V1537" s="105">
        <v>-4.7223120867652797E-2</v>
      </c>
      <c r="W1537" s="101">
        <v>9.3853461462087603E-2</v>
      </c>
    </row>
    <row r="1538" spans="2:23" x14ac:dyDescent="0.25">
      <c r="B1538" s="55" t="s">
        <v>114</v>
      </c>
      <c r="C1538" s="76" t="s">
        <v>137</v>
      </c>
      <c r="D1538" s="55" t="s">
        <v>74</v>
      </c>
      <c r="E1538" s="55" t="s">
        <v>177</v>
      </c>
      <c r="F1538" s="70">
        <v>107.81</v>
      </c>
      <c r="G1538" s="77">
        <v>53150</v>
      </c>
      <c r="H1538" s="77">
        <v>107.69</v>
      </c>
      <c r="I1538" s="77">
        <v>2</v>
      </c>
      <c r="J1538" s="77">
        <v>-15.2293316798965</v>
      </c>
      <c r="K1538" s="77">
        <v>0</v>
      </c>
      <c r="L1538" s="77">
        <v>-15.5555599729331</v>
      </c>
      <c r="M1538" s="77">
        <v>0</v>
      </c>
      <c r="N1538" s="77">
        <v>0.32622829303663697</v>
      </c>
      <c r="O1538" s="77">
        <v>0</v>
      </c>
      <c r="P1538" s="77">
        <v>0.36889164559727</v>
      </c>
      <c r="Q1538" s="77">
        <v>0.36889164559727</v>
      </c>
      <c r="R1538" s="77">
        <v>0</v>
      </c>
      <c r="S1538" s="77">
        <v>0</v>
      </c>
      <c r="T1538" s="77" t="s">
        <v>154</v>
      </c>
      <c r="U1538" s="105">
        <v>3.91473951643979E-2</v>
      </c>
      <c r="V1538" s="105">
        <v>-3.9648980142717401E-2</v>
      </c>
      <c r="W1538" s="101">
        <v>7.8800256346135994E-2</v>
      </c>
    </row>
    <row r="1539" spans="2:23" x14ac:dyDescent="0.25">
      <c r="B1539" s="55" t="s">
        <v>114</v>
      </c>
      <c r="C1539" s="76" t="s">
        <v>137</v>
      </c>
      <c r="D1539" s="55" t="s">
        <v>74</v>
      </c>
      <c r="E1539" s="55" t="s">
        <v>177</v>
      </c>
      <c r="F1539" s="70">
        <v>107.81</v>
      </c>
      <c r="G1539" s="77">
        <v>53150</v>
      </c>
      <c r="H1539" s="77">
        <v>107.69</v>
      </c>
      <c r="I1539" s="77">
        <v>3</v>
      </c>
      <c r="J1539" s="77">
        <v>-18.633840980351199</v>
      </c>
      <c r="K1539" s="77">
        <v>0</v>
      </c>
      <c r="L1539" s="77">
        <v>-19.0329974412852</v>
      </c>
      <c r="M1539" s="77">
        <v>0</v>
      </c>
      <c r="N1539" s="77">
        <v>0.39915646093391099</v>
      </c>
      <c r="O1539" s="77">
        <v>0</v>
      </c>
      <c r="P1539" s="77">
        <v>0.45135718411819398</v>
      </c>
      <c r="Q1539" s="77">
        <v>0.45135718411819398</v>
      </c>
      <c r="R1539" s="77">
        <v>0</v>
      </c>
      <c r="S1539" s="77">
        <v>0</v>
      </c>
      <c r="T1539" s="77" t="s">
        <v>154</v>
      </c>
      <c r="U1539" s="105">
        <v>4.7898775312071103E-2</v>
      </c>
      <c r="V1539" s="105">
        <v>-4.8512489355509801E-2</v>
      </c>
      <c r="W1539" s="101">
        <v>9.6416013310887796E-2</v>
      </c>
    </row>
    <row r="1540" spans="2:23" x14ac:dyDescent="0.25">
      <c r="B1540" s="55" t="s">
        <v>114</v>
      </c>
      <c r="C1540" s="76" t="s">
        <v>137</v>
      </c>
      <c r="D1540" s="55" t="s">
        <v>74</v>
      </c>
      <c r="E1540" s="55" t="s">
        <v>177</v>
      </c>
      <c r="F1540" s="70">
        <v>107.81</v>
      </c>
      <c r="G1540" s="77">
        <v>53654</v>
      </c>
      <c r="H1540" s="77">
        <v>108.3</v>
      </c>
      <c r="I1540" s="77">
        <v>1</v>
      </c>
      <c r="J1540" s="77">
        <v>81.574036133460794</v>
      </c>
      <c r="K1540" s="77">
        <v>0.20894575385264</v>
      </c>
      <c r="L1540" s="77">
        <v>79.065670836452199</v>
      </c>
      <c r="M1540" s="77">
        <v>0.196293341571292</v>
      </c>
      <c r="N1540" s="77">
        <v>2.5083652970085901</v>
      </c>
      <c r="O1540" s="77">
        <v>1.26524122813477E-2</v>
      </c>
      <c r="P1540" s="77">
        <v>2.5525642334502101</v>
      </c>
      <c r="Q1540" s="77">
        <v>2.5525642334502101</v>
      </c>
      <c r="R1540" s="77">
        <v>0</v>
      </c>
      <c r="S1540" s="77">
        <v>2.0458934280892299E-4</v>
      </c>
      <c r="T1540" s="77" t="s">
        <v>154</v>
      </c>
      <c r="U1540" s="105">
        <v>0.13805741352683201</v>
      </c>
      <c r="V1540" s="105">
        <v>-0.13982630579871599</v>
      </c>
      <c r="W1540" s="101">
        <v>0.27789740621855302</v>
      </c>
    </row>
    <row r="1541" spans="2:23" x14ac:dyDescent="0.25">
      <c r="B1541" s="55" t="s">
        <v>114</v>
      </c>
      <c r="C1541" s="76" t="s">
        <v>137</v>
      </c>
      <c r="D1541" s="55" t="s">
        <v>74</v>
      </c>
      <c r="E1541" s="55" t="s">
        <v>177</v>
      </c>
      <c r="F1541" s="70">
        <v>107.81</v>
      </c>
      <c r="G1541" s="77">
        <v>53654</v>
      </c>
      <c r="H1541" s="77">
        <v>108.3</v>
      </c>
      <c r="I1541" s="77">
        <v>2</v>
      </c>
      <c r="J1541" s="77">
        <v>81.574036133460794</v>
      </c>
      <c r="K1541" s="77">
        <v>0.20894575385264</v>
      </c>
      <c r="L1541" s="77">
        <v>79.065670836452199</v>
      </c>
      <c r="M1541" s="77">
        <v>0.196293341571292</v>
      </c>
      <c r="N1541" s="77">
        <v>2.5083652970085901</v>
      </c>
      <c r="O1541" s="77">
        <v>1.26524122813477E-2</v>
      </c>
      <c r="P1541" s="77">
        <v>2.5525642334502101</v>
      </c>
      <c r="Q1541" s="77">
        <v>2.5525642334502101</v>
      </c>
      <c r="R1541" s="77">
        <v>0</v>
      </c>
      <c r="S1541" s="77">
        <v>2.0458934280892299E-4</v>
      </c>
      <c r="T1541" s="77" t="s">
        <v>154</v>
      </c>
      <c r="U1541" s="105">
        <v>0.13805741352683201</v>
      </c>
      <c r="V1541" s="105">
        <v>-0.13982630579871599</v>
      </c>
      <c r="W1541" s="101">
        <v>0.27789740621855302</v>
      </c>
    </row>
    <row r="1542" spans="2:23" x14ac:dyDescent="0.25">
      <c r="B1542" s="55" t="s">
        <v>114</v>
      </c>
      <c r="C1542" s="76" t="s">
        <v>137</v>
      </c>
      <c r="D1542" s="55" t="s">
        <v>74</v>
      </c>
      <c r="E1542" s="55" t="s">
        <v>177</v>
      </c>
      <c r="F1542" s="70">
        <v>107.81</v>
      </c>
      <c r="G1542" s="77">
        <v>53704</v>
      </c>
      <c r="H1542" s="77">
        <v>107.76</v>
      </c>
      <c r="I1542" s="77">
        <v>1</v>
      </c>
      <c r="J1542" s="77">
        <v>-18.323864106246099</v>
      </c>
      <c r="K1542" s="77">
        <v>1.40349350237785E-2</v>
      </c>
      <c r="L1542" s="77">
        <v>-15.486700016198499</v>
      </c>
      <c r="M1542" s="77">
        <v>1.0025223274974E-2</v>
      </c>
      <c r="N1542" s="77">
        <v>-2.83716409004766</v>
      </c>
      <c r="O1542" s="77">
        <v>4.00971174880456E-3</v>
      </c>
      <c r="P1542" s="77">
        <v>-2.9332372498753498</v>
      </c>
      <c r="Q1542" s="77">
        <v>-2.9332372498753498</v>
      </c>
      <c r="R1542" s="77">
        <v>0</v>
      </c>
      <c r="S1542" s="77">
        <v>3.5964221593755399E-4</v>
      </c>
      <c r="T1542" s="77" t="s">
        <v>154</v>
      </c>
      <c r="U1542" s="105">
        <v>0.29032857634252401</v>
      </c>
      <c r="V1542" s="105">
        <v>-0.294048477808733</v>
      </c>
      <c r="W1542" s="101">
        <v>0.58440583707612104</v>
      </c>
    </row>
    <row r="1543" spans="2:23" x14ac:dyDescent="0.25">
      <c r="B1543" s="55" t="s">
        <v>114</v>
      </c>
      <c r="C1543" s="76" t="s">
        <v>137</v>
      </c>
      <c r="D1543" s="55" t="s">
        <v>74</v>
      </c>
      <c r="E1543" s="55" t="s">
        <v>177</v>
      </c>
      <c r="F1543" s="70">
        <v>107.81</v>
      </c>
      <c r="G1543" s="77">
        <v>58004</v>
      </c>
      <c r="H1543" s="77">
        <v>104.28</v>
      </c>
      <c r="I1543" s="77">
        <v>1</v>
      </c>
      <c r="J1543" s="77">
        <v>-93.973616528870593</v>
      </c>
      <c r="K1543" s="77">
        <v>1.87041439982452</v>
      </c>
      <c r="L1543" s="77">
        <v>-90.599509054759096</v>
      </c>
      <c r="M1543" s="77">
        <v>1.7385118064760401</v>
      </c>
      <c r="N1543" s="77">
        <v>-3.3741074741114501</v>
      </c>
      <c r="O1543" s="77">
        <v>0.13190259334847901</v>
      </c>
      <c r="P1543" s="77">
        <v>-3.4315010266300598</v>
      </c>
      <c r="Q1543" s="77">
        <v>-3.4315010266300598</v>
      </c>
      <c r="R1543" s="77">
        <v>0</v>
      </c>
      <c r="S1543" s="77">
        <v>2.4939872108426398E-3</v>
      </c>
      <c r="T1543" s="77" t="s">
        <v>154</v>
      </c>
      <c r="U1543" s="105">
        <v>2.0770111280260202</v>
      </c>
      <c r="V1543" s="105">
        <v>-2.1036233094303101</v>
      </c>
      <c r="W1543" s="101">
        <v>4.1808403505496701</v>
      </c>
    </row>
    <row r="1544" spans="2:23" x14ac:dyDescent="0.25">
      <c r="B1544" s="55" t="s">
        <v>114</v>
      </c>
      <c r="C1544" s="76" t="s">
        <v>137</v>
      </c>
      <c r="D1544" s="55" t="s">
        <v>74</v>
      </c>
      <c r="E1544" s="55" t="s">
        <v>178</v>
      </c>
      <c r="F1544" s="70">
        <v>107.6</v>
      </c>
      <c r="G1544" s="77">
        <v>53050</v>
      </c>
      <c r="H1544" s="77">
        <v>108.02</v>
      </c>
      <c r="I1544" s="77">
        <v>1</v>
      </c>
      <c r="J1544" s="77">
        <v>88.096761936206505</v>
      </c>
      <c r="K1544" s="77">
        <v>0.18704105107383601</v>
      </c>
      <c r="L1544" s="77">
        <v>113.350135482406</v>
      </c>
      <c r="M1544" s="77">
        <v>0.30964290245450399</v>
      </c>
      <c r="N1544" s="77">
        <v>-25.253373546199601</v>
      </c>
      <c r="O1544" s="77">
        <v>-0.12260185138066799</v>
      </c>
      <c r="P1544" s="77">
        <v>-25.362262181027301</v>
      </c>
      <c r="Q1544" s="77">
        <v>-25.362262181027202</v>
      </c>
      <c r="R1544" s="77">
        <v>0</v>
      </c>
      <c r="S1544" s="77">
        <v>1.55021886648339E-2</v>
      </c>
      <c r="T1544" s="77" t="s">
        <v>153</v>
      </c>
      <c r="U1544" s="105">
        <v>-2.6112887079459099</v>
      </c>
      <c r="V1544" s="105">
        <v>-2.6447464433702099</v>
      </c>
      <c r="W1544" s="101">
        <v>3.3459383352598397E-2</v>
      </c>
    </row>
    <row r="1545" spans="2:23" x14ac:dyDescent="0.25">
      <c r="B1545" s="55" t="s">
        <v>114</v>
      </c>
      <c r="C1545" s="76" t="s">
        <v>137</v>
      </c>
      <c r="D1545" s="55" t="s">
        <v>74</v>
      </c>
      <c r="E1545" s="55" t="s">
        <v>178</v>
      </c>
      <c r="F1545" s="70">
        <v>107.6</v>
      </c>
      <c r="G1545" s="77">
        <v>53204</v>
      </c>
      <c r="H1545" s="77">
        <v>108.52</v>
      </c>
      <c r="I1545" s="77">
        <v>1</v>
      </c>
      <c r="J1545" s="77">
        <v>23.162095880818299</v>
      </c>
      <c r="K1545" s="77">
        <v>0</v>
      </c>
      <c r="L1545" s="77">
        <v>25.8998759860999</v>
      </c>
      <c r="M1545" s="77">
        <v>0</v>
      </c>
      <c r="N1545" s="77">
        <v>-2.7377801052816801</v>
      </c>
      <c r="O1545" s="77">
        <v>0</v>
      </c>
      <c r="P1545" s="77">
        <v>-2.7728810465816802</v>
      </c>
      <c r="Q1545" s="77">
        <v>-2.7728810465816802</v>
      </c>
      <c r="R1545" s="77">
        <v>0</v>
      </c>
      <c r="S1545" s="77">
        <v>0</v>
      </c>
      <c r="T1545" s="77" t="s">
        <v>154</v>
      </c>
      <c r="U1545" s="105">
        <v>2.5187576968591401</v>
      </c>
      <c r="V1545" s="105">
        <v>-2.5510298574835102</v>
      </c>
      <c r="W1545" s="101">
        <v>5.0700372618101497</v>
      </c>
    </row>
    <row r="1546" spans="2:23" x14ac:dyDescent="0.25">
      <c r="B1546" s="55" t="s">
        <v>114</v>
      </c>
      <c r="C1546" s="76" t="s">
        <v>137</v>
      </c>
      <c r="D1546" s="55" t="s">
        <v>74</v>
      </c>
      <c r="E1546" s="55" t="s">
        <v>179</v>
      </c>
      <c r="F1546" s="70">
        <v>108.52</v>
      </c>
      <c r="G1546" s="77">
        <v>53254</v>
      </c>
      <c r="H1546" s="77">
        <v>109.19</v>
      </c>
      <c r="I1546" s="77">
        <v>1</v>
      </c>
      <c r="J1546" s="77">
        <v>28.762786808282701</v>
      </c>
      <c r="K1546" s="77">
        <v>8.7197199184757296E-2</v>
      </c>
      <c r="L1546" s="77">
        <v>28.762786754624599</v>
      </c>
      <c r="M1546" s="77">
        <v>8.7197198859417693E-2</v>
      </c>
      <c r="N1546" s="77">
        <v>5.3658105735999997E-8</v>
      </c>
      <c r="O1546" s="77">
        <v>3.2533958200000002E-10</v>
      </c>
      <c r="P1546" s="77">
        <v>1.6866999999999999E-14</v>
      </c>
      <c r="Q1546" s="77">
        <v>1.6867999999999999E-14</v>
      </c>
      <c r="R1546" s="77">
        <v>0</v>
      </c>
      <c r="S1546" s="77">
        <v>0</v>
      </c>
      <c r="T1546" s="77" t="s">
        <v>154</v>
      </c>
      <c r="U1546" s="105">
        <v>-5.3609068100000003E-10</v>
      </c>
      <c r="V1546" s="105">
        <v>0</v>
      </c>
      <c r="W1546" s="101">
        <v>-5.3606427637000003E-10</v>
      </c>
    </row>
    <row r="1547" spans="2:23" x14ac:dyDescent="0.25">
      <c r="B1547" s="55" t="s">
        <v>114</v>
      </c>
      <c r="C1547" s="76" t="s">
        <v>137</v>
      </c>
      <c r="D1547" s="55" t="s">
        <v>74</v>
      </c>
      <c r="E1547" s="55" t="s">
        <v>179</v>
      </c>
      <c r="F1547" s="70">
        <v>108.52</v>
      </c>
      <c r="G1547" s="77">
        <v>53304</v>
      </c>
      <c r="H1547" s="77">
        <v>109.18</v>
      </c>
      <c r="I1547" s="77">
        <v>1</v>
      </c>
      <c r="J1547" s="77">
        <v>22.727487995306301</v>
      </c>
      <c r="K1547" s="77">
        <v>5.7542412358254698E-2</v>
      </c>
      <c r="L1547" s="77">
        <v>23.794041199366799</v>
      </c>
      <c r="M1547" s="77">
        <v>6.3069822580924098E-2</v>
      </c>
      <c r="N1547" s="77">
        <v>-1.0665532040604899</v>
      </c>
      <c r="O1547" s="77">
        <v>-5.5274102226694696E-3</v>
      </c>
      <c r="P1547" s="77">
        <v>-1.08091639818149</v>
      </c>
      <c r="Q1547" s="77">
        <v>-1.08091639818149</v>
      </c>
      <c r="R1547" s="77">
        <v>0</v>
      </c>
      <c r="S1547" s="77">
        <v>1.3015756094814299E-4</v>
      </c>
      <c r="T1547" s="77" t="s">
        <v>154</v>
      </c>
      <c r="U1547" s="105">
        <v>0.102266511942364</v>
      </c>
      <c r="V1547" s="105">
        <v>-0.103576825079675</v>
      </c>
      <c r="W1547" s="101">
        <v>0.205853475635903</v>
      </c>
    </row>
    <row r="1548" spans="2:23" x14ac:dyDescent="0.25">
      <c r="B1548" s="55" t="s">
        <v>114</v>
      </c>
      <c r="C1548" s="76" t="s">
        <v>137</v>
      </c>
      <c r="D1548" s="55" t="s">
        <v>74</v>
      </c>
      <c r="E1548" s="55" t="s">
        <v>179</v>
      </c>
      <c r="F1548" s="70">
        <v>108.52</v>
      </c>
      <c r="G1548" s="77">
        <v>54104</v>
      </c>
      <c r="H1548" s="77">
        <v>109.07</v>
      </c>
      <c r="I1548" s="77">
        <v>1</v>
      </c>
      <c r="J1548" s="77">
        <v>25.508634755784598</v>
      </c>
      <c r="K1548" s="77">
        <v>6.5003975665691605E-2</v>
      </c>
      <c r="L1548" s="77">
        <v>25.508634652972201</v>
      </c>
      <c r="M1548" s="77">
        <v>6.5003975141695605E-2</v>
      </c>
      <c r="N1548" s="77">
        <v>1.02812341973E-7</v>
      </c>
      <c r="O1548" s="77">
        <v>5.2399597199999998E-10</v>
      </c>
      <c r="P1548" s="77">
        <v>0</v>
      </c>
      <c r="Q1548" s="77">
        <v>0</v>
      </c>
      <c r="R1548" s="77">
        <v>0</v>
      </c>
      <c r="S1548" s="77">
        <v>0</v>
      </c>
      <c r="T1548" s="77" t="s">
        <v>154</v>
      </c>
      <c r="U1548" s="105">
        <v>4.6135374100000002E-10</v>
      </c>
      <c r="V1548" s="105">
        <v>0</v>
      </c>
      <c r="W1548" s="101">
        <v>4.6137646452999999E-10</v>
      </c>
    </row>
    <row r="1549" spans="2:23" x14ac:dyDescent="0.25">
      <c r="B1549" s="55" t="s">
        <v>114</v>
      </c>
      <c r="C1549" s="76" t="s">
        <v>137</v>
      </c>
      <c r="D1549" s="55" t="s">
        <v>74</v>
      </c>
      <c r="E1549" s="55" t="s">
        <v>180</v>
      </c>
      <c r="F1549" s="70">
        <v>109.19</v>
      </c>
      <c r="G1549" s="77">
        <v>54104</v>
      </c>
      <c r="H1549" s="77">
        <v>109.07</v>
      </c>
      <c r="I1549" s="77">
        <v>1</v>
      </c>
      <c r="J1549" s="77">
        <v>-6.3397722320932202</v>
      </c>
      <c r="K1549" s="77">
        <v>3.5208815672422601E-3</v>
      </c>
      <c r="L1549" s="77">
        <v>-6.33977228561836</v>
      </c>
      <c r="M1549" s="77">
        <v>3.5208816266941302E-3</v>
      </c>
      <c r="N1549" s="77">
        <v>5.3525141263999999E-8</v>
      </c>
      <c r="O1549" s="77">
        <v>-5.9451879000000004E-11</v>
      </c>
      <c r="P1549" s="77">
        <v>-1.6866999999999999E-14</v>
      </c>
      <c r="Q1549" s="77">
        <v>-1.6867999999999999E-14</v>
      </c>
      <c r="R1549" s="77">
        <v>0</v>
      </c>
      <c r="S1549" s="77">
        <v>0</v>
      </c>
      <c r="T1549" s="77" t="s">
        <v>154</v>
      </c>
      <c r="U1549" s="105">
        <v>-6.4966549999999995E-11</v>
      </c>
      <c r="V1549" s="105">
        <v>0</v>
      </c>
      <c r="W1549" s="101">
        <v>-6.4963350140000005E-11</v>
      </c>
    </row>
    <row r="1550" spans="2:23" x14ac:dyDescent="0.25">
      <c r="B1550" s="55" t="s">
        <v>114</v>
      </c>
      <c r="C1550" s="76" t="s">
        <v>137</v>
      </c>
      <c r="D1550" s="55" t="s">
        <v>74</v>
      </c>
      <c r="E1550" s="55" t="s">
        <v>181</v>
      </c>
      <c r="F1550" s="70">
        <v>108.56</v>
      </c>
      <c r="G1550" s="77">
        <v>53404</v>
      </c>
      <c r="H1550" s="77">
        <v>108.31</v>
      </c>
      <c r="I1550" s="77">
        <v>1</v>
      </c>
      <c r="J1550" s="77">
        <v>-22.936713027667398</v>
      </c>
      <c r="K1550" s="77">
        <v>5.11362205987188E-2</v>
      </c>
      <c r="L1550" s="77">
        <v>-18.745234366300899</v>
      </c>
      <c r="M1550" s="77">
        <v>3.4154506472701601E-2</v>
      </c>
      <c r="N1550" s="77">
        <v>-4.1914786613665296</v>
      </c>
      <c r="O1550" s="77">
        <v>1.6981714126017199E-2</v>
      </c>
      <c r="P1550" s="77">
        <v>-4.2949458411895902</v>
      </c>
      <c r="Q1550" s="77">
        <v>-4.2949458411895902</v>
      </c>
      <c r="R1550" s="77">
        <v>0</v>
      </c>
      <c r="S1550" s="77">
        <v>1.7930056104946701E-3</v>
      </c>
      <c r="T1550" s="77" t="s">
        <v>154</v>
      </c>
      <c r="U1550" s="105">
        <v>0.79354250591303899</v>
      </c>
      <c r="V1550" s="105">
        <v>-0.80370995125525102</v>
      </c>
      <c r="W1550" s="101">
        <v>1.5973311282884699</v>
      </c>
    </row>
    <row r="1551" spans="2:23" x14ac:dyDescent="0.25">
      <c r="B1551" s="55" t="s">
        <v>114</v>
      </c>
      <c r="C1551" s="76" t="s">
        <v>137</v>
      </c>
      <c r="D1551" s="55" t="s">
        <v>74</v>
      </c>
      <c r="E1551" s="55" t="s">
        <v>182</v>
      </c>
      <c r="F1551" s="70">
        <v>108.31</v>
      </c>
      <c r="G1551" s="77">
        <v>53854</v>
      </c>
      <c r="H1551" s="77">
        <v>105.03</v>
      </c>
      <c r="I1551" s="77">
        <v>1</v>
      </c>
      <c r="J1551" s="77">
        <v>-89.093241889617701</v>
      </c>
      <c r="K1551" s="77">
        <v>1.56712150330185</v>
      </c>
      <c r="L1551" s="77">
        <v>-84.819908481327303</v>
      </c>
      <c r="M1551" s="77">
        <v>1.42039372358796</v>
      </c>
      <c r="N1551" s="77">
        <v>-4.2733334082903998</v>
      </c>
      <c r="O1551" s="77">
        <v>0.146727779713892</v>
      </c>
      <c r="P1551" s="77">
        <v>-4.2949458411896604</v>
      </c>
      <c r="Q1551" s="77">
        <v>-4.2949458411896604</v>
      </c>
      <c r="R1551" s="77">
        <v>0</v>
      </c>
      <c r="S1551" s="77">
        <v>3.6419042971190798E-3</v>
      </c>
      <c r="T1551" s="77" t="s">
        <v>154</v>
      </c>
      <c r="U1551" s="105">
        <v>1.63491868288832</v>
      </c>
      <c r="V1551" s="105">
        <v>-1.6558664534530501</v>
      </c>
      <c r="W1551" s="101">
        <v>3.2909472207706698</v>
      </c>
    </row>
    <row r="1552" spans="2:23" x14ac:dyDescent="0.25">
      <c r="B1552" s="55" t="s">
        <v>114</v>
      </c>
      <c r="C1552" s="76" t="s">
        <v>137</v>
      </c>
      <c r="D1552" s="55" t="s">
        <v>74</v>
      </c>
      <c r="E1552" s="55" t="s">
        <v>183</v>
      </c>
      <c r="F1552" s="70">
        <v>108.53</v>
      </c>
      <c r="G1552" s="77">
        <v>53754</v>
      </c>
      <c r="H1552" s="77">
        <v>105.71</v>
      </c>
      <c r="I1552" s="77">
        <v>1</v>
      </c>
      <c r="J1552" s="77">
        <v>-81.611611177064106</v>
      </c>
      <c r="K1552" s="77">
        <v>1.0803258138002201</v>
      </c>
      <c r="L1552" s="77">
        <v>-77.496363901963605</v>
      </c>
      <c r="M1552" s="77">
        <v>0.97412233700374595</v>
      </c>
      <c r="N1552" s="77">
        <v>-4.1152472751004998</v>
      </c>
      <c r="O1552" s="77">
        <v>0.106203476796476</v>
      </c>
      <c r="P1552" s="77">
        <v>-4.1664662183127303</v>
      </c>
      <c r="Q1552" s="77">
        <v>-4.1664662183127197</v>
      </c>
      <c r="R1552" s="77">
        <v>0</v>
      </c>
      <c r="S1552" s="77">
        <v>2.8157012893809301E-3</v>
      </c>
      <c r="T1552" s="77" t="s">
        <v>154</v>
      </c>
      <c r="U1552" s="105">
        <v>-0.22848088134494801</v>
      </c>
      <c r="V1552" s="105">
        <v>-0.231408345035305</v>
      </c>
      <c r="W1552" s="101">
        <v>2.9276078797406302E-3</v>
      </c>
    </row>
    <row r="1553" spans="2:23" x14ac:dyDescent="0.25">
      <c r="B1553" s="55" t="s">
        <v>114</v>
      </c>
      <c r="C1553" s="76" t="s">
        <v>137</v>
      </c>
      <c r="D1553" s="55" t="s">
        <v>74</v>
      </c>
      <c r="E1553" s="55" t="s">
        <v>184</v>
      </c>
      <c r="F1553" s="70">
        <v>107.41</v>
      </c>
      <c r="G1553" s="77">
        <v>54050</v>
      </c>
      <c r="H1553" s="77">
        <v>106.82</v>
      </c>
      <c r="I1553" s="77">
        <v>1</v>
      </c>
      <c r="J1553" s="77">
        <v>-118.49577690359899</v>
      </c>
      <c r="K1553" s="77">
        <v>0.19573501306718599</v>
      </c>
      <c r="L1553" s="77">
        <v>-86.6028822001321</v>
      </c>
      <c r="M1553" s="77">
        <v>0.10455082532285701</v>
      </c>
      <c r="N1553" s="77">
        <v>-31.892894703467</v>
      </c>
      <c r="O1553" s="77">
        <v>9.1184187744329098E-2</v>
      </c>
      <c r="P1553" s="77">
        <v>-31.898418802213101</v>
      </c>
      <c r="Q1553" s="77">
        <v>-31.898418802213001</v>
      </c>
      <c r="R1553" s="77">
        <v>0</v>
      </c>
      <c r="S1553" s="77">
        <v>1.41840771618144E-2</v>
      </c>
      <c r="T1553" s="77" t="s">
        <v>153</v>
      </c>
      <c r="U1553" s="105">
        <v>-9.0496136048118494</v>
      </c>
      <c r="V1553" s="105">
        <v>-9.1655638544953106</v>
      </c>
      <c r="W1553" s="101">
        <v>0.11595596070052</v>
      </c>
    </row>
    <row r="1554" spans="2:23" x14ac:dyDescent="0.25">
      <c r="B1554" s="55" t="s">
        <v>114</v>
      </c>
      <c r="C1554" s="76" t="s">
        <v>137</v>
      </c>
      <c r="D1554" s="55" t="s">
        <v>74</v>
      </c>
      <c r="E1554" s="55" t="s">
        <v>184</v>
      </c>
      <c r="F1554" s="70">
        <v>107.41</v>
      </c>
      <c r="G1554" s="77">
        <v>54850</v>
      </c>
      <c r="H1554" s="77">
        <v>107.61</v>
      </c>
      <c r="I1554" s="77">
        <v>1</v>
      </c>
      <c r="J1554" s="77">
        <v>16.6970008196569</v>
      </c>
      <c r="K1554" s="77">
        <v>7.2457478472984999E-3</v>
      </c>
      <c r="L1554" s="77">
        <v>10.616572512330899</v>
      </c>
      <c r="M1554" s="77">
        <v>2.9293747935300002E-3</v>
      </c>
      <c r="N1554" s="77">
        <v>6.0804283073259802</v>
      </c>
      <c r="O1554" s="77">
        <v>4.3163730537685002E-3</v>
      </c>
      <c r="P1554" s="77">
        <v>6.3064214962305796</v>
      </c>
      <c r="Q1554" s="77">
        <v>6.3064214962305698</v>
      </c>
      <c r="R1554" s="77">
        <v>0</v>
      </c>
      <c r="S1554" s="77">
        <v>1.03364704477022E-3</v>
      </c>
      <c r="T1554" s="77" t="s">
        <v>154</v>
      </c>
      <c r="U1554" s="105">
        <v>-0.75203239445456205</v>
      </c>
      <c r="V1554" s="105">
        <v>-0.76166798197408803</v>
      </c>
      <c r="W1554" s="101">
        <v>9.6360621110413505E-3</v>
      </c>
    </row>
    <row r="1555" spans="2:23" x14ac:dyDescent="0.25">
      <c r="B1555" s="55" t="s">
        <v>114</v>
      </c>
      <c r="C1555" s="76" t="s">
        <v>137</v>
      </c>
      <c r="D1555" s="55" t="s">
        <v>74</v>
      </c>
      <c r="E1555" s="55" t="s">
        <v>185</v>
      </c>
      <c r="F1555" s="70">
        <v>108.76</v>
      </c>
      <c r="G1555" s="77">
        <v>53654</v>
      </c>
      <c r="H1555" s="77">
        <v>108.3</v>
      </c>
      <c r="I1555" s="77">
        <v>1</v>
      </c>
      <c r="J1555" s="77">
        <v>-61.0560899207603</v>
      </c>
      <c r="K1555" s="77">
        <v>0.14687713698663199</v>
      </c>
      <c r="L1555" s="77">
        <v>-59.102956053169301</v>
      </c>
      <c r="M1555" s="77">
        <v>0.13763048092038099</v>
      </c>
      <c r="N1555" s="77">
        <v>-1.9531338675910599</v>
      </c>
      <c r="O1555" s="77">
        <v>9.2466560662510609E-3</v>
      </c>
      <c r="P1555" s="77">
        <v>-1.9950679679479</v>
      </c>
      <c r="Q1555" s="77">
        <v>-1.9950679679479</v>
      </c>
      <c r="R1555" s="77">
        <v>0</v>
      </c>
      <c r="S1555" s="77">
        <v>1.5682367015123201E-4</v>
      </c>
      <c r="T1555" s="77" t="s">
        <v>154</v>
      </c>
      <c r="U1555" s="105">
        <v>0.105098003778323</v>
      </c>
      <c r="V1555" s="105">
        <v>-0.106444596054136</v>
      </c>
      <c r="W1555" s="101">
        <v>0.211553019157984</v>
      </c>
    </row>
    <row r="1556" spans="2:23" x14ac:dyDescent="0.25">
      <c r="B1556" s="55" t="s">
        <v>114</v>
      </c>
      <c r="C1556" s="76" t="s">
        <v>137</v>
      </c>
      <c r="D1556" s="55" t="s">
        <v>74</v>
      </c>
      <c r="E1556" s="55" t="s">
        <v>186</v>
      </c>
      <c r="F1556" s="70">
        <v>107.76</v>
      </c>
      <c r="G1556" s="77">
        <v>58004</v>
      </c>
      <c r="H1556" s="77">
        <v>104.28</v>
      </c>
      <c r="I1556" s="77">
        <v>1</v>
      </c>
      <c r="J1556" s="77">
        <v>-92.910139472183104</v>
      </c>
      <c r="K1556" s="77">
        <v>1.77911579685022</v>
      </c>
      <c r="L1556" s="77">
        <v>-90.016422272357701</v>
      </c>
      <c r="M1556" s="77">
        <v>1.6700192890432499</v>
      </c>
      <c r="N1556" s="77">
        <v>-2.8937171998253999</v>
      </c>
      <c r="O1556" s="77">
        <v>0.109096507806973</v>
      </c>
      <c r="P1556" s="77">
        <v>-2.93323724987548</v>
      </c>
      <c r="Q1556" s="77">
        <v>-2.93323724987548</v>
      </c>
      <c r="R1556" s="77">
        <v>0</v>
      </c>
      <c r="S1556" s="77">
        <v>1.7732598254721699E-3</v>
      </c>
      <c r="T1556" s="77" t="s">
        <v>154</v>
      </c>
      <c r="U1556" s="105">
        <v>1.49627590230289</v>
      </c>
      <c r="V1556" s="105">
        <v>-1.5154472804460499</v>
      </c>
      <c r="W1556" s="101">
        <v>3.0118715222524601</v>
      </c>
    </row>
    <row r="1557" spans="2:23" x14ac:dyDescent="0.25">
      <c r="B1557" s="55" t="s">
        <v>114</v>
      </c>
      <c r="C1557" s="76" t="s">
        <v>137</v>
      </c>
      <c r="D1557" s="55" t="s">
        <v>74</v>
      </c>
      <c r="E1557" s="55" t="s">
        <v>187</v>
      </c>
      <c r="F1557" s="70">
        <v>105.71</v>
      </c>
      <c r="G1557" s="77">
        <v>53854</v>
      </c>
      <c r="H1557" s="77">
        <v>105.03</v>
      </c>
      <c r="I1557" s="77">
        <v>1</v>
      </c>
      <c r="J1557" s="77">
        <v>-75.334515313781296</v>
      </c>
      <c r="K1557" s="77">
        <v>0.28092681527933699</v>
      </c>
      <c r="L1557" s="77">
        <v>-70.5630271554584</v>
      </c>
      <c r="M1557" s="77">
        <v>0.24646746966642699</v>
      </c>
      <c r="N1557" s="77">
        <v>-4.7714881583229598</v>
      </c>
      <c r="O1557" s="77">
        <v>3.4459345612909698E-2</v>
      </c>
      <c r="P1557" s="77">
        <v>-4.7573948447350203</v>
      </c>
      <c r="Q1557" s="77">
        <v>-4.7573948447350203</v>
      </c>
      <c r="R1557" s="77">
        <v>0</v>
      </c>
      <c r="S1557" s="77">
        <v>1.12032388258121E-3</v>
      </c>
      <c r="T1557" s="77" t="s">
        <v>153</v>
      </c>
      <c r="U1557" s="105">
        <v>0.38636929957271898</v>
      </c>
      <c r="V1557" s="105">
        <v>-0.39131974483058801</v>
      </c>
      <c r="W1557" s="101">
        <v>0.77772734872270699</v>
      </c>
    </row>
    <row r="1558" spans="2:23" x14ac:dyDescent="0.25">
      <c r="B1558" s="55" t="s">
        <v>114</v>
      </c>
      <c r="C1558" s="76" t="s">
        <v>137</v>
      </c>
      <c r="D1558" s="55" t="s">
        <v>74</v>
      </c>
      <c r="E1558" s="55" t="s">
        <v>187</v>
      </c>
      <c r="F1558" s="70">
        <v>105.71</v>
      </c>
      <c r="G1558" s="77">
        <v>58104</v>
      </c>
      <c r="H1558" s="77">
        <v>103.84</v>
      </c>
      <c r="I1558" s="77">
        <v>1</v>
      </c>
      <c r="J1558" s="77">
        <v>-55.2192791051813</v>
      </c>
      <c r="K1558" s="77">
        <v>0.39151327198063501</v>
      </c>
      <c r="L1558" s="77">
        <v>-55.809394465182002</v>
      </c>
      <c r="M1558" s="77">
        <v>0.39992600475722501</v>
      </c>
      <c r="N1558" s="77">
        <v>0.59011536000073095</v>
      </c>
      <c r="O1558" s="77">
        <v>-8.4127327765901906E-3</v>
      </c>
      <c r="P1558" s="77">
        <v>0.59092862642239097</v>
      </c>
      <c r="Q1558" s="77">
        <v>0.59092862642239097</v>
      </c>
      <c r="R1558" s="77">
        <v>0</v>
      </c>
      <c r="S1558" s="77">
        <v>4.4836848771867998E-5</v>
      </c>
      <c r="T1558" s="77" t="s">
        <v>154</v>
      </c>
      <c r="U1558" s="105">
        <v>0.22207164653412401</v>
      </c>
      <c r="V1558" s="105">
        <v>-0.22491699043362001</v>
      </c>
      <c r="W1558" s="101">
        <v>0.44701065295940901</v>
      </c>
    </row>
    <row r="1559" spans="2:23" x14ac:dyDescent="0.25">
      <c r="B1559" s="55" t="s">
        <v>114</v>
      </c>
      <c r="C1559" s="76" t="s">
        <v>137</v>
      </c>
      <c r="D1559" s="55" t="s">
        <v>74</v>
      </c>
      <c r="E1559" s="55" t="s">
        <v>188</v>
      </c>
      <c r="F1559" s="70">
        <v>105.96</v>
      </c>
      <c r="G1559" s="77">
        <v>54050</v>
      </c>
      <c r="H1559" s="77">
        <v>106.82</v>
      </c>
      <c r="I1559" s="77">
        <v>1</v>
      </c>
      <c r="J1559" s="77">
        <v>139.55337024369001</v>
      </c>
      <c r="K1559" s="77">
        <v>0.41073076895699201</v>
      </c>
      <c r="L1559" s="77">
        <v>105.08835150541</v>
      </c>
      <c r="M1559" s="77">
        <v>0.232908714610608</v>
      </c>
      <c r="N1559" s="77">
        <v>34.465018738279703</v>
      </c>
      <c r="O1559" s="77">
        <v>0.17782205434638501</v>
      </c>
      <c r="P1559" s="77">
        <v>34.8754947328894</v>
      </c>
      <c r="Q1559" s="77">
        <v>34.8754947328894</v>
      </c>
      <c r="R1559" s="77">
        <v>0</v>
      </c>
      <c r="S1559" s="77">
        <v>2.5651769802097501E-2</v>
      </c>
      <c r="T1559" s="77" t="s">
        <v>153</v>
      </c>
      <c r="U1559" s="105">
        <v>-10.7214277530086</v>
      </c>
      <c r="V1559" s="105">
        <v>-10.8587985048674</v>
      </c>
      <c r="W1559" s="101">
        <v>0.137377517921904</v>
      </c>
    </row>
    <row r="1560" spans="2:23" x14ac:dyDescent="0.25">
      <c r="B1560" s="55" t="s">
        <v>114</v>
      </c>
      <c r="C1560" s="76" t="s">
        <v>137</v>
      </c>
      <c r="D1560" s="55" t="s">
        <v>74</v>
      </c>
      <c r="E1560" s="55" t="s">
        <v>188</v>
      </c>
      <c r="F1560" s="70">
        <v>105.96</v>
      </c>
      <c r="G1560" s="77">
        <v>56000</v>
      </c>
      <c r="H1560" s="77">
        <v>106.51</v>
      </c>
      <c r="I1560" s="77">
        <v>1</v>
      </c>
      <c r="J1560" s="77">
        <v>26.3773639963131</v>
      </c>
      <c r="K1560" s="77">
        <v>6.7190058052718299E-2</v>
      </c>
      <c r="L1560" s="77">
        <v>54.026464121793502</v>
      </c>
      <c r="M1560" s="77">
        <v>0.28187419677886699</v>
      </c>
      <c r="N1560" s="77">
        <v>-27.649100125480299</v>
      </c>
      <c r="O1560" s="77">
        <v>-0.214684138726148</v>
      </c>
      <c r="P1560" s="77">
        <v>-25.7934739235818</v>
      </c>
      <c r="Q1560" s="77">
        <v>-25.7934739235818</v>
      </c>
      <c r="R1560" s="77">
        <v>0</v>
      </c>
      <c r="S1560" s="77">
        <v>6.4248339395779896E-2</v>
      </c>
      <c r="T1560" s="77" t="s">
        <v>153</v>
      </c>
      <c r="U1560" s="105">
        <v>-7.5999644085578897</v>
      </c>
      <c r="V1560" s="105">
        <v>-7.6973406954624704</v>
      </c>
      <c r="W1560" s="101">
        <v>9.7381083079117595E-2</v>
      </c>
    </row>
    <row r="1561" spans="2:23" x14ac:dyDescent="0.25">
      <c r="B1561" s="55" t="s">
        <v>114</v>
      </c>
      <c r="C1561" s="76" t="s">
        <v>137</v>
      </c>
      <c r="D1561" s="55" t="s">
        <v>74</v>
      </c>
      <c r="E1561" s="55" t="s">
        <v>188</v>
      </c>
      <c r="F1561" s="70">
        <v>105.96</v>
      </c>
      <c r="G1561" s="77">
        <v>58450</v>
      </c>
      <c r="H1561" s="77">
        <v>105.29</v>
      </c>
      <c r="I1561" s="77">
        <v>1</v>
      </c>
      <c r="J1561" s="77">
        <v>-137.16361408766701</v>
      </c>
      <c r="K1561" s="77">
        <v>0.48125846281692403</v>
      </c>
      <c r="L1561" s="77">
        <v>-115.390684931659</v>
      </c>
      <c r="M1561" s="77">
        <v>0.34059796012295401</v>
      </c>
      <c r="N1561" s="77">
        <v>-21.772929156007901</v>
      </c>
      <c r="O1561" s="77">
        <v>0.14066050269397001</v>
      </c>
      <c r="P1561" s="77">
        <v>-23.908171145315301</v>
      </c>
      <c r="Q1561" s="77">
        <v>-23.908171145315201</v>
      </c>
      <c r="R1561" s="77">
        <v>0</v>
      </c>
      <c r="S1561" s="77">
        <v>1.4621544563400099E-2</v>
      </c>
      <c r="T1561" s="77" t="s">
        <v>153</v>
      </c>
      <c r="U1561" s="105">
        <v>0.26940306252552199</v>
      </c>
      <c r="V1561" s="105">
        <v>-0.27285485104704699</v>
      </c>
      <c r="W1561" s="101">
        <v>0.54228462196002503</v>
      </c>
    </row>
    <row r="1562" spans="2:23" x14ac:dyDescent="0.25">
      <c r="B1562" s="55" t="s">
        <v>114</v>
      </c>
      <c r="C1562" s="76" t="s">
        <v>137</v>
      </c>
      <c r="D1562" s="55" t="s">
        <v>74</v>
      </c>
      <c r="E1562" s="55" t="s">
        <v>189</v>
      </c>
      <c r="F1562" s="70">
        <v>105.03</v>
      </c>
      <c r="G1562" s="77">
        <v>53850</v>
      </c>
      <c r="H1562" s="77">
        <v>105.96</v>
      </c>
      <c r="I1562" s="77">
        <v>1</v>
      </c>
      <c r="J1562" s="77">
        <v>8.8279239249760604</v>
      </c>
      <c r="K1562" s="77">
        <v>0</v>
      </c>
      <c r="L1562" s="77">
        <v>13.3269321847954</v>
      </c>
      <c r="M1562" s="77">
        <v>0</v>
      </c>
      <c r="N1562" s="77">
        <v>-4.4990082598193597</v>
      </c>
      <c r="O1562" s="77">
        <v>0</v>
      </c>
      <c r="P1562" s="77">
        <v>-4.4751744101773996</v>
      </c>
      <c r="Q1562" s="77">
        <v>-4.4751744101773996</v>
      </c>
      <c r="R1562" s="77">
        <v>0</v>
      </c>
      <c r="S1562" s="77">
        <v>0</v>
      </c>
      <c r="T1562" s="77" t="s">
        <v>153</v>
      </c>
      <c r="U1562" s="105">
        <v>4.18407768163196</v>
      </c>
      <c r="V1562" s="105">
        <v>-4.2376871364734701</v>
      </c>
      <c r="W1562" s="101">
        <v>8.4221796239610995</v>
      </c>
    </row>
    <row r="1563" spans="2:23" x14ac:dyDescent="0.25">
      <c r="B1563" s="55" t="s">
        <v>114</v>
      </c>
      <c r="C1563" s="76" t="s">
        <v>137</v>
      </c>
      <c r="D1563" s="55" t="s">
        <v>74</v>
      </c>
      <c r="E1563" s="55" t="s">
        <v>189</v>
      </c>
      <c r="F1563" s="70">
        <v>105.03</v>
      </c>
      <c r="G1563" s="77">
        <v>53850</v>
      </c>
      <c r="H1563" s="77">
        <v>105.96</v>
      </c>
      <c r="I1563" s="77">
        <v>2</v>
      </c>
      <c r="J1563" s="77">
        <v>20.418785872272899</v>
      </c>
      <c r="K1563" s="77">
        <v>0</v>
      </c>
      <c r="L1563" s="77">
        <v>30.8248889465115</v>
      </c>
      <c r="M1563" s="77">
        <v>0</v>
      </c>
      <c r="N1563" s="77">
        <v>-10.406103074238599</v>
      </c>
      <c r="O1563" s="77">
        <v>0</v>
      </c>
      <c r="P1563" s="77">
        <v>-10.350975925830101</v>
      </c>
      <c r="Q1563" s="77">
        <v>-10.350975925830101</v>
      </c>
      <c r="R1563" s="77">
        <v>0</v>
      </c>
      <c r="S1563" s="77">
        <v>0</v>
      </c>
      <c r="T1563" s="77" t="s">
        <v>153</v>
      </c>
      <c r="U1563" s="105">
        <v>9.6776758590418499</v>
      </c>
      <c r="V1563" s="105">
        <v>-9.8016733003928103</v>
      </c>
      <c r="W1563" s="101">
        <v>19.4803085958794</v>
      </c>
    </row>
    <row r="1564" spans="2:23" x14ac:dyDescent="0.25">
      <c r="B1564" s="55" t="s">
        <v>114</v>
      </c>
      <c r="C1564" s="76" t="s">
        <v>137</v>
      </c>
      <c r="D1564" s="55" t="s">
        <v>74</v>
      </c>
      <c r="E1564" s="55" t="s">
        <v>189</v>
      </c>
      <c r="F1564" s="70">
        <v>105.03</v>
      </c>
      <c r="G1564" s="77">
        <v>58004</v>
      </c>
      <c r="H1564" s="77">
        <v>104.28</v>
      </c>
      <c r="I1564" s="77">
        <v>1</v>
      </c>
      <c r="J1564" s="77">
        <v>-66.694311476256402</v>
      </c>
      <c r="K1564" s="77">
        <v>0.151236460231925</v>
      </c>
      <c r="L1564" s="77">
        <v>-72.477687283160293</v>
      </c>
      <c r="M1564" s="77">
        <v>0.17860251523313</v>
      </c>
      <c r="N1564" s="77">
        <v>5.7833758069038899</v>
      </c>
      <c r="O1564" s="77">
        <v>-2.73660550012047E-2</v>
      </c>
      <c r="P1564" s="77">
        <v>5.77380965008303</v>
      </c>
      <c r="Q1564" s="77">
        <v>5.77380965008303</v>
      </c>
      <c r="R1564" s="77">
        <v>0</v>
      </c>
      <c r="S1564" s="77">
        <v>1.13345384776333E-3</v>
      </c>
      <c r="T1564" s="77" t="s">
        <v>153</v>
      </c>
      <c r="U1564" s="105">
        <v>1.4735373690268301</v>
      </c>
      <c r="V1564" s="105">
        <v>-1.4924174044977101</v>
      </c>
      <c r="W1564" s="101">
        <v>2.9661008587494599</v>
      </c>
    </row>
    <row r="1565" spans="2:23" x14ac:dyDescent="0.25">
      <c r="B1565" s="55" t="s">
        <v>114</v>
      </c>
      <c r="C1565" s="76" t="s">
        <v>137</v>
      </c>
      <c r="D1565" s="55" t="s">
        <v>74</v>
      </c>
      <c r="E1565" s="55" t="s">
        <v>190</v>
      </c>
      <c r="F1565" s="70">
        <v>107.64</v>
      </c>
      <c r="G1565" s="77">
        <v>54000</v>
      </c>
      <c r="H1565" s="77">
        <v>106.75</v>
      </c>
      <c r="I1565" s="77">
        <v>1</v>
      </c>
      <c r="J1565" s="77">
        <v>-65.5133552021924</v>
      </c>
      <c r="K1565" s="77">
        <v>0.260095182416827</v>
      </c>
      <c r="L1565" s="77">
        <v>-52.538601271327998</v>
      </c>
      <c r="M1565" s="77">
        <v>0.167274460186984</v>
      </c>
      <c r="N1565" s="77">
        <v>-12.9747539308645</v>
      </c>
      <c r="O1565" s="77">
        <v>9.2820722229843597E-2</v>
      </c>
      <c r="P1565" s="77">
        <v>-12.3758848091486</v>
      </c>
      <c r="Q1565" s="77">
        <v>-12.3758848091485</v>
      </c>
      <c r="R1565" s="77">
        <v>0</v>
      </c>
      <c r="S1565" s="77">
        <v>9.28164900344443E-3</v>
      </c>
      <c r="T1565" s="77" t="s">
        <v>153</v>
      </c>
      <c r="U1565" s="105">
        <v>-1.59761367904128</v>
      </c>
      <c r="V1565" s="105">
        <v>-1.61808347068897</v>
      </c>
      <c r="W1565" s="101">
        <v>2.04707998674135E-2</v>
      </c>
    </row>
    <row r="1566" spans="2:23" x14ac:dyDescent="0.25">
      <c r="B1566" s="55" t="s">
        <v>114</v>
      </c>
      <c r="C1566" s="76" t="s">
        <v>137</v>
      </c>
      <c r="D1566" s="55" t="s">
        <v>74</v>
      </c>
      <c r="E1566" s="55" t="s">
        <v>190</v>
      </c>
      <c r="F1566" s="70">
        <v>107.64</v>
      </c>
      <c r="G1566" s="77">
        <v>54850</v>
      </c>
      <c r="H1566" s="77">
        <v>107.61</v>
      </c>
      <c r="I1566" s="77">
        <v>1</v>
      </c>
      <c r="J1566" s="77">
        <v>-2.1937590322992002</v>
      </c>
      <c r="K1566" s="77">
        <v>3.7826868517504003E-5</v>
      </c>
      <c r="L1566" s="77">
        <v>3.8845514777443801</v>
      </c>
      <c r="M1566" s="77">
        <v>1.18605357840314E-4</v>
      </c>
      <c r="N1566" s="77">
        <v>-6.0783105100435799</v>
      </c>
      <c r="O1566" s="77">
        <v>-8.0778489322810005E-5</v>
      </c>
      <c r="P1566" s="77">
        <v>-6.30642149623037</v>
      </c>
      <c r="Q1566" s="77">
        <v>-6.30642149623037</v>
      </c>
      <c r="R1566" s="77">
        <v>0</v>
      </c>
      <c r="S1566" s="77">
        <v>3.1259968341259598E-4</v>
      </c>
      <c r="T1566" s="77" t="s">
        <v>154</v>
      </c>
      <c r="U1566" s="105">
        <v>-0.19104310021468099</v>
      </c>
      <c r="V1566" s="105">
        <v>-0.19349088374860099</v>
      </c>
      <c r="W1566" s="101">
        <v>2.44790409712303E-3</v>
      </c>
    </row>
    <row r="1567" spans="2:23" x14ac:dyDescent="0.25">
      <c r="B1567" s="55" t="s">
        <v>114</v>
      </c>
      <c r="C1567" s="76" t="s">
        <v>137</v>
      </c>
      <c r="D1567" s="55" t="s">
        <v>74</v>
      </c>
      <c r="E1567" s="55" t="s">
        <v>135</v>
      </c>
      <c r="F1567" s="70">
        <v>106.75</v>
      </c>
      <c r="G1567" s="77">
        <v>54250</v>
      </c>
      <c r="H1567" s="77">
        <v>106.44</v>
      </c>
      <c r="I1567" s="77">
        <v>1</v>
      </c>
      <c r="J1567" s="77">
        <v>-107.01202012689301</v>
      </c>
      <c r="K1567" s="77">
        <v>0.15574138534228399</v>
      </c>
      <c r="L1567" s="77">
        <v>-104.569230184837</v>
      </c>
      <c r="M1567" s="77">
        <v>0.14871224505971301</v>
      </c>
      <c r="N1567" s="77">
        <v>-2.4427899420554899</v>
      </c>
      <c r="O1567" s="77">
        <v>7.0291402825706697E-3</v>
      </c>
      <c r="P1567" s="77">
        <v>-2.9770759306767101</v>
      </c>
      <c r="Q1567" s="77">
        <v>-2.9770759306767101</v>
      </c>
      <c r="R1567" s="77">
        <v>0</v>
      </c>
      <c r="S1567" s="77">
        <v>1.20536542919399E-4</v>
      </c>
      <c r="T1567" s="77" t="s">
        <v>153</v>
      </c>
      <c r="U1567" s="105">
        <v>-7.9936736165867901E-3</v>
      </c>
      <c r="V1567" s="105">
        <v>-8.0960943930096108E-3</v>
      </c>
      <c r="W1567" s="101">
        <v>1.02425821058798E-4</v>
      </c>
    </row>
    <row r="1568" spans="2:23" x14ac:dyDescent="0.25">
      <c r="B1568" s="55" t="s">
        <v>114</v>
      </c>
      <c r="C1568" s="76" t="s">
        <v>137</v>
      </c>
      <c r="D1568" s="55" t="s">
        <v>74</v>
      </c>
      <c r="E1568" s="55" t="s">
        <v>191</v>
      </c>
      <c r="F1568" s="70">
        <v>106.82</v>
      </c>
      <c r="G1568" s="77">
        <v>54250</v>
      </c>
      <c r="H1568" s="77">
        <v>106.44</v>
      </c>
      <c r="I1568" s="77">
        <v>1</v>
      </c>
      <c r="J1568" s="77">
        <v>-28.926423320923199</v>
      </c>
      <c r="K1568" s="77">
        <v>4.9367540002333697E-2</v>
      </c>
      <c r="L1568" s="77">
        <v>-31.368387749304901</v>
      </c>
      <c r="M1568" s="77">
        <v>5.8054569249453701E-2</v>
      </c>
      <c r="N1568" s="77">
        <v>2.4419644283816799</v>
      </c>
      <c r="O1568" s="77">
        <v>-8.6870292471199796E-3</v>
      </c>
      <c r="P1568" s="77">
        <v>2.9770759306767101</v>
      </c>
      <c r="Q1568" s="77">
        <v>2.9770759306767101</v>
      </c>
      <c r="R1568" s="77">
        <v>0</v>
      </c>
      <c r="S1568" s="77">
        <v>5.2291588472386295E-4</v>
      </c>
      <c r="T1568" s="77" t="s">
        <v>153</v>
      </c>
      <c r="U1568" s="105">
        <v>1.6485541646248799E-3</v>
      </c>
      <c r="V1568" s="105">
        <v>-1.6696766429264199E-3</v>
      </c>
      <c r="W1568" s="101">
        <v>3.31839424379051E-3</v>
      </c>
    </row>
    <row r="1569" spans="2:23" x14ac:dyDescent="0.25">
      <c r="B1569" s="55" t="s">
        <v>114</v>
      </c>
      <c r="C1569" s="76" t="s">
        <v>137</v>
      </c>
      <c r="D1569" s="55" t="s">
        <v>74</v>
      </c>
      <c r="E1569" s="55" t="s">
        <v>192</v>
      </c>
      <c r="F1569" s="70">
        <v>107.63</v>
      </c>
      <c r="G1569" s="77">
        <v>53550</v>
      </c>
      <c r="H1569" s="77">
        <v>107.41</v>
      </c>
      <c r="I1569" s="77">
        <v>1</v>
      </c>
      <c r="J1569" s="77">
        <v>-36.181866200014298</v>
      </c>
      <c r="K1569" s="77">
        <v>2.31715557183685E-2</v>
      </c>
      <c r="L1569" s="77">
        <v>-23.195130125671501</v>
      </c>
      <c r="M1569" s="77">
        <v>9.5228488893789199E-3</v>
      </c>
      <c r="N1569" s="77">
        <v>-12.986736074342801</v>
      </c>
      <c r="O1569" s="77">
        <v>1.3648706828989599E-2</v>
      </c>
      <c r="P1569" s="77">
        <v>-12.905764173019501</v>
      </c>
      <c r="Q1569" s="77">
        <v>-12.905764173019501</v>
      </c>
      <c r="R1569" s="77">
        <v>0</v>
      </c>
      <c r="S1569" s="77">
        <v>2.9480898553458199E-3</v>
      </c>
      <c r="T1569" s="77" t="s">
        <v>154</v>
      </c>
      <c r="U1569" s="105">
        <v>-1.38957297810244</v>
      </c>
      <c r="V1569" s="105">
        <v>-1.4073772005588201</v>
      </c>
      <c r="W1569" s="101">
        <v>1.7805099386086098E-2</v>
      </c>
    </row>
    <row r="1570" spans="2:23" x14ac:dyDescent="0.25">
      <c r="B1570" s="55" t="s">
        <v>114</v>
      </c>
      <c r="C1570" s="76" t="s">
        <v>137</v>
      </c>
      <c r="D1570" s="55" t="s">
        <v>74</v>
      </c>
      <c r="E1570" s="55" t="s">
        <v>193</v>
      </c>
      <c r="F1570" s="70">
        <v>105.79</v>
      </c>
      <c r="G1570" s="77">
        <v>58200</v>
      </c>
      <c r="H1570" s="77">
        <v>105.72</v>
      </c>
      <c r="I1570" s="77">
        <v>1</v>
      </c>
      <c r="J1570" s="77">
        <v>-12.636913971998499</v>
      </c>
      <c r="K1570" s="77">
        <v>2.8169597311375801E-3</v>
      </c>
      <c r="L1570" s="77">
        <v>8.3453361817305307</v>
      </c>
      <c r="M1570" s="77">
        <v>1.2285313787948201E-3</v>
      </c>
      <c r="N1570" s="77">
        <v>-20.982250153729002</v>
      </c>
      <c r="O1570" s="77">
        <v>1.58842835234276E-3</v>
      </c>
      <c r="P1570" s="77">
        <v>-21.7422607838845</v>
      </c>
      <c r="Q1570" s="77">
        <v>-21.742260783884401</v>
      </c>
      <c r="R1570" s="77">
        <v>0</v>
      </c>
      <c r="S1570" s="77">
        <v>8.3388849464619292E-3</v>
      </c>
      <c r="T1570" s="77" t="s">
        <v>153</v>
      </c>
      <c r="U1570" s="105">
        <v>-1.3007732703591699</v>
      </c>
      <c r="V1570" s="105">
        <v>-1.31743972619542</v>
      </c>
      <c r="W1570" s="101">
        <v>1.6667276726362701E-2</v>
      </c>
    </row>
    <row r="1571" spans="2:23" x14ac:dyDescent="0.25">
      <c r="B1571" s="55" t="s">
        <v>114</v>
      </c>
      <c r="C1571" s="76" t="s">
        <v>137</v>
      </c>
      <c r="D1571" s="55" t="s">
        <v>74</v>
      </c>
      <c r="E1571" s="55" t="s">
        <v>194</v>
      </c>
      <c r="F1571" s="70">
        <v>108.37</v>
      </c>
      <c r="G1571" s="77">
        <v>53000</v>
      </c>
      <c r="H1571" s="77">
        <v>108.28</v>
      </c>
      <c r="I1571" s="77">
        <v>1</v>
      </c>
      <c r="J1571" s="77">
        <v>-13.9861650662851</v>
      </c>
      <c r="K1571" s="77">
        <v>4.8355487438211499E-3</v>
      </c>
      <c r="L1571" s="77">
        <v>1.96741194631467</v>
      </c>
      <c r="M1571" s="77">
        <v>9.5683945427920994E-5</v>
      </c>
      <c r="N1571" s="77">
        <v>-15.9535770125998</v>
      </c>
      <c r="O1571" s="77">
        <v>4.7398647983932299E-3</v>
      </c>
      <c r="P1571" s="77">
        <v>-16.1239433892538</v>
      </c>
      <c r="Q1571" s="77">
        <v>-16.1239433892538</v>
      </c>
      <c r="R1571" s="77">
        <v>0</v>
      </c>
      <c r="S1571" s="77">
        <v>6.4267439263789904E-3</v>
      </c>
      <c r="T1571" s="77" t="s">
        <v>154</v>
      </c>
      <c r="U1571" s="105">
        <v>-0.92237607684808498</v>
      </c>
      <c r="V1571" s="105">
        <v>-0.93419423186364503</v>
      </c>
      <c r="W1571" s="101">
        <v>1.1818737107319901E-2</v>
      </c>
    </row>
    <row r="1572" spans="2:23" x14ac:dyDescent="0.25">
      <c r="B1572" s="55" t="s">
        <v>114</v>
      </c>
      <c r="C1572" s="76" t="s">
        <v>137</v>
      </c>
      <c r="D1572" s="55" t="s">
        <v>74</v>
      </c>
      <c r="E1572" s="55" t="s">
        <v>195</v>
      </c>
      <c r="F1572" s="70">
        <v>106.51</v>
      </c>
      <c r="G1572" s="77">
        <v>56100</v>
      </c>
      <c r="H1572" s="77">
        <v>106.2</v>
      </c>
      <c r="I1572" s="77">
        <v>1</v>
      </c>
      <c r="J1572" s="77">
        <v>-16.174034644568401</v>
      </c>
      <c r="K1572" s="77">
        <v>2.4407223710589E-2</v>
      </c>
      <c r="L1572" s="77">
        <v>11.3738921264443</v>
      </c>
      <c r="M1572" s="77">
        <v>1.20697938823024E-2</v>
      </c>
      <c r="N1572" s="77">
        <v>-27.547926771012701</v>
      </c>
      <c r="O1572" s="77">
        <v>1.2337429828286599E-2</v>
      </c>
      <c r="P1572" s="77">
        <v>-25.793473923581899</v>
      </c>
      <c r="Q1572" s="77">
        <v>-25.7934739235818</v>
      </c>
      <c r="R1572" s="77">
        <v>0</v>
      </c>
      <c r="S1572" s="77">
        <v>6.2072797614438201E-2</v>
      </c>
      <c r="T1572" s="77" t="s">
        <v>153</v>
      </c>
      <c r="U1572" s="105">
        <v>-7.2277099496265702</v>
      </c>
      <c r="V1572" s="105">
        <v>-7.3203166409059897</v>
      </c>
      <c r="W1572" s="101">
        <v>9.2611252532155602E-2</v>
      </c>
    </row>
    <row r="1573" spans="2:23" x14ac:dyDescent="0.25">
      <c r="B1573" s="55" t="s">
        <v>114</v>
      </c>
      <c r="C1573" s="76" t="s">
        <v>137</v>
      </c>
      <c r="D1573" s="55" t="s">
        <v>74</v>
      </c>
      <c r="E1573" s="55" t="s">
        <v>136</v>
      </c>
      <c r="F1573" s="70">
        <v>105.88</v>
      </c>
      <c r="G1573" s="77">
        <v>56100</v>
      </c>
      <c r="H1573" s="77">
        <v>106.2</v>
      </c>
      <c r="I1573" s="77">
        <v>1</v>
      </c>
      <c r="J1573" s="77">
        <v>17.212952364975099</v>
      </c>
      <c r="K1573" s="77">
        <v>2.4473201225221401E-2</v>
      </c>
      <c r="L1573" s="77">
        <v>-11.699185924120201</v>
      </c>
      <c r="M1573" s="77">
        <v>1.1305540576317099E-2</v>
      </c>
      <c r="N1573" s="77">
        <v>28.912138289095299</v>
      </c>
      <c r="O1573" s="77">
        <v>1.3167660648904201E-2</v>
      </c>
      <c r="P1573" s="77">
        <v>27.384412689218902</v>
      </c>
      <c r="Q1573" s="77">
        <v>27.384412689218799</v>
      </c>
      <c r="R1573" s="77">
        <v>0</v>
      </c>
      <c r="S1573" s="77">
        <v>6.1942240418343203E-2</v>
      </c>
      <c r="T1573" s="77" t="s">
        <v>153</v>
      </c>
      <c r="U1573" s="105">
        <v>-7.8555855173009101</v>
      </c>
      <c r="V1573" s="105">
        <v>-7.9562370082835203</v>
      </c>
      <c r="W1573" s="101">
        <v>0.10065644847415101</v>
      </c>
    </row>
    <row r="1574" spans="2:23" x14ac:dyDescent="0.25">
      <c r="B1574" s="55" t="s">
        <v>114</v>
      </c>
      <c r="C1574" s="76" t="s">
        <v>137</v>
      </c>
      <c r="D1574" s="55" t="s">
        <v>74</v>
      </c>
      <c r="E1574" s="55" t="s">
        <v>196</v>
      </c>
      <c r="F1574" s="70">
        <v>104.28</v>
      </c>
      <c r="G1574" s="77">
        <v>58054</v>
      </c>
      <c r="H1574" s="77">
        <v>104.02</v>
      </c>
      <c r="I1574" s="77">
        <v>1</v>
      </c>
      <c r="J1574" s="77">
        <v>-27.100322401662901</v>
      </c>
      <c r="K1574" s="77">
        <v>4.1274824054202901E-2</v>
      </c>
      <c r="L1574" s="77">
        <v>-26.804067813774299</v>
      </c>
      <c r="M1574" s="77">
        <v>4.0377342486736002E-2</v>
      </c>
      <c r="N1574" s="77">
        <v>-0.29625458788862802</v>
      </c>
      <c r="O1574" s="77">
        <v>8.9748156746680802E-4</v>
      </c>
      <c r="P1574" s="77">
        <v>-0.29562085059580501</v>
      </c>
      <c r="Q1574" s="77">
        <v>-0.29562085059580401</v>
      </c>
      <c r="R1574" s="77">
        <v>0</v>
      </c>
      <c r="S1574" s="77">
        <v>4.9114128266530004E-6</v>
      </c>
      <c r="T1574" s="77" t="s">
        <v>153</v>
      </c>
      <c r="U1574" s="105">
        <v>1.6446512400623201E-2</v>
      </c>
      <c r="V1574" s="105">
        <v>-1.66572371124784E-2</v>
      </c>
      <c r="W1574" s="101">
        <v>3.3105380006167903E-2</v>
      </c>
    </row>
    <row r="1575" spans="2:23" x14ac:dyDescent="0.25">
      <c r="B1575" s="55" t="s">
        <v>114</v>
      </c>
      <c r="C1575" s="76" t="s">
        <v>137</v>
      </c>
      <c r="D1575" s="55" t="s">
        <v>74</v>
      </c>
      <c r="E1575" s="55" t="s">
        <v>196</v>
      </c>
      <c r="F1575" s="70">
        <v>104.28</v>
      </c>
      <c r="G1575" s="77">
        <v>58104</v>
      </c>
      <c r="H1575" s="77">
        <v>103.84</v>
      </c>
      <c r="I1575" s="77">
        <v>1</v>
      </c>
      <c r="J1575" s="77">
        <v>-28.856991810483301</v>
      </c>
      <c r="K1575" s="77">
        <v>7.4445702285716703E-2</v>
      </c>
      <c r="L1575" s="77">
        <v>-28.560766823285402</v>
      </c>
      <c r="M1575" s="77">
        <v>7.2925135697146801E-2</v>
      </c>
      <c r="N1575" s="77">
        <v>-0.296224987197863</v>
      </c>
      <c r="O1575" s="77">
        <v>1.5205665885699E-3</v>
      </c>
      <c r="P1575" s="77">
        <v>-0.295307775826748</v>
      </c>
      <c r="Q1575" s="77">
        <v>-0.295307775826747</v>
      </c>
      <c r="R1575" s="77">
        <v>0</v>
      </c>
      <c r="S1575" s="77">
        <v>7.7962774122580003E-6</v>
      </c>
      <c r="T1575" s="77" t="s">
        <v>153</v>
      </c>
      <c r="U1575" s="105">
        <v>2.7891164839525098E-2</v>
      </c>
      <c r="V1575" s="105">
        <v>-2.8248526785385999E-2</v>
      </c>
      <c r="W1575" s="101">
        <v>5.6142456730957697E-2</v>
      </c>
    </row>
    <row r="1576" spans="2:23" x14ac:dyDescent="0.25">
      <c r="B1576" s="55" t="s">
        <v>114</v>
      </c>
      <c r="C1576" s="76" t="s">
        <v>137</v>
      </c>
      <c r="D1576" s="55" t="s">
        <v>74</v>
      </c>
      <c r="E1576" s="55" t="s">
        <v>197</v>
      </c>
      <c r="F1576" s="70">
        <v>104.02</v>
      </c>
      <c r="G1576" s="77">
        <v>58104</v>
      </c>
      <c r="H1576" s="77">
        <v>103.84</v>
      </c>
      <c r="I1576" s="77">
        <v>1</v>
      </c>
      <c r="J1576" s="77">
        <v>-31.899853822816699</v>
      </c>
      <c r="K1576" s="77">
        <v>3.3987862508830298E-2</v>
      </c>
      <c r="L1576" s="77">
        <v>-31.602835379737702</v>
      </c>
      <c r="M1576" s="77">
        <v>3.3357889414895897E-2</v>
      </c>
      <c r="N1576" s="77">
        <v>-0.29701844307907799</v>
      </c>
      <c r="O1576" s="77">
        <v>6.2997309393446202E-4</v>
      </c>
      <c r="P1576" s="77">
        <v>-0.29562085059564203</v>
      </c>
      <c r="Q1576" s="77">
        <v>-0.29562085059564103</v>
      </c>
      <c r="R1576" s="77">
        <v>0</v>
      </c>
      <c r="S1576" s="77">
        <v>2.91888235605E-6</v>
      </c>
      <c r="T1576" s="77" t="s">
        <v>153</v>
      </c>
      <c r="U1576" s="105">
        <v>1.2009783898376701E-2</v>
      </c>
      <c r="V1576" s="105">
        <v>-1.21636620088102E-2</v>
      </c>
      <c r="W1576" s="101">
        <v>2.4174636546813E-2</v>
      </c>
    </row>
    <row r="1577" spans="2:23" x14ac:dyDescent="0.25">
      <c r="B1577" s="55" t="s">
        <v>114</v>
      </c>
      <c r="C1577" s="76" t="s">
        <v>137</v>
      </c>
      <c r="D1577" s="55" t="s">
        <v>74</v>
      </c>
      <c r="E1577" s="55" t="s">
        <v>198</v>
      </c>
      <c r="F1577" s="70">
        <v>105.16</v>
      </c>
      <c r="G1577" s="77">
        <v>58200</v>
      </c>
      <c r="H1577" s="77">
        <v>105.72</v>
      </c>
      <c r="I1577" s="77">
        <v>1</v>
      </c>
      <c r="J1577" s="77">
        <v>60.283330237910199</v>
      </c>
      <c r="K1577" s="77">
        <v>0.14881557209226201</v>
      </c>
      <c r="L1577" s="77">
        <v>39.257433049322401</v>
      </c>
      <c r="M1577" s="77">
        <v>6.3109930732022104E-2</v>
      </c>
      <c r="N1577" s="77">
        <v>21.025897188587901</v>
      </c>
      <c r="O1577" s="77">
        <v>8.5705641360239906E-2</v>
      </c>
      <c r="P1577" s="77">
        <v>21.7422607838845</v>
      </c>
      <c r="Q1577" s="77">
        <v>21.742260783884401</v>
      </c>
      <c r="R1577" s="77">
        <v>0</v>
      </c>
      <c r="S1577" s="77">
        <v>1.93581257685723E-2</v>
      </c>
      <c r="T1577" s="77" t="s">
        <v>153</v>
      </c>
      <c r="U1577" s="105">
        <v>-2.7376996005855401</v>
      </c>
      <c r="V1577" s="105">
        <v>-2.77277700456193</v>
      </c>
      <c r="W1577" s="101">
        <v>3.5079131679891101E-2</v>
      </c>
    </row>
    <row r="1578" spans="2:23" x14ac:dyDescent="0.25">
      <c r="B1578" s="55" t="s">
        <v>114</v>
      </c>
      <c r="C1578" s="76" t="s">
        <v>137</v>
      </c>
      <c r="D1578" s="55" t="s">
        <v>74</v>
      </c>
      <c r="E1578" s="55" t="s">
        <v>198</v>
      </c>
      <c r="F1578" s="70">
        <v>105.16</v>
      </c>
      <c r="G1578" s="77">
        <v>58300</v>
      </c>
      <c r="H1578" s="77">
        <v>105.19</v>
      </c>
      <c r="I1578" s="77">
        <v>1</v>
      </c>
      <c r="J1578" s="77">
        <v>0.80611589106066395</v>
      </c>
      <c r="K1578" s="77">
        <v>2.4972691350003E-5</v>
      </c>
      <c r="L1578" s="77">
        <v>24.8200422505105</v>
      </c>
      <c r="M1578" s="77">
        <v>2.3674205731897199E-2</v>
      </c>
      <c r="N1578" s="77">
        <v>-24.013926359449801</v>
      </c>
      <c r="O1578" s="77">
        <v>-2.36492330405472E-2</v>
      </c>
      <c r="P1578" s="77">
        <v>-25.498845914702901</v>
      </c>
      <c r="Q1578" s="77">
        <v>-25.498845914702901</v>
      </c>
      <c r="R1578" s="77">
        <v>0</v>
      </c>
      <c r="S1578" s="77">
        <v>2.49868456247891E-2</v>
      </c>
      <c r="T1578" s="77" t="s">
        <v>153</v>
      </c>
      <c r="U1578" s="105">
        <v>-1.7668902942560201</v>
      </c>
      <c r="V1578" s="105">
        <v>-1.7895289813568001</v>
      </c>
      <c r="W1578" s="101">
        <v>2.2639802147347302E-2</v>
      </c>
    </row>
    <row r="1579" spans="2:23" x14ac:dyDescent="0.25">
      <c r="B1579" s="55" t="s">
        <v>114</v>
      </c>
      <c r="C1579" s="76" t="s">
        <v>137</v>
      </c>
      <c r="D1579" s="55" t="s">
        <v>74</v>
      </c>
      <c r="E1579" s="55" t="s">
        <v>198</v>
      </c>
      <c r="F1579" s="70">
        <v>105.16</v>
      </c>
      <c r="G1579" s="77">
        <v>58500</v>
      </c>
      <c r="H1579" s="77">
        <v>105.05</v>
      </c>
      <c r="I1579" s="77">
        <v>1</v>
      </c>
      <c r="J1579" s="77">
        <v>-89.488727846795001</v>
      </c>
      <c r="K1579" s="77">
        <v>4.17228908646326E-2</v>
      </c>
      <c r="L1579" s="77">
        <v>-92.4471309276677</v>
      </c>
      <c r="M1579" s="77">
        <v>4.4527119207305697E-2</v>
      </c>
      <c r="N1579" s="77">
        <v>2.95840308087273</v>
      </c>
      <c r="O1579" s="77">
        <v>-2.8042283426730902E-3</v>
      </c>
      <c r="P1579" s="77">
        <v>3.7565851308182201</v>
      </c>
      <c r="Q1579" s="77">
        <v>3.7565851308182201</v>
      </c>
      <c r="R1579" s="77">
        <v>0</v>
      </c>
      <c r="S1579" s="77">
        <v>7.3523164912890995E-5</v>
      </c>
      <c r="T1579" s="77" t="s">
        <v>153</v>
      </c>
      <c r="U1579" s="105">
        <v>3.0685918939343301E-2</v>
      </c>
      <c r="V1579" s="105">
        <v>-3.10790893130365E-2</v>
      </c>
      <c r="W1579" s="101">
        <v>6.1768050427939397E-2</v>
      </c>
    </row>
    <row r="1580" spans="2:23" x14ac:dyDescent="0.25">
      <c r="B1580" s="55" t="s">
        <v>114</v>
      </c>
      <c r="C1580" s="76" t="s">
        <v>137</v>
      </c>
      <c r="D1580" s="55" t="s">
        <v>74</v>
      </c>
      <c r="E1580" s="55" t="s">
        <v>199</v>
      </c>
      <c r="F1580" s="70">
        <v>105.19</v>
      </c>
      <c r="G1580" s="77">
        <v>58304</v>
      </c>
      <c r="H1580" s="77">
        <v>105.19</v>
      </c>
      <c r="I1580" s="77">
        <v>1</v>
      </c>
      <c r="J1580" s="77">
        <v>19.477980652962501</v>
      </c>
      <c r="K1580" s="77">
        <v>0</v>
      </c>
      <c r="L1580" s="77">
        <v>19.477980652962501</v>
      </c>
      <c r="M1580" s="77">
        <v>0</v>
      </c>
      <c r="N1580" s="77">
        <v>0</v>
      </c>
      <c r="O1580" s="77">
        <v>0</v>
      </c>
      <c r="P1580" s="77">
        <v>0</v>
      </c>
      <c r="Q1580" s="77">
        <v>0</v>
      </c>
      <c r="R1580" s="77">
        <v>0</v>
      </c>
      <c r="S1580" s="77">
        <v>0</v>
      </c>
      <c r="T1580" s="77" t="s">
        <v>153</v>
      </c>
      <c r="U1580" s="105">
        <v>0</v>
      </c>
      <c r="V1580" s="105">
        <v>0</v>
      </c>
      <c r="W1580" s="101">
        <v>0</v>
      </c>
    </row>
    <row r="1581" spans="2:23" x14ac:dyDescent="0.25">
      <c r="B1581" s="55" t="s">
        <v>114</v>
      </c>
      <c r="C1581" s="76" t="s">
        <v>137</v>
      </c>
      <c r="D1581" s="55" t="s">
        <v>74</v>
      </c>
      <c r="E1581" s="55" t="s">
        <v>199</v>
      </c>
      <c r="F1581" s="70">
        <v>105.19</v>
      </c>
      <c r="G1581" s="77">
        <v>58350</v>
      </c>
      <c r="H1581" s="77">
        <v>104.85</v>
      </c>
      <c r="I1581" s="77">
        <v>1</v>
      </c>
      <c r="J1581" s="77">
        <v>-27.440531549528799</v>
      </c>
      <c r="K1581" s="77">
        <v>5.4440654395405699E-2</v>
      </c>
      <c r="L1581" s="77">
        <v>15.4804928293558</v>
      </c>
      <c r="M1581" s="77">
        <v>1.7326381090732899E-2</v>
      </c>
      <c r="N1581" s="77">
        <v>-42.921024378884603</v>
      </c>
      <c r="O1581" s="77">
        <v>3.7114273304672797E-2</v>
      </c>
      <c r="P1581" s="77">
        <v>-45.650431929200401</v>
      </c>
      <c r="Q1581" s="77">
        <v>-45.650431929200302</v>
      </c>
      <c r="R1581" s="77">
        <v>0</v>
      </c>
      <c r="S1581" s="77">
        <v>0.150670447923821</v>
      </c>
      <c r="T1581" s="77" t="s">
        <v>153</v>
      </c>
      <c r="U1581" s="105">
        <v>-10.6954073063641</v>
      </c>
      <c r="V1581" s="105">
        <v>-10.832444665283001</v>
      </c>
      <c r="W1581" s="101">
        <v>0.137044108560987</v>
      </c>
    </row>
    <row r="1582" spans="2:23" x14ac:dyDescent="0.25">
      <c r="B1582" s="55" t="s">
        <v>114</v>
      </c>
      <c r="C1582" s="76" t="s">
        <v>137</v>
      </c>
      <c r="D1582" s="55" t="s">
        <v>74</v>
      </c>
      <c r="E1582" s="55" t="s">
        <v>199</v>
      </c>
      <c r="F1582" s="70">
        <v>105.19</v>
      </c>
      <c r="G1582" s="77">
        <v>58600</v>
      </c>
      <c r="H1582" s="77">
        <v>105.19</v>
      </c>
      <c r="I1582" s="77">
        <v>1</v>
      </c>
      <c r="J1582" s="77">
        <v>-3.26260581057976</v>
      </c>
      <c r="K1582" s="77">
        <v>4.0875251232879001E-5</v>
      </c>
      <c r="L1582" s="77">
        <v>-22.163894049605201</v>
      </c>
      <c r="M1582" s="77">
        <v>1.8863546858577599E-3</v>
      </c>
      <c r="N1582" s="77">
        <v>18.901288239025401</v>
      </c>
      <c r="O1582" s="77">
        <v>-1.8454794346248801E-3</v>
      </c>
      <c r="P1582" s="77">
        <v>20.151586014497099</v>
      </c>
      <c r="Q1582" s="77">
        <v>20.151586014497099</v>
      </c>
      <c r="R1582" s="77">
        <v>0</v>
      </c>
      <c r="S1582" s="77">
        <v>1.5593718485747601E-3</v>
      </c>
      <c r="T1582" s="77" t="s">
        <v>154</v>
      </c>
      <c r="U1582" s="105">
        <v>-0.19412598172819101</v>
      </c>
      <c r="V1582" s="105">
        <v>-0.19661326538850801</v>
      </c>
      <c r="W1582" s="101">
        <v>2.4874061690606398E-3</v>
      </c>
    </row>
    <row r="1583" spans="2:23" x14ac:dyDescent="0.25">
      <c r="B1583" s="55" t="s">
        <v>114</v>
      </c>
      <c r="C1583" s="76" t="s">
        <v>137</v>
      </c>
      <c r="D1583" s="55" t="s">
        <v>74</v>
      </c>
      <c r="E1583" s="55" t="s">
        <v>200</v>
      </c>
      <c r="F1583" s="70">
        <v>105.19</v>
      </c>
      <c r="G1583" s="77">
        <v>58300</v>
      </c>
      <c r="H1583" s="77">
        <v>105.19</v>
      </c>
      <c r="I1583" s="77">
        <v>2</v>
      </c>
      <c r="J1583" s="77">
        <v>-12.004019347037501</v>
      </c>
      <c r="K1583" s="77">
        <v>0</v>
      </c>
      <c r="L1583" s="77">
        <v>-12.004019347037501</v>
      </c>
      <c r="M1583" s="77">
        <v>0</v>
      </c>
      <c r="N1583" s="77">
        <v>0</v>
      </c>
      <c r="O1583" s="77">
        <v>0</v>
      </c>
      <c r="P1583" s="77">
        <v>0</v>
      </c>
      <c r="Q1583" s="77">
        <v>0</v>
      </c>
      <c r="R1583" s="77">
        <v>0</v>
      </c>
      <c r="S1583" s="77">
        <v>0</v>
      </c>
      <c r="T1583" s="77" t="s">
        <v>153</v>
      </c>
      <c r="U1583" s="105">
        <v>0</v>
      </c>
      <c r="V1583" s="105">
        <v>0</v>
      </c>
      <c r="W1583" s="101">
        <v>0</v>
      </c>
    </row>
    <row r="1584" spans="2:23" x14ac:dyDescent="0.25">
      <c r="B1584" s="55" t="s">
        <v>114</v>
      </c>
      <c r="C1584" s="76" t="s">
        <v>137</v>
      </c>
      <c r="D1584" s="55" t="s">
        <v>74</v>
      </c>
      <c r="E1584" s="55" t="s">
        <v>201</v>
      </c>
      <c r="F1584" s="70">
        <v>105.29</v>
      </c>
      <c r="G1584" s="77">
        <v>58500</v>
      </c>
      <c r="H1584" s="77">
        <v>105.05</v>
      </c>
      <c r="I1584" s="77">
        <v>1</v>
      </c>
      <c r="J1584" s="77">
        <v>-97.042034893616602</v>
      </c>
      <c r="K1584" s="77">
        <v>0.13278190716174401</v>
      </c>
      <c r="L1584" s="77">
        <v>-75.172222097083093</v>
      </c>
      <c r="M1584" s="77">
        <v>7.9677167947686006E-2</v>
      </c>
      <c r="N1584" s="77">
        <v>-21.869812796533498</v>
      </c>
      <c r="O1584" s="77">
        <v>5.3104739214057901E-2</v>
      </c>
      <c r="P1584" s="77">
        <v>-23.908171145315301</v>
      </c>
      <c r="Q1584" s="77">
        <v>-23.908171145315301</v>
      </c>
      <c r="R1584" s="77">
        <v>0</v>
      </c>
      <c r="S1584" s="77">
        <v>8.0595691299429895E-3</v>
      </c>
      <c r="T1584" s="77" t="s">
        <v>153</v>
      </c>
      <c r="U1584" s="105">
        <v>0.33627035197424399</v>
      </c>
      <c r="V1584" s="105">
        <v>-0.34057889297668298</v>
      </c>
      <c r="W1584" s="101">
        <v>0.67688258250383604</v>
      </c>
    </row>
    <row r="1585" spans="2:23" x14ac:dyDescent="0.25">
      <c r="B1585" s="55" t="s">
        <v>114</v>
      </c>
      <c r="C1585" s="76" t="s">
        <v>137</v>
      </c>
      <c r="D1585" s="55" t="s">
        <v>74</v>
      </c>
      <c r="E1585" s="55" t="s">
        <v>202</v>
      </c>
      <c r="F1585" s="70">
        <v>105.05</v>
      </c>
      <c r="G1585" s="77">
        <v>58600</v>
      </c>
      <c r="H1585" s="77">
        <v>105.19</v>
      </c>
      <c r="I1585" s="77">
        <v>1</v>
      </c>
      <c r="J1585" s="77">
        <v>10.415604041209701</v>
      </c>
      <c r="K1585" s="77">
        <v>4.9555860085762999E-3</v>
      </c>
      <c r="L1585" s="77">
        <v>29.334992000650299</v>
      </c>
      <c r="M1585" s="77">
        <v>3.9309547399381001E-2</v>
      </c>
      <c r="N1585" s="77">
        <v>-18.919387959440598</v>
      </c>
      <c r="O1585" s="77">
        <v>-3.4353961390804703E-2</v>
      </c>
      <c r="P1585" s="77">
        <v>-20.151586014497202</v>
      </c>
      <c r="Q1585" s="77">
        <v>-20.151586014497202</v>
      </c>
      <c r="R1585" s="77">
        <v>0</v>
      </c>
      <c r="S1585" s="77">
        <v>1.8550027615337399E-2</v>
      </c>
      <c r="T1585" s="77" t="s">
        <v>154</v>
      </c>
      <c r="U1585" s="105">
        <v>-0.96257410707969304</v>
      </c>
      <c r="V1585" s="105">
        <v>-0.97490730857631602</v>
      </c>
      <c r="W1585" s="101">
        <v>1.23338089564976E-2</v>
      </c>
    </row>
    <row r="1586" spans="2:23" x14ac:dyDescent="0.25">
      <c r="B1586" s="55" t="s">
        <v>114</v>
      </c>
      <c r="C1586" s="76" t="s">
        <v>115</v>
      </c>
      <c r="D1586" s="55" t="s">
        <v>75</v>
      </c>
      <c r="E1586" s="55" t="s">
        <v>116</v>
      </c>
      <c r="F1586" s="70">
        <v>117.13</v>
      </c>
      <c r="G1586" s="77">
        <v>50050</v>
      </c>
      <c r="H1586" s="77">
        <v>112.99</v>
      </c>
      <c r="I1586" s="77">
        <v>1</v>
      </c>
      <c r="J1586" s="77">
        <v>-98.438697167844893</v>
      </c>
      <c r="K1586" s="77">
        <v>1.7733024093187899</v>
      </c>
      <c r="L1586" s="77">
        <v>2.9805551939043999E-5</v>
      </c>
      <c r="M1586" s="77">
        <v>1.62572E-13</v>
      </c>
      <c r="N1586" s="77">
        <v>-98.438726973396797</v>
      </c>
      <c r="O1586" s="77">
        <v>1.77330240931863</v>
      </c>
      <c r="P1586" s="77">
        <v>-99.559999999958706</v>
      </c>
      <c r="Q1586" s="77">
        <v>-99.559999999958706</v>
      </c>
      <c r="R1586" s="77">
        <v>0</v>
      </c>
      <c r="S1586" s="77">
        <v>1.8139314287985</v>
      </c>
      <c r="T1586" s="77" t="s">
        <v>131</v>
      </c>
      <c r="U1586" s="105">
        <v>-203.88622856644301</v>
      </c>
      <c r="V1586" s="105">
        <v>-206.62026694159499</v>
      </c>
      <c r="W1586" s="101">
        <v>2.7343599648371599</v>
      </c>
    </row>
    <row r="1587" spans="2:23" x14ac:dyDescent="0.25">
      <c r="B1587" s="55" t="s">
        <v>114</v>
      </c>
      <c r="C1587" s="76" t="s">
        <v>115</v>
      </c>
      <c r="D1587" s="55" t="s">
        <v>75</v>
      </c>
      <c r="E1587" s="55" t="s">
        <v>132</v>
      </c>
      <c r="F1587" s="70">
        <v>46.99</v>
      </c>
      <c r="G1587" s="77">
        <v>56050</v>
      </c>
      <c r="H1587" s="77">
        <v>111.47</v>
      </c>
      <c r="I1587" s="77">
        <v>1</v>
      </c>
      <c r="J1587" s="77">
        <v>-3.4802417716968801</v>
      </c>
      <c r="K1587" s="77">
        <v>3.8758664926284199E-4</v>
      </c>
      <c r="L1587" s="77">
        <v>-28.938925476956999</v>
      </c>
      <c r="M1587" s="77">
        <v>2.67987650483478E-2</v>
      </c>
      <c r="N1587" s="77">
        <v>25.4586837052601</v>
      </c>
      <c r="O1587" s="77">
        <v>-2.6411178399085002E-2</v>
      </c>
      <c r="P1587" s="77">
        <v>19.1976045824454</v>
      </c>
      <c r="Q1587" s="77">
        <v>19.1976045824454</v>
      </c>
      <c r="R1587" s="77">
        <v>0</v>
      </c>
      <c r="S1587" s="77">
        <v>1.17935366945258E-2</v>
      </c>
      <c r="T1587" s="77" t="s">
        <v>131</v>
      </c>
      <c r="U1587" s="105">
        <v>-1215.0658570338801</v>
      </c>
      <c r="V1587" s="105">
        <v>-1231.3594375509499</v>
      </c>
      <c r="W1587" s="101">
        <v>16.2954970400626</v>
      </c>
    </row>
    <row r="1588" spans="2:23" x14ac:dyDescent="0.25">
      <c r="B1588" s="55" t="s">
        <v>114</v>
      </c>
      <c r="C1588" s="76" t="s">
        <v>115</v>
      </c>
      <c r="D1588" s="55" t="s">
        <v>75</v>
      </c>
      <c r="E1588" s="55" t="s">
        <v>118</v>
      </c>
      <c r="F1588" s="70">
        <v>112.99</v>
      </c>
      <c r="G1588" s="77">
        <v>51450</v>
      </c>
      <c r="H1588" s="77">
        <v>112.69</v>
      </c>
      <c r="I1588" s="77">
        <v>10</v>
      </c>
      <c r="J1588" s="77">
        <v>-5.5951237724216902</v>
      </c>
      <c r="K1588" s="77">
        <v>5.4584112926073297E-3</v>
      </c>
      <c r="L1588" s="77">
        <v>13.2372874359273</v>
      </c>
      <c r="M1588" s="77">
        <v>3.0552366767394298E-2</v>
      </c>
      <c r="N1588" s="77">
        <v>-18.832411208348901</v>
      </c>
      <c r="O1588" s="77">
        <v>-2.5093955474786898E-2</v>
      </c>
      <c r="P1588" s="77">
        <v>-18.7172852687067</v>
      </c>
      <c r="Q1588" s="77">
        <v>-18.7172852687066</v>
      </c>
      <c r="R1588" s="77">
        <v>0</v>
      </c>
      <c r="S1588" s="77">
        <v>6.1084718838864099E-2</v>
      </c>
      <c r="T1588" s="77" t="s">
        <v>133</v>
      </c>
      <c r="U1588" s="105">
        <v>-8.4813252982795806</v>
      </c>
      <c r="V1588" s="105">
        <v>-8.5950567111399998</v>
      </c>
      <c r="W1588" s="101">
        <v>0.113744790452184</v>
      </c>
    </row>
    <row r="1589" spans="2:23" x14ac:dyDescent="0.25">
      <c r="B1589" s="55" t="s">
        <v>114</v>
      </c>
      <c r="C1589" s="76" t="s">
        <v>115</v>
      </c>
      <c r="D1589" s="55" t="s">
        <v>75</v>
      </c>
      <c r="E1589" s="55" t="s">
        <v>134</v>
      </c>
      <c r="F1589" s="70">
        <v>112.69</v>
      </c>
      <c r="G1589" s="77">
        <v>54000</v>
      </c>
      <c r="H1589" s="77">
        <v>112.36</v>
      </c>
      <c r="I1589" s="77">
        <v>10</v>
      </c>
      <c r="J1589" s="77">
        <v>-27.8633236241646</v>
      </c>
      <c r="K1589" s="77">
        <v>3.7141292193934902E-2</v>
      </c>
      <c r="L1589" s="77">
        <v>-9.0268378399855997</v>
      </c>
      <c r="M1589" s="77">
        <v>3.8981850584687001E-3</v>
      </c>
      <c r="N1589" s="77">
        <v>-18.836485784179001</v>
      </c>
      <c r="O1589" s="77">
        <v>3.3243107135466202E-2</v>
      </c>
      <c r="P1589" s="77">
        <v>-18.7172852687067</v>
      </c>
      <c r="Q1589" s="77">
        <v>-18.7172852687067</v>
      </c>
      <c r="R1589" s="77">
        <v>0</v>
      </c>
      <c r="S1589" s="77">
        <v>1.6760110972994201E-2</v>
      </c>
      <c r="T1589" s="77" t="s">
        <v>133</v>
      </c>
      <c r="U1589" s="105">
        <v>-2.4753596783606802</v>
      </c>
      <c r="V1589" s="105">
        <v>-2.5085533295480502</v>
      </c>
      <c r="W1589" s="101">
        <v>3.3197555571419499E-2</v>
      </c>
    </row>
    <row r="1590" spans="2:23" x14ac:dyDescent="0.25">
      <c r="B1590" s="55" t="s">
        <v>114</v>
      </c>
      <c r="C1590" s="76" t="s">
        <v>115</v>
      </c>
      <c r="D1590" s="55" t="s">
        <v>75</v>
      </c>
      <c r="E1590" s="55" t="s">
        <v>135</v>
      </c>
      <c r="F1590" s="70">
        <v>112.36</v>
      </c>
      <c r="G1590" s="77">
        <v>56100</v>
      </c>
      <c r="H1590" s="77">
        <v>111.81</v>
      </c>
      <c r="I1590" s="77">
        <v>10</v>
      </c>
      <c r="J1590" s="77">
        <v>-7.4987203339389303</v>
      </c>
      <c r="K1590" s="77">
        <v>1.02789914550038E-2</v>
      </c>
      <c r="L1590" s="77">
        <v>21.8918984072433</v>
      </c>
      <c r="M1590" s="77">
        <v>8.7607853461595803E-2</v>
      </c>
      <c r="N1590" s="77">
        <v>-29.390618741182202</v>
      </c>
      <c r="O1590" s="77">
        <v>-7.7328862006591906E-2</v>
      </c>
      <c r="P1590" s="77">
        <v>-28.116094147178</v>
      </c>
      <c r="Q1590" s="77">
        <v>-28.1160941471779</v>
      </c>
      <c r="R1590" s="77">
        <v>0</v>
      </c>
      <c r="S1590" s="77">
        <v>0.14450609631699601</v>
      </c>
      <c r="T1590" s="77" t="s">
        <v>133</v>
      </c>
      <c r="U1590" s="105">
        <v>-24.832245805658999</v>
      </c>
      <c r="V1590" s="105">
        <v>-25.165236971620701</v>
      </c>
      <c r="W1590" s="101">
        <v>0.33303033385534297</v>
      </c>
    </row>
    <row r="1591" spans="2:23" x14ac:dyDescent="0.25">
      <c r="B1591" s="55" t="s">
        <v>114</v>
      </c>
      <c r="C1591" s="76" t="s">
        <v>115</v>
      </c>
      <c r="D1591" s="55" t="s">
        <v>75</v>
      </c>
      <c r="E1591" s="55" t="s">
        <v>136</v>
      </c>
      <c r="F1591" s="70">
        <v>111.47</v>
      </c>
      <c r="G1591" s="77">
        <v>56100</v>
      </c>
      <c r="H1591" s="77">
        <v>111.81</v>
      </c>
      <c r="I1591" s="77">
        <v>10</v>
      </c>
      <c r="J1591" s="77">
        <v>17.013484550643799</v>
      </c>
      <c r="K1591" s="77">
        <v>2.0754185674993299E-2</v>
      </c>
      <c r="L1591" s="77">
        <v>-10.996715457335601</v>
      </c>
      <c r="M1591" s="77">
        <v>8.6705197359165202E-3</v>
      </c>
      <c r="N1591" s="77">
        <v>28.0102000079794</v>
      </c>
      <c r="O1591" s="77">
        <v>1.20836659390767E-2</v>
      </c>
      <c r="P1591" s="77">
        <v>26.525155381540898</v>
      </c>
      <c r="Q1591" s="77">
        <v>26.525155381540799</v>
      </c>
      <c r="R1591" s="77">
        <v>0</v>
      </c>
      <c r="S1591" s="77">
        <v>5.04469633366674E-2</v>
      </c>
      <c r="T1591" s="77" t="s">
        <v>133</v>
      </c>
      <c r="U1591" s="105">
        <v>-8.1744475372745597</v>
      </c>
      <c r="V1591" s="105">
        <v>-8.28406383367534</v>
      </c>
      <c r="W1591" s="101">
        <v>0.109629189954343</v>
      </c>
    </row>
    <row r="1592" spans="2:23" x14ac:dyDescent="0.25">
      <c r="B1592" s="55" t="s">
        <v>114</v>
      </c>
      <c r="C1592" s="76" t="s">
        <v>137</v>
      </c>
      <c r="D1592" s="55" t="s">
        <v>75</v>
      </c>
      <c r="E1592" s="55" t="s">
        <v>140</v>
      </c>
      <c r="F1592" s="70">
        <v>46.36</v>
      </c>
      <c r="G1592" s="77">
        <v>56050</v>
      </c>
      <c r="H1592" s="77">
        <v>111.47</v>
      </c>
      <c r="I1592" s="77">
        <v>1</v>
      </c>
      <c r="J1592" s="77">
        <v>65.317075961069406</v>
      </c>
      <c r="K1592" s="77">
        <v>0.244033527572355</v>
      </c>
      <c r="L1592" s="77">
        <v>33.758317389198503</v>
      </c>
      <c r="M1592" s="77">
        <v>6.5186492396732104E-2</v>
      </c>
      <c r="N1592" s="77">
        <v>31.5587585718709</v>
      </c>
      <c r="O1592" s="77">
        <v>0.178847035175623</v>
      </c>
      <c r="P1592" s="77">
        <v>34.711963488314197</v>
      </c>
      <c r="Q1592" s="77">
        <v>34.711963488314197</v>
      </c>
      <c r="R1592" s="77">
        <v>0</v>
      </c>
      <c r="S1592" s="77">
        <v>6.8921447407044201E-2</v>
      </c>
      <c r="T1592" s="77" t="s">
        <v>139</v>
      </c>
      <c r="U1592" s="105">
        <v>-1613.86621333371</v>
      </c>
      <c r="V1592" s="105">
        <v>-1635.50755807111</v>
      </c>
      <c r="W1592" s="101">
        <v>21.643890288082599</v>
      </c>
    </row>
    <row r="1593" spans="2:23" x14ac:dyDescent="0.25">
      <c r="B1593" s="55" t="s">
        <v>114</v>
      </c>
      <c r="C1593" s="76" t="s">
        <v>137</v>
      </c>
      <c r="D1593" s="55" t="s">
        <v>75</v>
      </c>
      <c r="E1593" s="55" t="s">
        <v>151</v>
      </c>
      <c r="F1593" s="70">
        <v>45.66</v>
      </c>
      <c r="G1593" s="77">
        <v>58350</v>
      </c>
      <c r="H1593" s="77">
        <v>110.48</v>
      </c>
      <c r="I1593" s="77">
        <v>1</v>
      </c>
      <c r="J1593" s="77">
        <v>38.163972013920201</v>
      </c>
      <c r="K1593" s="77">
        <v>0.103701999703405</v>
      </c>
      <c r="L1593" s="77">
        <v>-4.8193692363501004</v>
      </c>
      <c r="M1593" s="77">
        <v>1.65371397234298E-3</v>
      </c>
      <c r="N1593" s="77">
        <v>42.9833412502703</v>
      </c>
      <c r="O1593" s="77">
        <v>0.10204828573106201</v>
      </c>
      <c r="P1593" s="77">
        <v>45.650431929200401</v>
      </c>
      <c r="Q1593" s="77">
        <v>45.650431929200401</v>
      </c>
      <c r="R1593" s="77">
        <v>0</v>
      </c>
      <c r="S1593" s="77">
        <v>0.148378089794966</v>
      </c>
      <c r="T1593" s="77" t="s">
        <v>139</v>
      </c>
      <c r="U1593" s="105">
        <v>-2137.25908485125</v>
      </c>
      <c r="V1593" s="105">
        <v>-2165.9189330259401</v>
      </c>
      <c r="W1593" s="101">
        <v>28.663219272788101</v>
      </c>
    </row>
    <row r="1594" spans="2:23" x14ac:dyDescent="0.25">
      <c r="B1594" s="55" t="s">
        <v>114</v>
      </c>
      <c r="C1594" s="76" t="s">
        <v>137</v>
      </c>
      <c r="D1594" s="55" t="s">
        <v>75</v>
      </c>
      <c r="E1594" s="55" t="s">
        <v>152</v>
      </c>
      <c r="F1594" s="70">
        <v>112.42</v>
      </c>
      <c r="G1594" s="77">
        <v>50050</v>
      </c>
      <c r="H1594" s="77">
        <v>112.99</v>
      </c>
      <c r="I1594" s="77">
        <v>1</v>
      </c>
      <c r="J1594" s="77">
        <v>48.257689648581099</v>
      </c>
      <c r="K1594" s="77">
        <v>0.13483778693166701</v>
      </c>
      <c r="L1594" s="77">
        <v>42.195793485526899</v>
      </c>
      <c r="M1594" s="77">
        <v>0.10309008079786</v>
      </c>
      <c r="N1594" s="77">
        <v>6.0618961630542296</v>
      </c>
      <c r="O1594" s="77">
        <v>3.1747706133806702E-2</v>
      </c>
      <c r="P1594" s="77">
        <v>6.1254866278302904</v>
      </c>
      <c r="Q1594" s="77">
        <v>6.1254866278302798</v>
      </c>
      <c r="R1594" s="77">
        <v>0</v>
      </c>
      <c r="S1594" s="77">
        <v>2.1724998541654298E-3</v>
      </c>
      <c r="T1594" s="77" t="s">
        <v>153</v>
      </c>
      <c r="U1594" s="105">
        <v>0.122844406869821</v>
      </c>
      <c r="V1594" s="105">
        <v>-0.124491704605016</v>
      </c>
      <c r="W1594" s="101">
        <v>0.24736520424212899</v>
      </c>
    </row>
    <row r="1595" spans="2:23" x14ac:dyDescent="0.25">
      <c r="B1595" s="55" t="s">
        <v>114</v>
      </c>
      <c r="C1595" s="76" t="s">
        <v>137</v>
      </c>
      <c r="D1595" s="55" t="s">
        <v>75</v>
      </c>
      <c r="E1595" s="55" t="s">
        <v>152</v>
      </c>
      <c r="F1595" s="70">
        <v>112.42</v>
      </c>
      <c r="G1595" s="77">
        <v>51150</v>
      </c>
      <c r="H1595" s="77">
        <v>111.5</v>
      </c>
      <c r="I1595" s="77">
        <v>1</v>
      </c>
      <c r="J1595" s="77">
        <v>-121.781044440786</v>
      </c>
      <c r="K1595" s="77">
        <v>0.51907179747810195</v>
      </c>
      <c r="L1595" s="77">
        <v>-115.677912666808</v>
      </c>
      <c r="M1595" s="77">
        <v>0.46834828176323401</v>
      </c>
      <c r="N1595" s="77">
        <v>-6.10313177397828</v>
      </c>
      <c r="O1595" s="77">
        <v>5.0723515714868397E-2</v>
      </c>
      <c r="P1595" s="77">
        <v>-6.1254866278302904</v>
      </c>
      <c r="Q1595" s="77">
        <v>-6.1254866278302798</v>
      </c>
      <c r="R1595" s="77">
        <v>0</v>
      </c>
      <c r="S1595" s="77">
        <v>1.31325552497047E-3</v>
      </c>
      <c r="T1595" s="77" t="s">
        <v>153</v>
      </c>
      <c r="U1595" s="105">
        <v>6.4123587376639604E-2</v>
      </c>
      <c r="V1595" s="105">
        <v>-6.4983460796599501E-2</v>
      </c>
      <c r="W1595" s="101">
        <v>0.12912223431522901</v>
      </c>
    </row>
    <row r="1596" spans="2:23" x14ac:dyDescent="0.25">
      <c r="B1596" s="55" t="s">
        <v>114</v>
      </c>
      <c r="C1596" s="76" t="s">
        <v>137</v>
      </c>
      <c r="D1596" s="55" t="s">
        <v>75</v>
      </c>
      <c r="E1596" s="55" t="s">
        <v>152</v>
      </c>
      <c r="F1596" s="70">
        <v>112.42</v>
      </c>
      <c r="G1596" s="77">
        <v>51200</v>
      </c>
      <c r="H1596" s="77">
        <v>112.42</v>
      </c>
      <c r="I1596" s="77">
        <v>1</v>
      </c>
      <c r="J1596" s="77">
        <v>0</v>
      </c>
      <c r="K1596" s="77">
        <v>0</v>
      </c>
      <c r="L1596" s="77">
        <v>0</v>
      </c>
      <c r="M1596" s="77">
        <v>0</v>
      </c>
      <c r="N1596" s="77">
        <v>0</v>
      </c>
      <c r="O1596" s="77">
        <v>0</v>
      </c>
      <c r="P1596" s="77">
        <v>0</v>
      </c>
      <c r="Q1596" s="77">
        <v>0</v>
      </c>
      <c r="R1596" s="77">
        <v>0</v>
      </c>
      <c r="S1596" s="77">
        <v>0</v>
      </c>
      <c r="T1596" s="77" t="s">
        <v>154</v>
      </c>
      <c r="U1596" s="105">
        <v>0</v>
      </c>
      <c r="V1596" s="105">
        <v>0</v>
      </c>
      <c r="W1596" s="101">
        <v>0</v>
      </c>
    </row>
    <row r="1597" spans="2:23" x14ac:dyDescent="0.25">
      <c r="B1597" s="55" t="s">
        <v>114</v>
      </c>
      <c r="C1597" s="76" t="s">
        <v>137</v>
      </c>
      <c r="D1597" s="55" t="s">
        <v>75</v>
      </c>
      <c r="E1597" s="55" t="s">
        <v>118</v>
      </c>
      <c r="F1597" s="70">
        <v>112.99</v>
      </c>
      <c r="G1597" s="77">
        <v>50054</v>
      </c>
      <c r="H1597" s="77">
        <v>112.99</v>
      </c>
      <c r="I1597" s="77">
        <v>1</v>
      </c>
      <c r="J1597" s="77">
        <v>91.977800251392907</v>
      </c>
      <c r="K1597" s="77">
        <v>0</v>
      </c>
      <c r="L1597" s="77">
        <v>91.9778000038594</v>
      </c>
      <c r="M1597" s="77">
        <v>0</v>
      </c>
      <c r="N1597" s="77">
        <v>2.4753351590700001E-7</v>
      </c>
      <c r="O1597" s="77">
        <v>0</v>
      </c>
      <c r="P1597" s="77">
        <v>-4.9958999999999999E-14</v>
      </c>
      <c r="Q1597" s="77">
        <v>-4.9958999999999999E-14</v>
      </c>
      <c r="R1597" s="77">
        <v>0</v>
      </c>
      <c r="S1597" s="77">
        <v>0</v>
      </c>
      <c r="T1597" s="77" t="s">
        <v>154</v>
      </c>
      <c r="U1597" s="105">
        <v>0</v>
      </c>
      <c r="V1597" s="105">
        <v>0</v>
      </c>
      <c r="W1597" s="101">
        <v>0</v>
      </c>
    </row>
    <row r="1598" spans="2:23" x14ac:dyDescent="0.25">
      <c r="B1598" s="55" t="s">
        <v>114</v>
      </c>
      <c r="C1598" s="76" t="s">
        <v>137</v>
      </c>
      <c r="D1598" s="55" t="s">
        <v>75</v>
      </c>
      <c r="E1598" s="55" t="s">
        <v>118</v>
      </c>
      <c r="F1598" s="70">
        <v>112.99</v>
      </c>
      <c r="G1598" s="77">
        <v>50100</v>
      </c>
      <c r="H1598" s="77">
        <v>112.66</v>
      </c>
      <c r="I1598" s="77">
        <v>1</v>
      </c>
      <c r="J1598" s="77">
        <v>-169.34316623514599</v>
      </c>
      <c r="K1598" s="77">
        <v>0.228556550365837</v>
      </c>
      <c r="L1598" s="77">
        <v>-125.219665215193</v>
      </c>
      <c r="M1598" s="77">
        <v>0.124969317516142</v>
      </c>
      <c r="N1598" s="77">
        <v>-44.123501019952698</v>
      </c>
      <c r="O1598" s="77">
        <v>0.103587232849695</v>
      </c>
      <c r="P1598" s="77">
        <v>-44.350461002908197</v>
      </c>
      <c r="Q1598" s="77">
        <v>-44.350461002908098</v>
      </c>
      <c r="R1598" s="77">
        <v>0</v>
      </c>
      <c r="S1598" s="77">
        <v>1.56766982276287E-2</v>
      </c>
      <c r="T1598" s="77" t="s">
        <v>153</v>
      </c>
      <c r="U1598" s="105">
        <v>-2.87352579031745</v>
      </c>
      <c r="V1598" s="105">
        <v>-2.91205870074478</v>
      </c>
      <c r="W1598" s="101">
        <v>3.8537442838668903E-2</v>
      </c>
    </row>
    <row r="1599" spans="2:23" x14ac:dyDescent="0.25">
      <c r="B1599" s="55" t="s">
        <v>114</v>
      </c>
      <c r="C1599" s="76" t="s">
        <v>137</v>
      </c>
      <c r="D1599" s="55" t="s">
        <v>75</v>
      </c>
      <c r="E1599" s="55" t="s">
        <v>118</v>
      </c>
      <c r="F1599" s="70">
        <v>112.99</v>
      </c>
      <c r="G1599" s="77">
        <v>50900</v>
      </c>
      <c r="H1599" s="77">
        <v>113.15</v>
      </c>
      <c r="I1599" s="77">
        <v>1</v>
      </c>
      <c r="J1599" s="77">
        <v>5.1899551768462597</v>
      </c>
      <c r="K1599" s="77">
        <v>1.8989622490059701E-3</v>
      </c>
      <c r="L1599" s="77">
        <v>35.5091484721558</v>
      </c>
      <c r="M1599" s="77">
        <v>8.8893423577840996E-2</v>
      </c>
      <c r="N1599" s="77">
        <v>-30.3191932953095</v>
      </c>
      <c r="O1599" s="77">
        <v>-8.6994461328835093E-2</v>
      </c>
      <c r="P1599" s="77">
        <v>-30.366767100513702</v>
      </c>
      <c r="Q1599" s="77">
        <v>-30.366767100513599</v>
      </c>
      <c r="R1599" s="77">
        <v>0</v>
      </c>
      <c r="S1599" s="77">
        <v>6.5010908361647204E-2</v>
      </c>
      <c r="T1599" s="77" t="s">
        <v>153</v>
      </c>
      <c r="U1599" s="105">
        <v>-4.9853928152015197</v>
      </c>
      <c r="V1599" s="105">
        <v>-5.0522450757382202</v>
      </c>
      <c r="W1599" s="101">
        <v>6.6860123995238205E-2</v>
      </c>
    </row>
    <row r="1600" spans="2:23" x14ac:dyDescent="0.25">
      <c r="B1600" s="55" t="s">
        <v>114</v>
      </c>
      <c r="C1600" s="76" t="s">
        <v>137</v>
      </c>
      <c r="D1600" s="55" t="s">
        <v>75</v>
      </c>
      <c r="E1600" s="55" t="s">
        <v>155</v>
      </c>
      <c r="F1600" s="70">
        <v>112.99</v>
      </c>
      <c r="G1600" s="77">
        <v>50454</v>
      </c>
      <c r="H1600" s="77">
        <v>112.99</v>
      </c>
      <c r="I1600" s="77">
        <v>1</v>
      </c>
      <c r="J1600" s="77">
        <v>2.6570000000000001E-14</v>
      </c>
      <c r="K1600" s="77">
        <v>0</v>
      </c>
      <c r="L1600" s="77">
        <v>3.0669E-14</v>
      </c>
      <c r="M1600" s="77">
        <v>0</v>
      </c>
      <c r="N1600" s="77">
        <v>-4.0989999999999998E-15</v>
      </c>
      <c r="O1600" s="77">
        <v>0</v>
      </c>
      <c r="P1600" s="77">
        <v>-1.2490000000000001E-14</v>
      </c>
      <c r="Q1600" s="77">
        <v>-1.2493E-14</v>
      </c>
      <c r="R1600" s="77">
        <v>0</v>
      </c>
      <c r="S1600" s="77">
        <v>0</v>
      </c>
      <c r="T1600" s="77" t="s">
        <v>154</v>
      </c>
      <c r="U1600" s="105">
        <v>0</v>
      </c>
      <c r="V1600" s="105">
        <v>0</v>
      </c>
      <c r="W1600" s="101">
        <v>0</v>
      </c>
    </row>
    <row r="1601" spans="2:23" x14ac:dyDescent="0.25">
      <c r="B1601" s="55" t="s">
        <v>114</v>
      </c>
      <c r="C1601" s="76" t="s">
        <v>137</v>
      </c>
      <c r="D1601" s="55" t="s">
        <v>75</v>
      </c>
      <c r="E1601" s="55" t="s">
        <v>155</v>
      </c>
      <c r="F1601" s="70">
        <v>112.99</v>
      </c>
      <c r="G1601" s="77">
        <v>50604</v>
      </c>
      <c r="H1601" s="77">
        <v>112.99</v>
      </c>
      <c r="I1601" s="77">
        <v>1</v>
      </c>
      <c r="J1601" s="77">
        <v>5.3140000000000001E-14</v>
      </c>
      <c r="K1601" s="77">
        <v>0</v>
      </c>
      <c r="L1601" s="77">
        <v>6.1338000000000001E-14</v>
      </c>
      <c r="M1601" s="77">
        <v>0</v>
      </c>
      <c r="N1601" s="77">
        <v>-8.1979999999999995E-15</v>
      </c>
      <c r="O1601" s="77">
        <v>0</v>
      </c>
      <c r="P1601" s="77">
        <v>-2.4980000000000001E-14</v>
      </c>
      <c r="Q1601" s="77">
        <v>-2.4979000000000001E-14</v>
      </c>
      <c r="R1601" s="77">
        <v>0</v>
      </c>
      <c r="S1601" s="77">
        <v>0</v>
      </c>
      <c r="T1601" s="77" t="s">
        <v>154</v>
      </c>
      <c r="U1601" s="105">
        <v>0</v>
      </c>
      <c r="V1601" s="105">
        <v>0</v>
      </c>
      <c r="W1601" s="101">
        <v>0</v>
      </c>
    </row>
    <row r="1602" spans="2:23" x14ac:dyDescent="0.25">
      <c r="B1602" s="55" t="s">
        <v>114</v>
      </c>
      <c r="C1602" s="76" t="s">
        <v>137</v>
      </c>
      <c r="D1602" s="55" t="s">
        <v>75</v>
      </c>
      <c r="E1602" s="55" t="s">
        <v>156</v>
      </c>
      <c r="F1602" s="70">
        <v>112.66</v>
      </c>
      <c r="G1602" s="77">
        <v>50103</v>
      </c>
      <c r="H1602" s="77">
        <v>112.66</v>
      </c>
      <c r="I1602" s="77">
        <v>1</v>
      </c>
      <c r="J1602" s="77">
        <v>-4.6831699999999995E-13</v>
      </c>
      <c r="K1602" s="77">
        <v>0</v>
      </c>
      <c r="L1602" s="77">
        <v>-6.1699399999999997E-13</v>
      </c>
      <c r="M1602" s="77">
        <v>0</v>
      </c>
      <c r="N1602" s="77">
        <v>1.4867699999999999E-13</v>
      </c>
      <c r="O1602" s="77">
        <v>0</v>
      </c>
      <c r="P1602" s="77">
        <v>4.1726499999999999E-13</v>
      </c>
      <c r="Q1602" s="77">
        <v>4.1726499999999999E-13</v>
      </c>
      <c r="R1602" s="77">
        <v>0</v>
      </c>
      <c r="S1602" s="77">
        <v>0</v>
      </c>
      <c r="T1602" s="77" t="s">
        <v>154</v>
      </c>
      <c r="U1602" s="105">
        <v>0</v>
      </c>
      <c r="V1602" s="105">
        <v>0</v>
      </c>
      <c r="W1602" s="101">
        <v>0</v>
      </c>
    </row>
    <row r="1603" spans="2:23" x14ac:dyDescent="0.25">
      <c r="B1603" s="55" t="s">
        <v>114</v>
      </c>
      <c r="C1603" s="76" t="s">
        <v>137</v>
      </c>
      <c r="D1603" s="55" t="s">
        <v>75</v>
      </c>
      <c r="E1603" s="55" t="s">
        <v>156</v>
      </c>
      <c r="F1603" s="70">
        <v>112.66</v>
      </c>
      <c r="G1603" s="77">
        <v>50200</v>
      </c>
      <c r="H1603" s="77">
        <v>112.23</v>
      </c>
      <c r="I1603" s="77">
        <v>1</v>
      </c>
      <c r="J1603" s="77">
        <v>-108.096031579092</v>
      </c>
      <c r="K1603" s="77">
        <v>0.19396688391625899</v>
      </c>
      <c r="L1603" s="77">
        <v>-63.857595607516899</v>
      </c>
      <c r="M1603" s="77">
        <v>6.7691355778434395E-2</v>
      </c>
      <c r="N1603" s="77">
        <v>-44.238435971575598</v>
      </c>
      <c r="O1603" s="77">
        <v>0.126275528137825</v>
      </c>
      <c r="P1603" s="77">
        <v>-44.350461002908297</v>
      </c>
      <c r="Q1603" s="77">
        <v>-44.350461002908297</v>
      </c>
      <c r="R1603" s="77">
        <v>0</v>
      </c>
      <c r="S1603" s="77">
        <v>3.2651592293430197E-2</v>
      </c>
      <c r="T1603" s="77" t="s">
        <v>153</v>
      </c>
      <c r="U1603" s="105">
        <v>-4.8234757063194502</v>
      </c>
      <c r="V1603" s="105">
        <v>-4.8881567187419899</v>
      </c>
      <c r="W1603" s="101">
        <v>6.4688620489276594E-2</v>
      </c>
    </row>
    <row r="1604" spans="2:23" x14ac:dyDescent="0.25">
      <c r="B1604" s="55" t="s">
        <v>114</v>
      </c>
      <c r="C1604" s="76" t="s">
        <v>137</v>
      </c>
      <c r="D1604" s="55" t="s">
        <v>75</v>
      </c>
      <c r="E1604" s="55" t="s">
        <v>157</v>
      </c>
      <c r="F1604" s="70">
        <v>112.19</v>
      </c>
      <c r="G1604" s="77">
        <v>50800</v>
      </c>
      <c r="H1604" s="77">
        <v>112.08</v>
      </c>
      <c r="I1604" s="77">
        <v>1</v>
      </c>
      <c r="J1604" s="77">
        <v>-13.5787195769257</v>
      </c>
      <c r="K1604" s="77">
        <v>9.3592113027043695E-3</v>
      </c>
      <c r="L1604" s="77">
        <v>11.0576963587128</v>
      </c>
      <c r="M1604" s="77">
        <v>6.2065596511332701E-3</v>
      </c>
      <c r="N1604" s="77">
        <v>-24.6364159356385</v>
      </c>
      <c r="O1604" s="77">
        <v>3.1526516515710998E-3</v>
      </c>
      <c r="P1604" s="77">
        <v>-24.855436484623599</v>
      </c>
      <c r="Q1604" s="77">
        <v>-24.8554364846235</v>
      </c>
      <c r="R1604" s="77">
        <v>0</v>
      </c>
      <c r="S1604" s="77">
        <v>3.1359158611417103E-2</v>
      </c>
      <c r="T1604" s="77" t="s">
        <v>153</v>
      </c>
      <c r="U1604" s="105">
        <v>-2.3564831599713001</v>
      </c>
      <c r="V1604" s="105">
        <v>-2.3880827213299098</v>
      </c>
      <c r="W1604" s="101">
        <v>3.1603278238768601E-2</v>
      </c>
    </row>
    <row r="1605" spans="2:23" x14ac:dyDescent="0.25">
      <c r="B1605" s="55" t="s">
        <v>114</v>
      </c>
      <c r="C1605" s="76" t="s">
        <v>137</v>
      </c>
      <c r="D1605" s="55" t="s">
        <v>75</v>
      </c>
      <c r="E1605" s="55" t="s">
        <v>158</v>
      </c>
      <c r="F1605" s="70">
        <v>112.23</v>
      </c>
      <c r="G1605" s="77">
        <v>50150</v>
      </c>
      <c r="H1605" s="77">
        <v>112.19</v>
      </c>
      <c r="I1605" s="77">
        <v>1</v>
      </c>
      <c r="J1605" s="77">
        <v>-40.119837344976098</v>
      </c>
      <c r="K1605" s="77">
        <v>8.4021190396258907E-3</v>
      </c>
      <c r="L1605" s="77">
        <v>-15.488574209029601</v>
      </c>
      <c r="M1605" s="77">
        <v>1.2522567599693799E-3</v>
      </c>
      <c r="N1605" s="77">
        <v>-24.631263135946501</v>
      </c>
      <c r="O1605" s="77">
        <v>7.1498622796565096E-3</v>
      </c>
      <c r="P1605" s="77">
        <v>-24.8554364846234</v>
      </c>
      <c r="Q1605" s="77">
        <v>-24.855436484623301</v>
      </c>
      <c r="R1605" s="77">
        <v>0</v>
      </c>
      <c r="S1605" s="77">
        <v>3.2248780132307902E-3</v>
      </c>
      <c r="T1605" s="77" t="s">
        <v>153</v>
      </c>
      <c r="U1605" s="105">
        <v>-0.18296447903775401</v>
      </c>
      <c r="V1605" s="105">
        <v>-0.18541796454531501</v>
      </c>
      <c r="W1605" s="101">
        <v>2.4537740973764998E-3</v>
      </c>
    </row>
    <row r="1606" spans="2:23" x14ac:dyDescent="0.25">
      <c r="B1606" s="55" t="s">
        <v>114</v>
      </c>
      <c r="C1606" s="76" t="s">
        <v>137</v>
      </c>
      <c r="D1606" s="55" t="s">
        <v>75</v>
      </c>
      <c r="E1606" s="55" t="s">
        <v>158</v>
      </c>
      <c r="F1606" s="70">
        <v>112.23</v>
      </c>
      <c r="G1606" s="77">
        <v>50250</v>
      </c>
      <c r="H1606" s="77">
        <v>111.11</v>
      </c>
      <c r="I1606" s="77">
        <v>1</v>
      </c>
      <c r="J1606" s="77">
        <v>-96.372697880501207</v>
      </c>
      <c r="K1606" s="77">
        <v>0.45853359579335501</v>
      </c>
      <c r="L1606" s="77">
        <v>-102.49352410996001</v>
      </c>
      <c r="M1606" s="77">
        <v>0.51862802305872902</v>
      </c>
      <c r="N1606" s="77">
        <v>6.1208262294591496</v>
      </c>
      <c r="O1606" s="77">
        <v>-6.0094427265374201E-2</v>
      </c>
      <c r="P1606" s="77">
        <v>6.12548662783054</v>
      </c>
      <c r="Q1606" s="77">
        <v>6.12548662783054</v>
      </c>
      <c r="R1606" s="77">
        <v>0</v>
      </c>
      <c r="S1606" s="77">
        <v>1.8524407219370699E-3</v>
      </c>
      <c r="T1606" s="77" t="s">
        <v>153</v>
      </c>
      <c r="U1606" s="105">
        <v>0.144580684269947</v>
      </c>
      <c r="V1606" s="105">
        <v>-0.14651945738806799</v>
      </c>
      <c r="W1606" s="101">
        <v>0.29113438214408699</v>
      </c>
    </row>
    <row r="1607" spans="2:23" x14ac:dyDescent="0.25">
      <c r="B1607" s="55" t="s">
        <v>114</v>
      </c>
      <c r="C1607" s="76" t="s">
        <v>137</v>
      </c>
      <c r="D1607" s="55" t="s">
        <v>75</v>
      </c>
      <c r="E1607" s="55" t="s">
        <v>158</v>
      </c>
      <c r="F1607" s="70">
        <v>112.23</v>
      </c>
      <c r="G1607" s="77">
        <v>50900</v>
      </c>
      <c r="H1607" s="77">
        <v>113.15</v>
      </c>
      <c r="I1607" s="77">
        <v>1</v>
      </c>
      <c r="J1607" s="77">
        <v>46.221629694719603</v>
      </c>
      <c r="K1607" s="77">
        <v>0.20402992943121701</v>
      </c>
      <c r="L1607" s="77">
        <v>56.276678315487601</v>
      </c>
      <c r="M1607" s="77">
        <v>0.30245466187247499</v>
      </c>
      <c r="N1607" s="77">
        <v>-10.055048620768</v>
      </c>
      <c r="O1607" s="77">
        <v>-9.84247324412581E-2</v>
      </c>
      <c r="P1607" s="77">
        <v>-10.0418521832697</v>
      </c>
      <c r="Q1607" s="77">
        <v>-10.041852183269601</v>
      </c>
      <c r="R1607" s="77">
        <v>0</v>
      </c>
      <c r="S1607" s="77">
        <v>9.6301049483459595E-3</v>
      </c>
      <c r="T1607" s="77" t="s">
        <v>154</v>
      </c>
      <c r="U1607" s="105">
        <v>-1.8408383676987701</v>
      </c>
      <c r="V1607" s="105">
        <v>-1.8655233244765199</v>
      </c>
      <c r="W1607" s="101">
        <v>2.4687860331534701E-2</v>
      </c>
    </row>
    <row r="1608" spans="2:23" x14ac:dyDescent="0.25">
      <c r="B1608" s="55" t="s">
        <v>114</v>
      </c>
      <c r="C1608" s="76" t="s">
        <v>137</v>
      </c>
      <c r="D1608" s="55" t="s">
        <v>75</v>
      </c>
      <c r="E1608" s="55" t="s">
        <v>158</v>
      </c>
      <c r="F1608" s="70">
        <v>112.23</v>
      </c>
      <c r="G1608" s="77">
        <v>53050</v>
      </c>
      <c r="H1608" s="77">
        <v>113.67</v>
      </c>
      <c r="I1608" s="77">
        <v>1</v>
      </c>
      <c r="J1608" s="77">
        <v>35.2099955793622</v>
      </c>
      <c r="K1608" s="77">
        <v>0.24881657839183</v>
      </c>
      <c r="L1608" s="77">
        <v>50.736491068990702</v>
      </c>
      <c r="M1608" s="77">
        <v>0.51664023926695102</v>
      </c>
      <c r="N1608" s="77">
        <v>-15.5264954896285</v>
      </c>
      <c r="O1608" s="77">
        <v>-0.26782366087512</v>
      </c>
      <c r="P1608" s="77">
        <v>-15.578658962846299</v>
      </c>
      <c r="Q1608" s="77">
        <v>-15.578658962846299</v>
      </c>
      <c r="R1608" s="77">
        <v>0</v>
      </c>
      <c r="S1608" s="77">
        <v>4.8708809246690903E-2</v>
      </c>
      <c r="T1608" s="77" t="s">
        <v>153</v>
      </c>
      <c r="U1608" s="105">
        <v>-7.8925289907798097</v>
      </c>
      <c r="V1608" s="105">
        <v>-7.9983648644899397</v>
      </c>
      <c r="W1608" s="101">
        <v>0.10584832259365599</v>
      </c>
    </row>
    <row r="1609" spans="2:23" x14ac:dyDescent="0.25">
      <c r="B1609" s="55" t="s">
        <v>114</v>
      </c>
      <c r="C1609" s="76" t="s">
        <v>137</v>
      </c>
      <c r="D1609" s="55" t="s">
        <v>75</v>
      </c>
      <c r="E1609" s="55" t="s">
        <v>159</v>
      </c>
      <c r="F1609" s="70">
        <v>111.11</v>
      </c>
      <c r="G1609" s="77">
        <v>50300</v>
      </c>
      <c r="H1609" s="77">
        <v>111.15</v>
      </c>
      <c r="I1609" s="77">
        <v>1</v>
      </c>
      <c r="J1609" s="77">
        <v>19.3480256365795</v>
      </c>
      <c r="K1609" s="77">
        <v>5.2034107348689299E-3</v>
      </c>
      <c r="L1609" s="77">
        <v>13.1985510538493</v>
      </c>
      <c r="M1609" s="77">
        <v>2.4214043239028202E-3</v>
      </c>
      <c r="N1609" s="77">
        <v>6.1494745827301696</v>
      </c>
      <c r="O1609" s="77">
        <v>2.7820064109661102E-3</v>
      </c>
      <c r="P1609" s="77">
        <v>6.12548662783054</v>
      </c>
      <c r="Q1609" s="77">
        <v>6.12548662783054</v>
      </c>
      <c r="R1609" s="77">
        <v>0</v>
      </c>
      <c r="S1609" s="77">
        <v>5.2155005134545802E-4</v>
      </c>
      <c r="T1609" s="77" t="s">
        <v>153</v>
      </c>
      <c r="U1609" s="105">
        <v>6.3185389141418496E-2</v>
      </c>
      <c r="V1609" s="105">
        <v>-6.4032681672533495E-2</v>
      </c>
      <c r="W1609" s="101">
        <v>0.12723303476607101</v>
      </c>
    </row>
    <row r="1610" spans="2:23" x14ac:dyDescent="0.25">
      <c r="B1610" s="55" t="s">
        <v>114</v>
      </c>
      <c r="C1610" s="76" t="s">
        <v>137</v>
      </c>
      <c r="D1610" s="55" t="s">
        <v>75</v>
      </c>
      <c r="E1610" s="55" t="s">
        <v>160</v>
      </c>
      <c r="F1610" s="70">
        <v>111.15</v>
      </c>
      <c r="G1610" s="77">
        <v>51150</v>
      </c>
      <c r="H1610" s="77">
        <v>111.5</v>
      </c>
      <c r="I1610" s="77">
        <v>1</v>
      </c>
      <c r="J1610" s="77">
        <v>58.845902981015897</v>
      </c>
      <c r="K1610" s="77">
        <v>9.9037232512822398E-2</v>
      </c>
      <c r="L1610" s="77">
        <v>52.7076135926701</v>
      </c>
      <c r="M1610" s="77">
        <v>7.9453446376138798E-2</v>
      </c>
      <c r="N1610" s="77">
        <v>6.1382893883457701</v>
      </c>
      <c r="O1610" s="77">
        <v>1.9583786136683601E-2</v>
      </c>
      <c r="P1610" s="77">
        <v>6.1254866278304103</v>
      </c>
      <c r="Q1610" s="77">
        <v>6.1254866278304103</v>
      </c>
      <c r="R1610" s="77">
        <v>0</v>
      </c>
      <c r="S1610" s="77">
        <v>1.07311737183306E-3</v>
      </c>
      <c r="T1610" s="77" t="s">
        <v>153</v>
      </c>
      <c r="U1610" s="105">
        <v>3.17637057453211E-2</v>
      </c>
      <c r="V1610" s="105">
        <v>-3.2189645207026503E-2</v>
      </c>
      <c r="W1610" s="101">
        <v>6.3960873428324599E-2</v>
      </c>
    </row>
    <row r="1611" spans="2:23" x14ac:dyDescent="0.25">
      <c r="B1611" s="55" t="s">
        <v>114</v>
      </c>
      <c r="C1611" s="76" t="s">
        <v>137</v>
      </c>
      <c r="D1611" s="55" t="s">
        <v>75</v>
      </c>
      <c r="E1611" s="55" t="s">
        <v>161</v>
      </c>
      <c r="F1611" s="70">
        <v>113.26</v>
      </c>
      <c r="G1611" s="77">
        <v>50354</v>
      </c>
      <c r="H1611" s="77">
        <v>113.26</v>
      </c>
      <c r="I1611" s="77">
        <v>1</v>
      </c>
      <c r="J1611" s="77">
        <v>0</v>
      </c>
      <c r="K1611" s="77">
        <v>0</v>
      </c>
      <c r="L1611" s="77">
        <v>0</v>
      </c>
      <c r="M1611" s="77">
        <v>0</v>
      </c>
      <c r="N1611" s="77">
        <v>0</v>
      </c>
      <c r="O1611" s="77">
        <v>0</v>
      </c>
      <c r="P1611" s="77">
        <v>0</v>
      </c>
      <c r="Q1611" s="77">
        <v>0</v>
      </c>
      <c r="R1611" s="77">
        <v>0</v>
      </c>
      <c r="S1611" s="77">
        <v>0</v>
      </c>
      <c r="T1611" s="77" t="s">
        <v>154</v>
      </c>
      <c r="U1611" s="105">
        <v>0</v>
      </c>
      <c r="V1611" s="105">
        <v>0</v>
      </c>
      <c r="W1611" s="101">
        <v>0</v>
      </c>
    </row>
    <row r="1612" spans="2:23" x14ac:dyDescent="0.25">
      <c r="B1612" s="55" t="s">
        <v>114</v>
      </c>
      <c r="C1612" s="76" t="s">
        <v>137</v>
      </c>
      <c r="D1612" s="55" t="s">
        <v>75</v>
      </c>
      <c r="E1612" s="55" t="s">
        <v>161</v>
      </c>
      <c r="F1612" s="70">
        <v>113.26</v>
      </c>
      <c r="G1612" s="77">
        <v>50900</v>
      </c>
      <c r="H1612" s="77">
        <v>113.15</v>
      </c>
      <c r="I1612" s="77">
        <v>1</v>
      </c>
      <c r="J1612" s="77">
        <v>-52.650954318799101</v>
      </c>
      <c r="K1612" s="77">
        <v>2.18997716263741E-2</v>
      </c>
      <c r="L1612" s="77">
        <v>-76.794969026324196</v>
      </c>
      <c r="M1612" s="77">
        <v>4.6589991415257298E-2</v>
      </c>
      <c r="N1612" s="77">
        <v>24.144014707525098</v>
      </c>
      <c r="O1612" s="77">
        <v>-2.4690219788883201E-2</v>
      </c>
      <c r="P1612" s="77">
        <v>24.284675894529801</v>
      </c>
      <c r="Q1612" s="77">
        <v>24.284675894529801</v>
      </c>
      <c r="R1612" s="77">
        <v>0</v>
      </c>
      <c r="S1612" s="77">
        <v>4.6589893180886298E-3</v>
      </c>
      <c r="T1612" s="77" t="s">
        <v>153</v>
      </c>
      <c r="U1612" s="105">
        <v>-0.139214713372775</v>
      </c>
      <c r="V1612" s="105">
        <v>-0.14108153082005001</v>
      </c>
      <c r="W1612" s="101">
        <v>1.86703703059937E-3</v>
      </c>
    </row>
    <row r="1613" spans="2:23" x14ac:dyDescent="0.25">
      <c r="B1613" s="55" t="s">
        <v>114</v>
      </c>
      <c r="C1613" s="76" t="s">
        <v>137</v>
      </c>
      <c r="D1613" s="55" t="s">
        <v>75</v>
      </c>
      <c r="E1613" s="55" t="s">
        <v>161</v>
      </c>
      <c r="F1613" s="70">
        <v>113.26</v>
      </c>
      <c r="G1613" s="77">
        <v>53200</v>
      </c>
      <c r="H1613" s="77">
        <v>113.22</v>
      </c>
      <c r="I1613" s="77">
        <v>1</v>
      </c>
      <c r="J1613" s="77">
        <v>-7.8452819620591603</v>
      </c>
      <c r="K1613" s="77">
        <v>2.9727900898013802E-3</v>
      </c>
      <c r="L1613" s="77">
        <v>16.2814721955815</v>
      </c>
      <c r="M1613" s="77">
        <v>1.28036700701203E-2</v>
      </c>
      <c r="N1613" s="77">
        <v>-24.126754157640601</v>
      </c>
      <c r="O1613" s="77">
        <v>-9.8308799803189292E-3</v>
      </c>
      <c r="P1613" s="77">
        <v>-24.284675894529801</v>
      </c>
      <c r="Q1613" s="77">
        <v>-24.284675894529698</v>
      </c>
      <c r="R1613" s="77">
        <v>0</v>
      </c>
      <c r="S1613" s="77">
        <v>2.84847068435038E-2</v>
      </c>
      <c r="T1613" s="77" t="s">
        <v>153</v>
      </c>
      <c r="U1613" s="105">
        <v>-2.0783190152770898</v>
      </c>
      <c r="V1613" s="105">
        <v>-2.1061884990746398</v>
      </c>
      <c r="W1613" s="101">
        <v>2.7872761929487101E-2</v>
      </c>
    </row>
    <row r="1614" spans="2:23" x14ac:dyDescent="0.25">
      <c r="B1614" s="55" t="s">
        <v>114</v>
      </c>
      <c r="C1614" s="76" t="s">
        <v>137</v>
      </c>
      <c r="D1614" s="55" t="s">
        <v>75</v>
      </c>
      <c r="E1614" s="55" t="s">
        <v>162</v>
      </c>
      <c r="F1614" s="70">
        <v>113.26</v>
      </c>
      <c r="G1614" s="77">
        <v>50404</v>
      </c>
      <c r="H1614" s="77">
        <v>113.26</v>
      </c>
      <c r="I1614" s="77">
        <v>1</v>
      </c>
      <c r="J1614" s="77">
        <v>0</v>
      </c>
      <c r="K1614" s="77">
        <v>0</v>
      </c>
      <c r="L1614" s="77">
        <v>0</v>
      </c>
      <c r="M1614" s="77">
        <v>0</v>
      </c>
      <c r="N1614" s="77">
        <v>0</v>
      </c>
      <c r="O1614" s="77">
        <v>0</v>
      </c>
      <c r="P1614" s="77">
        <v>0</v>
      </c>
      <c r="Q1614" s="77">
        <v>0</v>
      </c>
      <c r="R1614" s="77">
        <v>0</v>
      </c>
      <c r="S1614" s="77">
        <v>0</v>
      </c>
      <c r="T1614" s="77" t="s">
        <v>154</v>
      </c>
      <c r="U1614" s="105">
        <v>0</v>
      </c>
      <c r="V1614" s="105">
        <v>0</v>
      </c>
      <c r="W1614" s="101">
        <v>0</v>
      </c>
    </row>
    <row r="1615" spans="2:23" x14ac:dyDescent="0.25">
      <c r="B1615" s="55" t="s">
        <v>114</v>
      </c>
      <c r="C1615" s="76" t="s">
        <v>137</v>
      </c>
      <c r="D1615" s="55" t="s">
        <v>75</v>
      </c>
      <c r="E1615" s="55" t="s">
        <v>163</v>
      </c>
      <c r="F1615" s="70">
        <v>112.99</v>
      </c>
      <c r="G1615" s="77">
        <v>50499</v>
      </c>
      <c r="H1615" s="77">
        <v>112.99</v>
      </c>
      <c r="I1615" s="77">
        <v>1</v>
      </c>
      <c r="J1615" s="77">
        <v>-2.1255800000000001E-13</v>
      </c>
      <c r="K1615" s="77">
        <v>0</v>
      </c>
      <c r="L1615" s="77">
        <v>-2.45352E-13</v>
      </c>
      <c r="M1615" s="77">
        <v>0</v>
      </c>
      <c r="N1615" s="77">
        <v>3.2793999999999998E-14</v>
      </c>
      <c r="O1615" s="77">
        <v>0</v>
      </c>
      <c r="P1615" s="77">
        <v>9.9917999999999999E-14</v>
      </c>
      <c r="Q1615" s="77">
        <v>9.9916000000000006E-14</v>
      </c>
      <c r="R1615" s="77">
        <v>0</v>
      </c>
      <c r="S1615" s="77">
        <v>0</v>
      </c>
      <c r="T1615" s="77" t="s">
        <v>154</v>
      </c>
      <c r="U1615" s="105">
        <v>0</v>
      </c>
      <c r="V1615" s="105">
        <v>0</v>
      </c>
      <c r="W1615" s="101">
        <v>0</v>
      </c>
    </row>
    <row r="1616" spans="2:23" x14ac:dyDescent="0.25">
      <c r="B1616" s="55" t="s">
        <v>114</v>
      </c>
      <c r="C1616" s="76" t="s">
        <v>137</v>
      </c>
      <c r="D1616" s="55" t="s">
        <v>75</v>
      </c>
      <c r="E1616" s="55" t="s">
        <v>163</v>
      </c>
      <c r="F1616" s="70">
        <v>112.99</v>
      </c>
      <c r="G1616" s="77">
        <v>50554</v>
      </c>
      <c r="H1616" s="77">
        <v>112.99</v>
      </c>
      <c r="I1616" s="77">
        <v>1</v>
      </c>
      <c r="J1616" s="77">
        <v>-2.6570000000000001E-14</v>
      </c>
      <c r="K1616" s="77">
        <v>0</v>
      </c>
      <c r="L1616" s="77">
        <v>-3.0669E-14</v>
      </c>
      <c r="M1616" s="77">
        <v>0</v>
      </c>
      <c r="N1616" s="77">
        <v>4.0989999999999998E-15</v>
      </c>
      <c r="O1616" s="77">
        <v>0</v>
      </c>
      <c r="P1616" s="77">
        <v>1.2490000000000001E-14</v>
      </c>
      <c r="Q1616" s="77">
        <v>1.2493E-14</v>
      </c>
      <c r="R1616" s="77">
        <v>0</v>
      </c>
      <c r="S1616" s="77">
        <v>0</v>
      </c>
      <c r="T1616" s="77" t="s">
        <v>154</v>
      </c>
      <c r="U1616" s="105">
        <v>0</v>
      </c>
      <c r="V1616" s="105">
        <v>0</v>
      </c>
      <c r="W1616" s="101">
        <v>0</v>
      </c>
    </row>
    <row r="1617" spans="2:23" x14ac:dyDescent="0.25">
      <c r="B1617" s="55" t="s">
        <v>114</v>
      </c>
      <c r="C1617" s="76" t="s">
        <v>137</v>
      </c>
      <c r="D1617" s="55" t="s">
        <v>75</v>
      </c>
      <c r="E1617" s="55" t="s">
        <v>164</v>
      </c>
      <c r="F1617" s="70">
        <v>112.99</v>
      </c>
      <c r="G1617" s="77">
        <v>50604</v>
      </c>
      <c r="H1617" s="77">
        <v>112.99</v>
      </c>
      <c r="I1617" s="77">
        <v>1</v>
      </c>
      <c r="J1617" s="77">
        <v>-2.6570000000000001E-14</v>
      </c>
      <c r="K1617" s="77">
        <v>0</v>
      </c>
      <c r="L1617" s="77">
        <v>-3.0669E-14</v>
      </c>
      <c r="M1617" s="77">
        <v>0</v>
      </c>
      <c r="N1617" s="77">
        <v>4.0989999999999998E-15</v>
      </c>
      <c r="O1617" s="77">
        <v>0</v>
      </c>
      <c r="P1617" s="77">
        <v>1.2490000000000001E-14</v>
      </c>
      <c r="Q1617" s="77">
        <v>1.2493E-14</v>
      </c>
      <c r="R1617" s="77">
        <v>0</v>
      </c>
      <c r="S1617" s="77">
        <v>0</v>
      </c>
      <c r="T1617" s="77" t="s">
        <v>154</v>
      </c>
      <c r="U1617" s="105">
        <v>0</v>
      </c>
      <c r="V1617" s="105">
        <v>0</v>
      </c>
      <c r="W1617" s="101">
        <v>0</v>
      </c>
    </row>
    <row r="1618" spans="2:23" x14ac:dyDescent="0.25">
      <c r="B1618" s="55" t="s">
        <v>114</v>
      </c>
      <c r="C1618" s="76" t="s">
        <v>137</v>
      </c>
      <c r="D1618" s="55" t="s">
        <v>75</v>
      </c>
      <c r="E1618" s="55" t="s">
        <v>165</v>
      </c>
      <c r="F1618" s="70">
        <v>111.91</v>
      </c>
      <c r="G1618" s="77">
        <v>50750</v>
      </c>
      <c r="H1618" s="77">
        <v>111.91</v>
      </c>
      <c r="I1618" s="77">
        <v>1</v>
      </c>
      <c r="J1618" s="77">
        <v>0.45884126149783599</v>
      </c>
      <c r="K1618" s="77">
        <v>5.0317937477450003E-6</v>
      </c>
      <c r="L1618" s="77">
        <v>21.1190156728075</v>
      </c>
      <c r="M1618" s="77">
        <v>1.06597064694201E-2</v>
      </c>
      <c r="N1618" s="77">
        <v>-20.660174411309701</v>
      </c>
      <c r="O1618" s="77">
        <v>-1.0654674675672399E-2</v>
      </c>
      <c r="P1618" s="77">
        <v>-21.0049691515446</v>
      </c>
      <c r="Q1618" s="77">
        <v>-21.0049691515446</v>
      </c>
      <c r="R1618" s="77">
        <v>0</v>
      </c>
      <c r="S1618" s="77">
        <v>1.05448886244705E-2</v>
      </c>
      <c r="T1618" s="77" t="s">
        <v>153</v>
      </c>
      <c r="U1618" s="105">
        <v>-1.1923646429544901</v>
      </c>
      <c r="V1618" s="105">
        <v>-1.2083538086472101</v>
      </c>
      <c r="W1618" s="101">
        <v>1.5991046409098798E-2</v>
      </c>
    </row>
    <row r="1619" spans="2:23" x14ac:dyDescent="0.25">
      <c r="B1619" s="55" t="s">
        <v>114</v>
      </c>
      <c r="C1619" s="76" t="s">
        <v>137</v>
      </c>
      <c r="D1619" s="55" t="s">
        <v>75</v>
      </c>
      <c r="E1619" s="55" t="s">
        <v>165</v>
      </c>
      <c r="F1619" s="70">
        <v>111.91</v>
      </c>
      <c r="G1619" s="77">
        <v>50800</v>
      </c>
      <c r="H1619" s="77">
        <v>112.08</v>
      </c>
      <c r="I1619" s="77">
        <v>1</v>
      </c>
      <c r="J1619" s="77">
        <v>40.074037730157897</v>
      </c>
      <c r="K1619" s="77">
        <v>3.00308629499648E-2</v>
      </c>
      <c r="L1619" s="77">
        <v>19.420028191389498</v>
      </c>
      <c r="M1619" s="77">
        <v>7.0524711556466E-3</v>
      </c>
      <c r="N1619" s="77">
        <v>20.654009538768399</v>
      </c>
      <c r="O1619" s="77">
        <v>2.2978391794318199E-2</v>
      </c>
      <c r="P1619" s="77">
        <v>21.004969151544699</v>
      </c>
      <c r="Q1619" s="77">
        <v>21.004969151544699</v>
      </c>
      <c r="R1619" s="77">
        <v>0</v>
      </c>
      <c r="S1619" s="77">
        <v>8.2506032333723601E-3</v>
      </c>
      <c r="T1619" s="77" t="s">
        <v>153</v>
      </c>
      <c r="U1619" s="105">
        <v>-0.93771663258598903</v>
      </c>
      <c r="V1619" s="105">
        <v>-0.95029106331892499</v>
      </c>
      <c r="W1619" s="101">
        <v>1.25759097930906E-2</v>
      </c>
    </row>
    <row r="1620" spans="2:23" x14ac:dyDescent="0.25">
      <c r="B1620" s="55" t="s">
        <v>114</v>
      </c>
      <c r="C1620" s="76" t="s">
        <v>137</v>
      </c>
      <c r="D1620" s="55" t="s">
        <v>75</v>
      </c>
      <c r="E1620" s="55" t="s">
        <v>166</v>
      </c>
      <c r="F1620" s="70">
        <v>111.93</v>
      </c>
      <c r="G1620" s="77">
        <v>50750</v>
      </c>
      <c r="H1620" s="77">
        <v>111.91</v>
      </c>
      <c r="I1620" s="77">
        <v>1</v>
      </c>
      <c r="J1620" s="77">
        <v>-10.936182480628601</v>
      </c>
      <c r="K1620" s="77">
        <v>9.0896066309701902E-4</v>
      </c>
      <c r="L1620" s="77">
        <v>-31.5876942189571</v>
      </c>
      <c r="M1620" s="77">
        <v>7.5831464381345302E-3</v>
      </c>
      <c r="N1620" s="77">
        <v>20.651511738328502</v>
      </c>
      <c r="O1620" s="77">
        <v>-6.6741857750375099E-3</v>
      </c>
      <c r="P1620" s="77">
        <v>21.0049691515446</v>
      </c>
      <c r="Q1620" s="77">
        <v>21.0049691515446</v>
      </c>
      <c r="R1620" s="77">
        <v>0</v>
      </c>
      <c r="S1620" s="77">
        <v>3.3531863408357999E-3</v>
      </c>
      <c r="T1620" s="77" t="s">
        <v>153</v>
      </c>
      <c r="U1620" s="105">
        <v>-0.333944637175417</v>
      </c>
      <c r="V1620" s="105">
        <v>-0.338422710361789</v>
      </c>
      <c r="W1620" s="101">
        <v>4.4785999171442796E-3</v>
      </c>
    </row>
    <row r="1621" spans="2:23" x14ac:dyDescent="0.25">
      <c r="B1621" s="55" t="s">
        <v>114</v>
      </c>
      <c r="C1621" s="76" t="s">
        <v>137</v>
      </c>
      <c r="D1621" s="55" t="s">
        <v>75</v>
      </c>
      <c r="E1621" s="55" t="s">
        <v>166</v>
      </c>
      <c r="F1621" s="70">
        <v>111.93</v>
      </c>
      <c r="G1621" s="77">
        <v>50950</v>
      </c>
      <c r="H1621" s="77">
        <v>112.01</v>
      </c>
      <c r="I1621" s="77">
        <v>1</v>
      </c>
      <c r="J1621" s="77">
        <v>40.141935839473199</v>
      </c>
      <c r="K1621" s="77">
        <v>1.41801001138754E-2</v>
      </c>
      <c r="L1621" s="77">
        <v>60.780947589539302</v>
      </c>
      <c r="M1621" s="77">
        <v>3.2510047590964403E-2</v>
      </c>
      <c r="N1621" s="77">
        <v>-20.6390117500661</v>
      </c>
      <c r="O1621" s="77">
        <v>-1.8329947477088999E-2</v>
      </c>
      <c r="P1621" s="77">
        <v>-21.004969151544799</v>
      </c>
      <c r="Q1621" s="77">
        <v>-21.004969151544699</v>
      </c>
      <c r="R1621" s="77">
        <v>0</v>
      </c>
      <c r="S1621" s="77">
        <v>3.8826368157046502E-3</v>
      </c>
      <c r="T1621" s="77" t="s">
        <v>153</v>
      </c>
      <c r="U1621" s="105">
        <v>-0.40128327900441002</v>
      </c>
      <c r="V1621" s="105">
        <v>-0.40666433829330401</v>
      </c>
      <c r="W1621" s="101">
        <v>5.3816922328849799E-3</v>
      </c>
    </row>
    <row r="1622" spans="2:23" x14ac:dyDescent="0.25">
      <c r="B1622" s="55" t="s">
        <v>114</v>
      </c>
      <c r="C1622" s="76" t="s">
        <v>137</v>
      </c>
      <c r="D1622" s="55" t="s">
        <v>75</v>
      </c>
      <c r="E1622" s="55" t="s">
        <v>167</v>
      </c>
      <c r="F1622" s="70">
        <v>112.08</v>
      </c>
      <c r="G1622" s="77">
        <v>51300</v>
      </c>
      <c r="H1622" s="77">
        <v>112.33</v>
      </c>
      <c r="I1622" s="77">
        <v>1</v>
      </c>
      <c r="J1622" s="77">
        <v>67.7666652065205</v>
      </c>
      <c r="K1622" s="77">
        <v>7.0308433181285407E-2</v>
      </c>
      <c r="L1622" s="77">
        <v>71.757877905274199</v>
      </c>
      <c r="M1622" s="77">
        <v>7.8834145464878796E-2</v>
      </c>
      <c r="N1622" s="77">
        <v>-3.9912126987537402</v>
      </c>
      <c r="O1622" s="77">
        <v>-8.5257122835933601E-3</v>
      </c>
      <c r="P1622" s="77">
        <v>-3.8504673330791301</v>
      </c>
      <c r="Q1622" s="77">
        <v>-3.8504673330791199</v>
      </c>
      <c r="R1622" s="77">
        <v>0</v>
      </c>
      <c r="S1622" s="77">
        <v>2.26987570838406E-4</v>
      </c>
      <c r="T1622" s="77" t="s">
        <v>153</v>
      </c>
      <c r="U1622" s="105">
        <v>4.1175627907842398E-2</v>
      </c>
      <c r="V1622" s="105">
        <v>-4.1727777739699899E-2</v>
      </c>
      <c r="W1622" s="101">
        <v>8.2913157112760399E-2</v>
      </c>
    </row>
    <row r="1623" spans="2:23" x14ac:dyDescent="0.25">
      <c r="B1623" s="55" t="s">
        <v>114</v>
      </c>
      <c r="C1623" s="76" t="s">
        <v>137</v>
      </c>
      <c r="D1623" s="55" t="s">
        <v>75</v>
      </c>
      <c r="E1623" s="55" t="s">
        <v>168</v>
      </c>
      <c r="F1623" s="70">
        <v>113.15</v>
      </c>
      <c r="G1623" s="77">
        <v>54750</v>
      </c>
      <c r="H1623" s="77">
        <v>114.03</v>
      </c>
      <c r="I1623" s="77">
        <v>1</v>
      </c>
      <c r="J1623" s="77">
        <v>38.6419574845483</v>
      </c>
      <c r="K1623" s="77">
        <v>0.15871232134787799</v>
      </c>
      <c r="L1623" s="77">
        <v>54.687546457730797</v>
      </c>
      <c r="M1623" s="77">
        <v>0.317884451225939</v>
      </c>
      <c r="N1623" s="77">
        <v>-16.0455889731825</v>
      </c>
      <c r="O1623" s="77">
        <v>-0.15917212987806101</v>
      </c>
      <c r="P1623" s="77">
        <v>-16.123943389253899</v>
      </c>
      <c r="Q1623" s="77">
        <v>-16.1239433892538</v>
      </c>
      <c r="R1623" s="77">
        <v>0</v>
      </c>
      <c r="S1623" s="77">
        <v>2.76334389941272E-2</v>
      </c>
      <c r="T1623" s="77" t="s">
        <v>154</v>
      </c>
      <c r="U1623" s="105">
        <v>-3.9602439364483901</v>
      </c>
      <c r="V1623" s="105">
        <v>-4.0133493324005496</v>
      </c>
      <c r="W1623" s="101">
        <v>5.3111642443691001E-2</v>
      </c>
    </row>
    <row r="1624" spans="2:23" x14ac:dyDescent="0.25">
      <c r="B1624" s="55" t="s">
        <v>114</v>
      </c>
      <c r="C1624" s="76" t="s">
        <v>137</v>
      </c>
      <c r="D1624" s="55" t="s">
        <v>75</v>
      </c>
      <c r="E1624" s="55" t="s">
        <v>169</v>
      </c>
      <c r="F1624" s="70">
        <v>112.01</v>
      </c>
      <c r="G1624" s="77">
        <v>53150</v>
      </c>
      <c r="H1624" s="77">
        <v>113.35</v>
      </c>
      <c r="I1624" s="77">
        <v>1</v>
      </c>
      <c r="J1624" s="77">
        <v>131.61581196609799</v>
      </c>
      <c r="K1624" s="77">
        <v>0.76219976621779195</v>
      </c>
      <c r="L1624" s="77">
        <v>131.335759899989</v>
      </c>
      <c r="M1624" s="77">
        <v>0.75895960045433497</v>
      </c>
      <c r="N1624" s="77">
        <v>0.28005206610883798</v>
      </c>
      <c r="O1624" s="77">
        <v>3.2401657634572299E-3</v>
      </c>
      <c r="P1624" s="77">
        <v>0.73729163233991901</v>
      </c>
      <c r="Q1624" s="77">
        <v>0.73729163233991901</v>
      </c>
      <c r="R1624" s="77">
        <v>0</v>
      </c>
      <c r="S1624" s="77">
        <v>2.3918353849212E-5</v>
      </c>
      <c r="T1624" s="77" t="s">
        <v>153</v>
      </c>
      <c r="U1624" s="105">
        <v>-1.0167890359479299E-2</v>
      </c>
      <c r="V1624" s="105">
        <v>-1.0304237981545899E-2</v>
      </c>
      <c r="W1624" s="101">
        <v>1.3636365987687799E-4</v>
      </c>
    </row>
    <row r="1625" spans="2:23" x14ac:dyDescent="0.25">
      <c r="B1625" s="55" t="s">
        <v>114</v>
      </c>
      <c r="C1625" s="76" t="s">
        <v>137</v>
      </c>
      <c r="D1625" s="55" t="s">
        <v>75</v>
      </c>
      <c r="E1625" s="55" t="s">
        <v>169</v>
      </c>
      <c r="F1625" s="70">
        <v>112.01</v>
      </c>
      <c r="G1625" s="77">
        <v>54500</v>
      </c>
      <c r="H1625" s="77">
        <v>111.42</v>
      </c>
      <c r="I1625" s="77">
        <v>1</v>
      </c>
      <c r="J1625" s="77">
        <v>-41.782300894380398</v>
      </c>
      <c r="K1625" s="77">
        <v>9.6662768188740103E-2</v>
      </c>
      <c r="L1625" s="77">
        <v>-20.834464551413099</v>
      </c>
      <c r="M1625" s="77">
        <v>2.40347279407882E-2</v>
      </c>
      <c r="N1625" s="77">
        <v>-20.9478363429673</v>
      </c>
      <c r="O1625" s="77">
        <v>7.26280402479519E-2</v>
      </c>
      <c r="P1625" s="77">
        <v>-21.7422607838845</v>
      </c>
      <c r="Q1625" s="77">
        <v>-21.7422607838845</v>
      </c>
      <c r="R1625" s="77">
        <v>0</v>
      </c>
      <c r="S1625" s="77">
        <v>2.61748333041723E-2</v>
      </c>
      <c r="T1625" s="77" t="s">
        <v>153</v>
      </c>
      <c r="U1625" s="105">
        <v>-4.2455819260508099</v>
      </c>
      <c r="V1625" s="105">
        <v>-4.3025135981519096</v>
      </c>
      <c r="W1625" s="101">
        <v>5.6938368656156702E-2</v>
      </c>
    </row>
    <row r="1626" spans="2:23" x14ac:dyDescent="0.25">
      <c r="B1626" s="55" t="s">
        <v>114</v>
      </c>
      <c r="C1626" s="76" t="s">
        <v>137</v>
      </c>
      <c r="D1626" s="55" t="s">
        <v>75</v>
      </c>
      <c r="E1626" s="55" t="s">
        <v>170</v>
      </c>
      <c r="F1626" s="70">
        <v>112.42</v>
      </c>
      <c r="G1626" s="77">
        <v>51250</v>
      </c>
      <c r="H1626" s="77">
        <v>112.42</v>
      </c>
      <c r="I1626" s="77">
        <v>1</v>
      </c>
      <c r="J1626" s="77">
        <v>0</v>
      </c>
      <c r="K1626" s="77">
        <v>0</v>
      </c>
      <c r="L1626" s="77">
        <v>0</v>
      </c>
      <c r="M1626" s="77">
        <v>0</v>
      </c>
      <c r="N1626" s="77">
        <v>0</v>
      </c>
      <c r="O1626" s="77">
        <v>0</v>
      </c>
      <c r="P1626" s="77">
        <v>0</v>
      </c>
      <c r="Q1626" s="77">
        <v>0</v>
      </c>
      <c r="R1626" s="77">
        <v>0</v>
      </c>
      <c r="S1626" s="77">
        <v>0</v>
      </c>
      <c r="T1626" s="77" t="s">
        <v>154</v>
      </c>
      <c r="U1626" s="105">
        <v>0</v>
      </c>
      <c r="V1626" s="105">
        <v>0</v>
      </c>
      <c r="W1626" s="101">
        <v>0</v>
      </c>
    </row>
    <row r="1627" spans="2:23" x14ac:dyDescent="0.25">
      <c r="B1627" s="55" t="s">
        <v>114</v>
      </c>
      <c r="C1627" s="76" t="s">
        <v>137</v>
      </c>
      <c r="D1627" s="55" t="s">
        <v>75</v>
      </c>
      <c r="E1627" s="55" t="s">
        <v>171</v>
      </c>
      <c r="F1627" s="70">
        <v>112.33</v>
      </c>
      <c r="G1627" s="77">
        <v>53200</v>
      </c>
      <c r="H1627" s="77">
        <v>113.22</v>
      </c>
      <c r="I1627" s="77">
        <v>1</v>
      </c>
      <c r="J1627" s="77">
        <v>72.736626410738893</v>
      </c>
      <c r="K1627" s="77">
        <v>0.26976855173417003</v>
      </c>
      <c r="L1627" s="77">
        <v>76.708443523463202</v>
      </c>
      <c r="M1627" s="77">
        <v>0.30003460884433197</v>
      </c>
      <c r="N1627" s="77">
        <v>-3.9718171127242998</v>
      </c>
      <c r="O1627" s="77">
        <v>-3.0266057110162298E-2</v>
      </c>
      <c r="P1627" s="77">
        <v>-3.8504673330791901</v>
      </c>
      <c r="Q1627" s="77">
        <v>-3.8504673330791799</v>
      </c>
      <c r="R1627" s="77">
        <v>0</v>
      </c>
      <c r="S1627" s="77">
        <v>7.5598277185177595E-4</v>
      </c>
      <c r="T1627" s="77" t="s">
        <v>154</v>
      </c>
      <c r="U1627" s="105">
        <v>0.12166263972607</v>
      </c>
      <c r="V1627" s="105">
        <v>-0.12329409040408799</v>
      </c>
      <c r="W1627" s="101">
        <v>0.244985543024094</v>
      </c>
    </row>
    <row r="1628" spans="2:23" x14ac:dyDescent="0.25">
      <c r="B1628" s="55" t="s">
        <v>114</v>
      </c>
      <c r="C1628" s="76" t="s">
        <v>137</v>
      </c>
      <c r="D1628" s="55" t="s">
        <v>75</v>
      </c>
      <c r="E1628" s="55" t="s">
        <v>172</v>
      </c>
      <c r="F1628" s="70">
        <v>113.95</v>
      </c>
      <c r="G1628" s="77">
        <v>53100</v>
      </c>
      <c r="H1628" s="77">
        <v>113.95</v>
      </c>
      <c r="I1628" s="77">
        <v>1</v>
      </c>
      <c r="J1628" s="77">
        <v>-6.6414499999999999E-13</v>
      </c>
      <c r="K1628" s="77">
        <v>0</v>
      </c>
      <c r="L1628" s="77">
        <v>-9.2966399999999999E-13</v>
      </c>
      <c r="M1628" s="77">
        <v>0</v>
      </c>
      <c r="N1628" s="77">
        <v>2.6551899999999999E-13</v>
      </c>
      <c r="O1628" s="77">
        <v>0</v>
      </c>
      <c r="P1628" s="77">
        <v>5.3450200000000004E-13</v>
      </c>
      <c r="Q1628" s="77">
        <v>5.3450099999999997E-13</v>
      </c>
      <c r="R1628" s="77">
        <v>0</v>
      </c>
      <c r="S1628" s="77">
        <v>0</v>
      </c>
      <c r="T1628" s="77" t="s">
        <v>154</v>
      </c>
      <c r="U1628" s="105">
        <v>0</v>
      </c>
      <c r="V1628" s="105">
        <v>0</v>
      </c>
      <c r="W1628" s="101">
        <v>0</v>
      </c>
    </row>
    <row r="1629" spans="2:23" x14ac:dyDescent="0.25">
      <c r="B1629" s="55" t="s">
        <v>114</v>
      </c>
      <c r="C1629" s="76" t="s">
        <v>137</v>
      </c>
      <c r="D1629" s="55" t="s">
        <v>75</v>
      </c>
      <c r="E1629" s="55" t="s">
        <v>173</v>
      </c>
      <c r="F1629" s="70">
        <v>113.95</v>
      </c>
      <c r="G1629" s="77">
        <v>52000</v>
      </c>
      <c r="H1629" s="77">
        <v>113.95</v>
      </c>
      <c r="I1629" s="77">
        <v>1</v>
      </c>
      <c r="J1629" s="77">
        <v>-6.6414499999999999E-13</v>
      </c>
      <c r="K1629" s="77">
        <v>0</v>
      </c>
      <c r="L1629" s="77">
        <v>-9.2966399999999999E-13</v>
      </c>
      <c r="M1629" s="77">
        <v>0</v>
      </c>
      <c r="N1629" s="77">
        <v>2.6551899999999999E-13</v>
      </c>
      <c r="O1629" s="77">
        <v>0</v>
      </c>
      <c r="P1629" s="77">
        <v>5.3450200000000004E-13</v>
      </c>
      <c r="Q1629" s="77">
        <v>5.3450099999999997E-13</v>
      </c>
      <c r="R1629" s="77">
        <v>0</v>
      </c>
      <c r="S1629" s="77">
        <v>0</v>
      </c>
      <c r="T1629" s="77" t="s">
        <v>154</v>
      </c>
      <c r="U1629" s="105">
        <v>0</v>
      </c>
      <c r="V1629" s="105">
        <v>0</v>
      </c>
      <c r="W1629" s="101">
        <v>0</v>
      </c>
    </row>
    <row r="1630" spans="2:23" x14ac:dyDescent="0.25">
      <c r="B1630" s="55" t="s">
        <v>114</v>
      </c>
      <c r="C1630" s="76" t="s">
        <v>137</v>
      </c>
      <c r="D1630" s="55" t="s">
        <v>75</v>
      </c>
      <c r="E1630" s="55" t="s">
        <v>173</v>
      </c>
      <c r="F1630" s="70">
        <v>113.95</v>
      </c>
      <c r="G1630" s="77">
        <v>53050</v>
      </c>
      <c r="H1630" s="77">
        <v>113.67</v>
      </c>
      <c r="I1630" s="77">
        <v>1</v>
      </c>
      <c r="J1630" s="77">
        <v>-126.800048587577</v>
      </c>
      <c r="K1630" s="77">
        <v>0.15113557182503101</v>
      </c>
      <c r="L1630" s="77">
        <v>-123.909956218205</v>
      </c>
      <c r="M1630" s="77">
        <v>0.14432456614997599</v>
      </c>
      <c r="N1630" s="77">
        <v>-2.8900923693715002</v>
      </c>
      <c r="O1630" s="77">
        <v>6.8110056750542297E-3</v>
      </c>
      <c r="P1630" s="77">
        <v>-2.8233693063885701</v>
      </c>
      <c r="Q1630" s="77">
        <v>-2.8233693063885701</v>
      </c>
      <c r="R1630" s="77">
        <v>0</v>
      </c>
      <c r="S1630" s="77">
        <v>7.4931293858417002E-5</v>
      </c>
      <c r="T1630" s="77" t="s">
        <v>153</v>
      </c>
      <c r="U1630" s="105">
        <v>-3.4065307546100702E-2</v>
      </c>
      <c r="V1630" s="105">
        <v>-3.4522110630581998E-2</v>
      </c>
      <c r="W1630" s="101">
        <v>4.5685681568026102E-4</v>
      </c>
    </row>
    <row r="1631" spans="2:23" x14ac:dyDescent="0.25">
      <c r="B1631" s="55" t="s">
        <v>114</v>
      </c>
      <c r="C1631" s="76" t="s">
        <v>137</v>
      </c>
      <c r="D1631" s="55" t="s">
        <v>75</v>
      </c>
      <c r="E1631" s="55" t="s">
        <v>173</v>
      </c>
      <c r="F1631" s="70">
        <v>113.95</v>
      </c>
      <c r="G1631" s="77">
        <v>53050</v>
      </c>
      <c r="H1631" s="77">
        <v>113.67</v>
      </c>
      <c r="I1631" s="77">
        <v>2</v>
      </c>
      <c r="J1631" s="77">
        <v>-112.587783947288</v>
      </c>
      <c r="K1631" s="77">
        <v>0.107746077300371</v>
      </c>
      <c r="L1631" s="77">
        <v>-110.02162487325801</v>
      </c>
      <c r="M1631" s="77">
        <v>0.102890442487891</v>
      </c>
      <c r="N1631" s="77">
        <v>-2.5661590740301499</v>
      </c>
      <c r="O1631" s="77">
        <v>4.8556348124793296E-3</v>
      </c>
      <c r="P1631" s="77">
        <v>-2.5069146030451499</v>
      </c>
      <c r="Q1631" s="77">
        <v>-2.5069146030451401</v>
      </c>
      <c r="R1631" s="77">
        <v>0</v>
      </c>
      <c r="S1631" s="77">
        <v>5.3419277029168998E-5</v>
      </c>
      <c r="T1631" s="77" t="s">
        <v>153</v>
      </c>
      <c r="U1631" s="105">
        <v>-0.165904742720172</v>
      </c>
      <c r="V1631" s="105">
        <v>-0.16812946351865801</v>
      </c>
      <c r="W1631" s="101">
        <v>2.2249824799854701E-3</v>
      </c>
    </row>
    <row r="1632" spans="2:23" x14ac:dyDescent="0.25">
      <c r="B1632" s="55" t="s">
        <v>114</v>
      </c>
      <c r="C1632" s="76" t="s">
        <v>137</v>
      </c>
      <c r="D1632" s="55" t="s">
        <v>75</v>
      </c>
      <c r="E1632" s="55" t="s">
        <v>173</v>
      </c>
      <c r="F1632" s="70">
        <v>113.95</v>
      </c>
      <c r="G1632" s="77">
        <v>53100</v>
      </c>
      <c r="H1632" s="77">
        <v>113.95</v>
      </c>
      <c r="I1632" s="77">
        <v>2</v>
      </c>
      <c r="J1632" s="77">
        <v>-6.6414499999999999E-13</v>
      </c>
      <c r="K1632" s="77">
        <v>0</v>
      </c>
      <c r="L1632" s="77">
        <v>-9.2966399999999999E-13</v>
      </c>
      <c r="M1632" s="77">
        <v>0</v>
      </c>
      <c r="N1632" s="77">
        <v>2.6551899999999999E-13</v>
      </c>
      <c r="O1632" s="77">
        <v>0</v>
      </c>
      <c r="P1632" s="77">
        <v>5.3450200000000004E-13</v>
      </c>
      <c r="Q1632" s="77">
        <v>5.3450099999999997E-13</v>
      </c>
      <c r="R1632" s="77">
        <v>0</v>
      </c>
      <c r="S1632" s="77">
        <v>0</v>
      </c>
      <c r="T1632" s="77" t="s">
        <v>154</v>
      </c>
      <c r="U1632" s="105">
        <v>0</v>
      </c>
      <c r="V1632" s="105">
        <v>0</v>
      </c>
      <c r="W1632" s="101">
        <v>0</v>
      </c>
    </row>
    <row r="1633" spans="2:23" x14ac:dyDescent="0.25">
      <c r="B1633" s="55" t="s">
        <v>114</v>
      </c>
      <c r="C1633" s="76" t="s">
        <v>137</v>
      </c>
      <c r="D1633" s="55" t="s">
        <v>75</v>
      </c>
      <c r="E1633" s="55" t="s">
        <v>174</v>
      </c>
      <c r="F1633" s="70">
        <v>114.1</v>
      </c>
      <c r="G1633" s="77">
        <v>53000</v>
      </c>
      <c r="H1633" s="77">
        <v>113.95</v>
      </c>
      <c r="I1633" s="77">
        <v>1</v>
      </c>
      <c r="J1633" s="77">
        <v>-21.175040344603701</v>
      </c>
      <c r="K1633" s="77">
        <v>0</v>
      </c>
      <c r="L1633" s="77">
        <v>-23.990416492574301</v>
      </c>
      <c r="M1633" s="77">
        <v>0</v>
      </c>
      <c r="N1633" s="77">
        <v>2.8153761479706598</v>
      </c>
      <c r="O1633" s="77">
        <v>0</v>
      </c>
      <c r="P1633" s="77">
        <v>2.8889568404264998</v>
      </c>
      <c r="Q1633" s="77">
        <v>2.88895684042649</v>
      </c>
      <c r="R1633" s="77">
        <v>0</v>
      </c>
      <c r="S1633" s="77">
        <v>0</v>
      </c>
      <c r="T1633" s="77" t="s">
        <v>153</v>
      </c>
      <c r="U1633" s="105">
        <v>0.42230642219557402</v>
      </c>
      <c r="V1633" s="105">
        <v>-0.42796939400330303</v>
      </c>
      <c r="W1633" s="101">
        <v>0.85037582940077905</v>
      </c>
    </row>
    <row r="1634" spans="2:23" x14ac:dyDescent="0.25">
      <c r="B1634" s="55" t="s">
        <v>114</v>
      </c>
      <c r="C1634" s="76" t="s">
        <v>137</v>
      </c>
      <c r="D1634" s="55" t="s">
        <v>75</v>
      </c>
      <c r="E1634" s="55" t="s">
        <v>174</v>
      </c>
      <c r="F1634" s="70">
        <v>114.1</v>
      </c>
      <c r="G1634" s="77">
        <v>53000</v>
      </c>
      <c r="H1634" s="77">
        <v>113.95</v>
      </c>
      <c r="I1634" s="77">
        <v>2</v>
      </c>
      <c r="J1634" s="77">
        <v>-18.704618971066601</v>
      </c>
      <c r="K1634" s="77">
        <v>0</v>
      </c>
      <c r="L1634" s="77">
        <v>-21.191534568440701</v>
      </c>
      <c r="M1634" s="77">
        <v>0</v>
      </c>
      <c r="N1634" s="77">
        <v>2.4869155973741002</v>
      </c>
      <c r="O1634" s="77">
        <v>0</v>
      </c>
      <c r="P1634" s="77">
        <v>2.5519118757100698</v>
      </c>
      <c r="Q1634" s="77">
        <v>2.5519118757100601</v>
      </c>
      <c r="R1634" s="77">
        <v>0</v>
      </c>
      <c r="S1634" s="77">
        <v>0</v>
      </c>
      <c r="T1634" s="77" t="s">
        <v>153</v>
      </c>
      <c r="U1634" s="105">
        <v>0.37303733960609398</v>
      </c>
      <c r="V1634" s="105">
        <v>-0.37803963136958701</v>
      </c>
      <c r="W1634" s="101">
        <v>0.75116531597069502</v>
      </c>
    </row>
    <row r="1635" spans="2:23" x14ac:dyDescent="0.25">
      <c r="B1635" s="55" t="s">
        <v>114</v>
      </c>
      <c r="C1635" s="76" t="s">
        <v>137</v>
      </c>
      <c r="D1635" s="55" t="s">
        <v>75</v>
      </c>
      <c r="E1635" s="55" t="s">
        <v>174</v>
      </c>
      <c r="F1635" s="70">
        <v>114.1</v>
      </c>
      <c r="G1635" s="77">
        <v>53000</v>
      </c>
      <c r="H1635" s="77">
        <v>113.95</v>
      </c>
      <c r="I1635" s="77">
        <v>3</v>
      </c>
      <c r="J1635" s="77">
        <v>-18.704618971066601</v>
      </c>
      <c r="K1635" s="77">
        <v>0</v>
      </c>
      <c r="L1635" s="77">
        <v>-21.191534568440701</v>
      </c>
      <c r="M1635" s="77">
        <v>0</v>
      </c>
      <c r="N1635" s="77">
        <v>2.4869155973741002</v>
      </c>
      <c r="O1635" s="77">
        <v>0</v>
      </c>
      <c r="P1635" s="77">
        <v>2.5519118757100698</v>
      </c>
      <c r="Q1635" s="77">
        <v>2.5519118757100601</v>
      </c>
      <c r="R1635" s="77">
        <v>0</v>
      </c>
      <c r="S1635" s="77">
        <v>0</v>
      </c>
      <c r="T1635" s="77" t="s">
        <v>153</v>
      </c>
      <c r="U1635" s="105">
        <v>0.37303733960609398</v>
      </c>
      <c r="V1635" s="105">
        <v>-0.37803963136958701</v>
      </c>
      <c r="W1635" s="101">
        <v>0.75116531597069502</v>
      </c>
    </row>
    <row r="1636" spans="2:23" x14ac:dyDescent="0.25">
      <c r="B1636" s="55" t="s">
        <v>114</v>
      </c>
      <c r="C1636" s="76" t="s">
        <v>137</v>
      </c>
      <c r="D1636" s="55" t="s">
        <v>75</v>
      </c>
      <c r="E1636" s="55" t="s">
        <v>174</v>
      </c>
      <c r="F1636" s="70">
        <v>114.1</v>
      </c>
      <c r="G1636" s="77">
        <v>53000</v>
      </c>
      <c r="H1636" s="77">
        <v>113.95</v>
      </c>
      <c r="I1636" s="77">
        <v>4</v>
      </c>
      <c r="J1636" s="77">
        <v>-20.5294598462926</v>
      </c>
      <c r="K1636" s="77">
        <v>0</v>
      </c>
      <c r="L1636" s="77">
        <v>-23.259001355605601</v>
      </c>
      <c r="M1636" s="77">
        <v>0</v>
      </c>
      <c r="N1636" s="77">
        <v>2.72954150931302</v>
      </c>
      <c r="O1636" s="77">
        <v>0</v>
      </c>
      <c r="P1636" s="77">
        <v>2.8008788879744699</v>
      </c>
      <c r="Q1636" s="77">
        <v>2.8008788879744699</v>
      </c>
      <c r="R1636" s="77">
        <v>0</v>
      </c>
      <c r="S1636" s="77">
        <v>0</v>
      </c>
      <c r="T1636" s="77" t="s">
        <v>153</v>
      </c>
      <c r="U1636" s="105">
        <v>0.40943122639692903</v>
      </c>
      <c r="V1636" s="105">
        <v>-0.41492154662515401</v>
      </c>
      <c r="W1636" s="101">
        <v>0.824449737041001</v>
      </c>
    </row>
    <row r="1637" spans="2:23" x14ac:dyDescent="0.25">
      <c r="B1637" s="55" t="s">
        <v>114</v>
      </c>
      <c r="C1637" s="76" t="s">
        <v>137</v>
      </c>
      <c r="D1637" s="55" t="s">
        <v>75</v>
      </c>
      <c r="E1637" s="55" t="s">
        <v>174</v>
      </c>
      <c r="F1637" s="70">
        <v>114.1</v>
      </c>
      <c r="G1637" s="77">
        <v>53204</v>
      </c>
      <c r="H1637" s="77">
        <v>114.15</v>
      </c>
      <c r="I1637" s="77">
        <v>1</v>
      </c>
      <c r="J1637" s="77">
        <v>8.2951768985069201</v>
      </c>
      <c r="K1637" s="77">
        <v>8.7939128595674303E-3</v>
      </c>
      <c r="L1637" s="77">
        <v>6.6231056171112002</v>
      </c>
      <c r="M1637" s="77">
        <v>5.6060144803693904E-3</v>
      </c>
      <c r="N1637" s="77">
        <v>1.6720712813957199</v>
      </c>
      <c r="O1637" s="77">
        <v>3.1878983791980399E-3</v>
      </c>
      <c r="P1637" s="77">
        <v>1.69196464840048</v>
      </c>
      <c r="Q1637" s="77">
        <v>1.69196464840047</v>
      </c>
      <c r="R1637" s="77">
        <v>0</v>
      </c>
      <c r="S1637" s="77">
        <v>3.6585873066964203E-4</v>
      </c>
      <c r="T1637" s="77" t="s">
        <v>153</v>
      </c>
      <c r="U1637" s="105">
        <v>0.28021533845617103</v>
      </c>
      <c r="V1637" s="105">
        <v>-0.28397292176148797</v>
      </c>
      <c r="W1637" s="101">
        <v>0.56425462253598602</v>
      </c>
    </row>
    <row r="1638" spans="2:23" x14ac:dyDescent="0.25">
      <c r="B1638" s="55" t="s">
        <v>114</v>
      </c>
      <c r="C1638" s="76" t="s">
        <v>137</v>
      </c>
      <c r="D1638" s="55" t="s">
        <v>75</v>
      </c>
      <c r="E1638" s="55" t="s">
        <v>174</v>
      </c>
      <c r="F1638" s="70">
        <v>114.1</v>
      </c>
      <c r="G1638" s="77">
        <v>53304</v>
      </c>
      <c r="H1638" s="77">
        <v>114.85</v>
      </c>
      <c r="I1638" s="77">
        <v>1</v>
      </c>
      <c r="J1638" s="77">
        <v>39.484776576152697</v>
      </c>
      <c r="K1638" s="77">
        <v>0.14452371078360901</v>
      </c>
      <c r="L1638" s="77">
        <v>38.415990732609899</v>
      </c>
      <c r="M1638" s="77">
        <v>0.136805579485831</v>
      </c>
      <c r="N1638" s="77">
        <v>1.0687858435427999</v>
      </c>
      <c r="O1638" s="77">
        <v>7.7181312977774299E-3</v>
      </c>
      <c r="P1638" s="77">
        <v>1.08091639818153</v>
      </c>
      <c r="Q1638" s="77">
        <v>1.08091639818152</v>
      </c>
      <c r="R1638" s="77">
        <v>0</v>
      </c>
      <c r="S1638" s="77">
        <v>1.08308850088811E-4</v>
      </c>
      <c r="T1638" s="77" t="s">
        <v>154</v>
      </c>
      <c r="U1638" s="105">
        <v>8.1943697655969497E-2</v>
      </c>
      <c r="V1638" s="105">
        <v>-8.3042532116582801E-2</v>
      </c>
      <c r="W1638" s="101">
        <v>0.16500563618256001</v>
      </c>
    </row>
    <row r="1639" spans="2:23" x14ac:dyDescent="0.25">
      <c r="B1639" s="55" t="s">
        <v>114</v>
      </c>
      <c r="C1639" s="76" t="s">
        <v>137</v>
      </c>
      <c r="D1639" s="55" t="s">
        <v>75</v>
      </c>
      <c r="E1639" s="55" t="s">
        <v>174</v>
      </c>
      <c r="F1639" s="70">
        <v>114.1</v>
      </c>
      <c r="G1639" s="77">
        <v>53354</v>
      </c>
      <c r="H1639" s="77">
        <v>114.23</v>
      </c>
      <c r="I1639" s="77">
        <v>1</v>
      </c>
      <c r="J1639" s="77">
        <v>18.079880735605499</v>
      </c>
      <c r="K1639" s="77">
        <v>6.8645238356880604E-3</v>
      </c>
      <c r="L1639" s="77">
        <v>22.272204158931501</v>
      </c>
      <c r="M1639" s="77">
        <v>1.0417072640039601E-2</v>
      </c>
      <c r="N1639" s="77">
        <v>-4.1923234233260303</v>
      </c>
      <c r="O1639" s="77">
        <v>-3.5525488043515602E-3</v>
      </c>
      <c r="P1639" s="77">
        <v>-4.2949458411897101</v>
      </c>
      <c r="Q1639" s="77">
        <v>-4.2949458411897004</v>
      </c>
      <c r="R1639" s="77">
        <v>0</v>
      </c>
      <c r="S1639" s="77">
        <v>3.8737775535380799E-4</v>
      </c>
      <c r="T1639" s="77" t="s">
        <v>154</v>
      </c>
      <c r="U1639" s="105">
        <v>0.13942531078362799</v>
      </c>
      <c r="V1639" s="105">
        <v>-0.14129495226373301</v>
      </c>
      <c r="W1639" s="101">
        <v>0.28075328260620502</v>
      </c>
    </row>
    <row r="1640" spans="2:23" x14ac:dyDescent="0.25">
      <c r="B1640" s="55" t="s">
        <v>114</v>
      </c>
      <c r="C1640" s="76" t="s">
        <v>137</v>
      </c>
      <c r="D1640" s="55" t="s">
        <v>75</v>
      </c>
      <c r="E1640" s="55" t="s">
        <v>174</v>
      </c>
      <c r="F1640" s="70">
        <v>114.1</v>
      </c>
      <c r="G1640" s="77">
        <v>53454</v>
      </c>
      <c r="H1640" s="77">
        <v>114.24</v>
      </c>
      <c r="I1640" s="77">
        <v>1</v>
      </c>
      <c r="J1640" s="77">
        <v>9.2289366019637509</v>
      </c>
      <c r="K1640" s="77">
        <v>5.8088170687691102E-3</v>
      </c>
      <c r="L1640" s="77">
        <v>13.3001673044312</v>
      </c>
      <c r="M1640" s="77">
        <v>1.20642015122238E-2</v>
      </c>
      <c r="N1640" s="77">
        <v>-4.0712307024675001</v>
      </c>
      <c r="O1640" s="77">
        <v>-6.2553844434546802E-3</v>
      </c>
      <c r="P1640" s="77">
        <v>-4.1664662183127801</v>
      </c>
      <c r="Q1640" s="77">
        <v>-4.1664662183127801</v>
      </c>
      <c r="R1640" s="77">
        <v>0</v>
      </c>
      <c r="S1640" s="77">
        <v>1.1839138590369E-3</v>
      </c>
      <c r="T1640" s="77" t="s">
        <v>154</v>
      </c>
      <c r="U1640" s="105">
        <v>-0.14420494356376701</v>
      </c>
      <c r="V1640" s="105">
        <v>-0.14613867813898601</v>
      </c>
      <c r="W1640" s="101">
        <v>1.93396202963198E-3</v>
      </c>
    </row>
    <row r="1641" spans="2:23" x14ac:dyDescent="0.25">
      <c r="B1641" s="55" t="s">
        <v>114</v>
      </c>
      <c r="C1641" s="76" t="s">
        <v>137</v>
      </c>
      <c r="D1641" s="55" t="s">
        <v>75</v>
      </c>
      <c r="E1641" s="55" t="s">
        <v>174</v>
      </c>
      <c r="F1641" s="70">
        <v>114.1</v>
      </c>
      <c r="G1641" s="77">
        <v>53604</v>
      </c>
      <c r="H1641" s="77">
        <v>114.44</v>
      </c>
      <c r="I1641" s="77">
        <v>1</v>
      </c>
      <c r="J1641" s="77">
        <v>27.3855268793601</v>
      </c>
      <c r="K1641" s="77">
        <v>3.2623568087016601E-2</v>
      </c>
      <c r="L1641" s="77">
        <v>29.337889318452699</v>
      </c>
      <c r="M1641" s="77">
        <v>3.7440961110287399E-2</v>
      </c>
      <c r="N1641" s="77">
        <v>-1.95236243909264</v>
      </c>
      <c r="O1641" s="77">
        <v>-4.8173930232708303E-3</v>
      </c>
      <c r="P1641" s="77">
        <v>-1.9950679679477801</v>
      </c>
      <c r="Q1641" s="77">
        <v>-1.9950679679477801</v>
      </c>
      <c r="R1641" s="77">
        <v>0</v>
      </c>
      <c r="S1641" s="77">
        <v>1.7314288455781099E-4</v>
      </c>
      <c r="T1641" s="77" t="s">
        <v>154</v>
      </c>
      <c r="U1641" s="105">
        <v>0.113319728522344</v>
      </c>
      <c r="V1641" s="105">
        <v>-0.11483930386895</v>
      </c>
      <c r="W1641" s="101">
        <v>0.22818586946573299</v>
      </c>
    </row>
    <row r="1642" spans="2:23" x14ac:dyDescent="0.25">
      <c r="B1642" s="55" t="s">
        <v>114</v>
      </c>
      <c r="C1642" s="76" t="s">
        <v>137</v>
      </c>
      <c r="D1642" s="55" t="s">
        <v>75</v>
      </c>
      <c r="E1642" s="55" t="s">
        <v>174</v>
      </c>
      <c r="F1642" s="70">
        <v>114.1</v>
      </c>
      <c r="G1642" s="77">
        <v>53654</v>
      </c>
      <c r="H1642" s="77">
        <v>113.97</v>
      </c>
      <c r="I1642" s="77">
        <v>1</v>
      </c>
      <c r="J1642" s="77">
        <v>-23.473302861050001</v>
      </c>
      <c r="K1642" s="77">
        <v>2.6872072345264699E-2</v>
      </c>
      <c r="L1642" s="77">
        <v>-20.428213211650402</v>
      </c>
      <c r="M1642" s="77">
        <v>2.0352301120157099E-2</v>
      </c>
      <c r="N1642" s="77">
        <v>-3.0450896493995199</v>
      </c>
      <c r="O1642" s="77">
        <v>6.5197712251076397E-3</v>
      </c>
      <c r="P1642" s="77">
        <v>-3.1100604989524299</v>
      </c>
      <c r="Q1642" s="77">
        <v>-3.1100604989524299</v>
      </c>
      <c r="R1642" s="77">
        <v>0</v>
      </c>
      <c r="S1642" s="77">
        <v>4.7172666949942601E-4</v>
      </c>
      <c r="T1642" s="77" t="s">
        <v>154</v>
      </c>
      <c r="U1642" s="105">
        <v>0.34762045723322599</v>
      </c>
      <c r="V1642" s="105">
        <v>-0.35228191807217502</v>
      </c>
      <c r="W1642" s="101">
        <v>0.69998470091814902</v>
      </c>
    </row>
    <row r="1643" spans="2:23" x14ac:dyDescent="0.25">
      <c r="B1643" s="55" t="s">
        <v>114</v>
      </c>
      <c r="C1643" s="76" t="s">
        <v>137</v>
      </c>
      <c r="D1643" s="55" t="s">
        <v>75</v>
      </c>
      <c r="E1643" s="55" t="s">
        <v>175</v>
      </c>
      <c r="F1643" s="70">
        <v>113.67</v>
      </c>
      <c r="G1643" s="77">
        <v>53150</v>
      </c>
      <c r="H1643" s="77">
        <v>113.35</v>
      </c>
      <c r="I1643" s="77">
        <v>1</v>
      </c>
      <c r="J1643" s="77">
        <v>-40.337323042771402</v>
      </c>
      <c r="K1643" s="77">
        <v>4.4517445883828603E-2</v>
      </c>
      <c r="L1643" s="77">
        <v>-26.756510565817798</v>
      </c>
      <c r="M1643" s="77">
        <v>1.95873210655426E-2</v>
      </c>
      <c r="N1643" s="77">
        <v>-13.5808124769536</v>
      </c>
      <c r="O1643" s="77">
        <v>2.4930124818285999E-2</v>
      </c>
      <c r="P1643" s="77">
        <v>-13.8147302643308</v>
      </c>
      <c r="Q1643" s="77">
        <v>-13.8147302643308</v>
      </c>
      <c r="R1643" s="77">
        <v>0</v>
      </c>
      <c r="S1643" s="77">
        <v>5.2215676894773197E-3</v>
      </c>
      <c r="T1643" s="77" t="s">
        <v>153</v>
      </c>
      <c r="U1643" s="105">
        <v>-1.5160415245015899</v>
      </c>
      <c r="V1643" s="105">
        <v>-1.53637107660255</v>
      </c>
      <c r="W1643" s="101">
        <v>2.03319433527945E-2</v>
      </c>
    </row>
    <row r="1644" spans="2:23" x14ac:dyDescent="0.25">
      <c r="B1644" s="55" t="s">
        <v>114</v>
      </c>
      <c r="C1644" s="76" t="s">
        <v>137</v>
      </c>
      <c r="D1644" s="55" t="s">
        <v>75</v>
      </c>
      <c r="E1644" s="55" t="s">
        <v>175</v>
      </c>
      <c r="F1644" s="70">
        <v>113.67</v>
      </c>
      <c r="G1644" s="77">
        <v>53150</v>
      </c>
      <c r="H1644" s="77">
        <v>113.35</v>
      </c>
      <c r="I1644" s="77">
        <v>2</v>
      </c>
      <c r="J1644" s="77">
        <v>-40.218887603113302</v>
      </c>
      <c r="K1644" s="77">
        <v>4.43049388196727E-2</v>
      </c>
      <c r="L1644" s="77">
        <v>-26.677950094930399</v>
      </c>
      <c r="M1644" s="77">
        <v>1.9493819652519499E-2</v>
      </c>
      <c r="N1644" s="77">
        <v>-13.5409375081829</v>
      </c>
      <c r="O1644" s="77">
        <v>2.4811119167153201E-2</v>
      </c>
      <c r="P1644" s="77">
        <v>-13.774168483597901</v>
      </c>
      <c r="Q1644" s="77">
        <v>-13.774168483597901</v>
      </c>
      <c r="R1644" s="77">
        <v>0</v>
      </c>
      <c r="S1644" s="77">
        <v>5.19664217998431E-3</v>
      </c>
      <c r="T1644" s="77" t="s">
        <v>153</v>
      </c>
      <c r="U1644" s="105">
        <v>-1.51678986595506</v>
      </c>
      <c r="V1644" s="105">
        <v>-1.5371294530361499</v>
      </c>
      <c r="W1644" s="101">
        <v>2.03419795132787E-2</v>
      </c>
    </row>
    <row r="1645" spans="2:23" x14ac:dyDescent="0.25">
      <c r="B1645" s="55" t="s">
        <v>114</v>
      </c>
      <c r="C1645" s="76" t="s">
        <v>137</v>
      </c>
      <c r="D1645" s="55" t="s">
        <v>75</v>
      </c>
      <c r="E1645" s="55" t="s">
        <v>175</v>
      </c>
      <c r="F1645" s="70">
        <v>113.67</v>
      </c>
      <c r="G1645" s="77">
        <v>53900</v>
      </c>
      <c r="H1645" s="77">
        <v>113.29</v>
      </c>
      <c r="I1645" s="77">
        <v>1</v>
      </c>
      <c r="J1645" s="77">
        <v>-28.546371974579301</v>
      </c>
      <c r="K1645" s="77">
        <v>3.8218592051528097E-2</v>
      </c>
      <c r="L1645" s="77">
        <v>-19.055688652575601</v>
      </c>
      <c r="M1645" s="77">
        <v>1.70302937641208E-2</v>
      </c>
      <c r="N1645" s="77">
        <v>-9.4906833220037701</v>
      </c>
      <c r="O1645" s="77">
        <v>2.1188298287407401E-2</v>
      </c>
      <c r="P1645" s="77">
        <v>-9.3361118905827905</v>
      </c>
      <c r="Q1645" s="77">
        <v>-9.3361118905827798</v>
      </c>
      <c r="R1645" s="77">
        <v>0</v>
      </c>
      <c r="S1645" s="77">
        <v>4.08794400745027E-3</v>
      </c>
      <c r="T1645" s="77" t="s">
        <v>153</v>
      </c>
      <c r="U1645" s="105">
        <v>-1.20201157270639</v>
      </c>
      <c r="V1645" s="105">
        <v>-1.2181301001334901</v>
      </c>
      <c r="W1645" s="101">
        <v>1.6120423359580801E-2</v>
      </c>
    </row>
    <row r="1646" spans="2:23" x14ac:dyDescent="0.25">
      <c r="B1646" s="55" t="s">
        <v>114</v>
      </c>
      <c r="C1646" s="76" t="s">
        <v>137</v>
      </c>
      <c r="D1646" s="55" t="s">
        <v>75</v>
      </c>
      <c r="E1646" s="55" t="s">
        <v>175</v>
      </c>
      <c r="F1646" s="70">
        <v>113.67</v>
      </c>
      <c r="G1646" s="77">
        <v>53900</v>
      </c>
      <c r="H1646" s="77">
        <v>113.29</v>
      </c>
      <c r="I1646" s="77">
        <v>2</v>
      </c>
      <c r="J1646" s="77">
        <v>-28.577200598958701</v>
      </c>
      <c r="K1646" s="77">
        <v>3.82685186262667E-2</v>
      </c>
      <c r="L1646" s="77">
        <v>-19.076267823486798</v>
      </c>
      <c r="M1646" s="77">
        <v>1.70525411622795E-2</v>
      </c>
      <c r="N1646" s="77">
        <v>-9.5009327754718793</v>
      </c>
      <c r="O1646" s="77">
        <v>2.12159774639872E-2</v>
      </c>
      <c r="P1646" s="77">
        <v>-9.3461944147961908</v>
      </c>
      <c r="Q1646" s="77">
        <v>-9.3461944147961908</v>
      </c>
      <c r="R1646" s="77">
        <v>0</v>
      </c>
      <c r="S1646" s="77">
        <v>4.0932842628353897E-3</v>
      </c>
      <c r="T1646" s="77" t="s">
        <v>153</v>
      </c>
      <c r="U1646" s="105">
        <v>-1.2027653320659999</v>
      </c>
      <c r="V1646" s="105">
        <v>-1.2188939671253201</v>
      </c>
      <c r="W1646" s="101">
        <v>1.61305321807136E-2</v>
      </c>
    </row>
    <row r="1647" spans="2:23" x14ac:dyDescent="0.25">
      <c r="B1647" s="55" t="s">
        <v>114</v>
      </c>
      <c r="C1647" s="76" t="s">
        <v>137</v>
      </c>
      <c r="D1647" s="55" t="s">
        <v>75</v>
      </c>
      <c r="E1647" s="55" t="s">
        <v>176</v>
      </c>
      <c r="F1647" s="70">
        <v>113.35</v>
      </c>
      <c r="G1647" s="77">
        <v>53550</v>
      </c>
      <c r="H1647" s="77">
        <v>113.06</v>
      </c>
      <c r="I1647" s="77">
        <v>1</v>
      </c>
      <c r="J1647" s="77">
        <v>-28.031136600623601</v>
      </c>
      <c r="K1647" s="77">
        <v>1.9305745291847701E-2</v>
      </c>
      <c r="L1647" s="77">
        <v>-15.2626649802773</v>
      </c>
      <c r="M1647" s="77">
        <v>5.7235555123155198E-3</v>
      </c>
      <c r="N1647" s="77">
        <v>-12.7684716203463</v>
      </c>
      <c r="O1647" s="77">
        <v>1.3582189779532201E-2</v>
      </c>
      <c r="P1647" s="77">
        <v>-12.686233132963</v>
      </c>
      <c r="Q1647" s="77">
        <v>-12.686233132963</v>
      </c>
      <c r="R1647" s="77">
        <v>0</v>
      </c>
      <c r="S1647" s="77">
        <v>3.9543083578225504E-3</v>
      </c>
      <c r="T1647" s="77" t="s">
        <v>154</v>
      </c>
      <c r="U1647" s="105">
        <v>-2.1652849759083699</v>
      </c>
      <c r="V1647" s="105">
        <v>-2.19432064084218</v>
      </c>
      <c r="W1647" s="101">
        <v>2.9039080237132399E-2</v>
      </c>
    </row>
    <row r="1648" spans="2:23" x14ac:dyDescent="0.25">
      <c r="B1648" s="55" t="s">
        <v>114</v>
      </c>
      <c r="C1648" s="76" t="s">
        <v>137</v>
      </c>
      <c r="D1648" s="55" t="s">
        <v>75</v>
      </c>
      <c r="E1648" s="55" t="s">
        <v>176</v>
      </c>
      <c r="F1648" s="70">
        <v>113.35</v>
      </c>
      <c r="G1648" s="77">
        <v>54200</v>
      </c>
      <c r="H1648" s="77">
        <v>113.29</v>
      </c>
      <c r="I1648" s="77">
        <v>1</v>
      </c>
      <c r="J1648" s="77">
        <v>-12.9440734102352</v>
      </c>
      <c r="K1648" s="77">
        <v>1.10582364056708E-3</v>
      </c>
      <c r="L1648" s="77">
        <v>4.0287801956819302E-2</v>
      </c>
      <c r="M1648" s="77">
        <v>1.0712506110999999E-8</v>
      </c>
      <c r="N1648" s="77">
        <v>-12.984361212192001</v>
      </c>
      <c r="O1648" s="77">
        <v>1.1058129280609699E-3</v>
      </c>
      <c r="P1648" s="77">
        <v>-12.9057641730199</v>
      </c>
      <c r="Q1648" s="77">
        <v>-12.9057641730199</v>
      </c>
      <c r="R1648" s="77">
        <v>0</v>
      </c>
      <c r="S1648" s="77">
        <v>1.0992877426713901E-3</v>
      </c>
      <c r="T1648" s="77" t="s">
        <v>154</v>
      </c>
      <c r="U1648" s="105">
        <v>-0.65375095172349695</v>
      </c>
      <c r="V1648" s="105">
        <v>-0.66251750845649204</v>
      </c>
      <c r="W1648" s="101">
        <v>8.7675878941689891E-3</v>
      </c>
    </row>
    <row r="1649" spans="2:23" x14ac:dyDescent="0.25">
      <c r="B1649" s="55" t="s">
        <v>114</v>
      </c>
      <c r="C1649" s="76" t="s">
        <v>137</v>
      </c>
      <c r="D1649" s="55" t="s">
        <v>75</v>
      </c>
      <c r="E1649" s="55" t="s">
        <v>177</v>
      </c>
      <c r="F1649" s="70">
        <v>113.46</v>
      </c>
      <c r="G1649" s="77">
        <v>53150</v>
      </c>
      <c r="H1649" s="77">
        <v>113.35</v>
      </c>
      <c r="I1649" s="77">
        <v>1</v>
      </c>
      <c r="J1649" s="77">
        <v>-18.5784814695268</v>
      </c>
      <c r="K1649" s="77">
        <v>0</v>
      </c>
      <c r="L1649" s="77">
        <v>-18.970087248783202</v>
      </c>
      <c r="M1649" s="77">
        <v>0</v>
      </c>
      <c r="N1649" s="77">
        <v>0.39160577925643802</v>
      </c>
      <c r="O1649" s="77">
        <v>0</v>
      </c>
      <c r="P1649" s="77">
        <v>0.43936097988914402</v>
      </c>
      <c r="Q1649" s="77">
        <v>0.43936097988914402</v>
      </c>
      <c r="R1649" s="77">
        <v>0</v>
      </c>
      <c r="S1649" s="77">
        <v>0</v>
      </c>
      <c r="T1649" s="77" t="s">
        <v>154</v>
      </c>
      <c r="U1649" s="105">
        <v>4.3076635718207898E-2</v>
      </c>
      <c r="V1649" s="105">
        <v>-4.3654277356655502E-2</v>
      </c>
      <c r="W1649" s="101">
        <v>8.6741114748432394E-2</v>
      </c>
    </row>
    <row r="1650" spans="2:23" x14ac:dyDescent="0.25">
      <c r="B1650" s="55" t="s">
        <v>114</v>
      </c>
      <c r="C1650" s="76" t="s">
        <v>137</v>
      </c>
      <c r="D1650" s="55" t="s">
        <v>75</v>
      </c>
      <c r="E1650" s="55" t="s">
        <v>177</v>
      </c>
      <c r="F1650" s="70">
        <v>113.46</v>
      </c>
      <c r="G1650" s="77">
        <v>53150</v>
      </c>
      <c r="H1650" s="77">
        <v>113.35</v>
      </c>
      <c r="I1650" s="77">
        <v>2</v>
      </c>
      <c r="J1650" s="77">
        <v>-15.5986692394074</v>
      </c>
      <c r="K1650" s="77">
        <v>0</v>
      </c>
      <c r="L1650" s="77">
        <v>-15.927465165645</v>
      </c>
      <c r="M1650" s="77">
        <v>0</v>
      </c>
      <c r="N1650" s="77">
        <v>0.32879592623760201</v>
      </c>
      <c r="O1650" s="77">
        <v>0</v>
      </c>
      <c r="P1650" s="77">
        <v>0.36889164559727</v>
      </c>
      <c r="Q1650" s="77">
        <v>0.36889164559727</v>
      </c>
      <c r="R1650" s="77">
        <v>0</v>
      </c>
      <c r="S1650" s="77">
        <v>0</v>
      </c>
      <c r="T1650" s="77" t="s">
        <v>154</v>
      </c>
      <c r="U1650" s="105">
        <v>3.61675518861359E-2</v>
      </c>
      <c r="V1650" s="105">
        <v>-3.6652545284107302E-2</v>
      </c>
      <c r="W1650" s="101">
        <v>7.2828662592124102E-2</v>
      </c>
    </row>
    <row r="1651" spans="2:23" x14ac:dyDescent="0.25">
      <c r="B1651" s="55" t="s">
        <v>114</v>
      </c>
      <c r="C1651" s="76" t="s">
        <v>137</v>
      </c>
      <c r="D1651" s="55" t="s">
        <v>75</v>
      </c>
      <c r="E1651" s="55" t="s">
        <v>177</v>
      </c>
      <c r="F1651" s="70">
        <v>113.46</v>
      </c>
      <c r="G1651" s="77">
        <v>53150</v>
      </c>
      <c r="H1651" s="77">
        <v>113.35</v>
      </c>
      <c r="I1651" s="77">
        <v>3</v>
      </c>
      <c r="J1651" s="77">
        <v>-19.0857437622101</v>
      </c>
      <c r="K1651" s="77">
        <v>0</v>
      </c>
      <c r="L1651" s="77">
        <v>-19.488041849432602</v>
      </c>
      <c r="M1651" s="77">
        <v>0</v>
      </c>
      <c r="N1651" s="77">
        <v>0.402298087222488</v>
      </c>
      <c r="O1651" s="77">
        <v>0</v>
      </c>
      <c r="P1651" s="77">
        <v>0.45135718411819398</v>
      </c>
      <c r="Q1651" s="77">
        <v>0.45135718411819398</v>
      </c>
      <c r="R1651" s="77">
        <v>0</v>
      </c>
      <c r="S1651" s="77">
        <v>0</v>
      </c>
      <c r="T1651" s="77" t="s">
        <v>154</v>
      </c>
      <c r="U1651" s="105">
        <v>4.4252789594473499E-2</v>
      </c>
      <c r="V1651" s="105">
        <v>-4.4846203018271198E-2</v>
      </c>
      <c r="W1651" s="101">
        <v>8.9109472830302003E-2</v>
      </c>
    </row>
    <row r="1652" spans="2:23" x14ac:dyDescent="0.25">
      <c r="B1652" s="55" t="s">
        <v>114</v>
      </c>
      <c r="C1652" s="76" t="s">
        <v>137</v>
      </c>
      <c r="D1652" s="55" t="s">
        <v>75</v>
      </c>
      <c r="E1652" s="55" t="s">
        <v>177</v>
      </c>
      <c r="F1652" s="70">
        <v>113.46</v>
      </c>
      <c r="G1652" s="77">
        <v>53654</v>
      </c>
      <c r="H1652" s="77">
        <v>113.97</v>
      </c>
      <c r="I1652" s="77">
        <v>1</v>
      </c>
      <c r="J1652" s="77">
        <v>79.618269571610398</v>
      </c>
      <c r="K1652" s="77">
        <v>0.19904676187673701</v>
      </c>
      <c r="L1652" s="77">
        <v>77.108427664282402</v>
      </c>
      <c r="M1652" s="77">
        <v>0.18669528196933699</v>
      </c>
      <c r="N1652" s="77">
        <v>2.5098419073279699</v>
      </c>
      <c r="O1652" s="77">
        <v>1.2351479907399999E-2</v>
      </c>
      <c r="P1652" s="77">
        <v>2.5525642334502101</v>
      </c>
      <c r="Q1652" s="77">
        <v>2.5525642334502101</v>
      </c>
      <c r="R1652" s="77">
        <v>0</v>
      </c>
      <c r="S1652" s="77">
        <v>2.0458934280892299E-4</v>
      </c>
      <c r="T1652" s="77" t="s">
        <v>154</v>
      </c>
      <c r="U1652" s="105">
        <v>0.124529164932718</v>
      </c>
      <c r="V1652" s="105">
        <v>-0.126199054645945</v>
      </c>
      <c r="W1652" s="101">
        <v>0.25075771134071301</v>
      </c>
    </row>
    <row r="1653" spans="2:23" x14ac:dyDescent="0.25">
      <c r="B1653" s="55" t="s">
        <v>114</v>
      </c>
      <c r="C1653" s="76" t="s">
        <v>137</v>
      </c>
      <c r="D1653" s="55" t="s">
        <v>75</v>
      </c>
      <c r="E1653" s="55" t="s">
        <v>177</v>
      </c>
      <c r="F1653" s="70">
        <v>113.46</v>
      </c>
      <c r="G1653" s="77">
        <v>53654</v>
      </c>
      <c r="H1653" s="77">
        <v>113.97</v>
      </c>
      <c r="I1653" s="77">
        <v>2</v>
      </c>
      <c r="J1653" s="77">
        <v>79.618269571610398</v>
      </c>
      <c r="K1653" s="77">
        <v>0.19904676187673701</v>
      </c>
      <c r="L1653" s="77">
        <v>77.108427664282402</v>
      </c>
      <c r="M1653" s="77">
        <v>0.18669528196933699</v>
      </c>
      <c r="N1653" s="77">
        <v>2.5098419073279699</v>
      </c>
      <c r="O1653" s="77">
        <v>1.2351479907399999E-2</v>
      </c>
      <c r="P1653" s="77">
        <v>2.5525642334502101</v>
      </c>
      <c r="Q1653" s="77">
        <v>2.5525642334502101</v>
      </c>
      <c r="R1653" s="77">
        <v>0</v>
      </c>
      <c r="S1653" s="77">
        <v>2.0458934280892299E-4</v>
      </c>
      <c r="T1653" s="77" t="s">
        <v>154</v>
      </c>
      <c r="U1653" s="105">
        <v>0.124529164932718</v>
      </c>
      <c r="V1653" s="105">
        <v>-0.126199054645945</v>
      </c>
      <c r="W1653" s="101">
        <v>0.25075771134071301</v>
      </c>
    </row>
    <row r="1654" spans="2:23" x14ac:dyDescent="0.25">
      <c r="B1654" s="55" t="s">
        <v>114</v>
      </c>
      <c r="C1654" s="76" t="s">
        <v>137</v>
      </c>
      <c r="D1654" s="55" t="s">
        <v>75</v>
      </c>
      <c r="E1654" s="55" t="s">
        <v>177</v>
      </c>
      <c r="F1654" s="70">
        <v>113.46</v>
      </c>
      <c r="G1654" s="77">
        <v>53704</v>
      </c>
      <c r="H1654" s="77">
        <v>113.42</v>
      </c>
      <c r="I1654" s="77">
        <v>1</v>
      </c>
      <c r="J1654" s="77">
        <v>-16.642112842698999</v>
      </c>
      <c r="K1654" s="77">
        <v>1.1576924650529501E-2</v>
      </c>
      <c r="L1654" s="77">
        <v>-13.799965172902301</v>
      </c>
      <c r="M1654" s="77">
        <v>7.9603518207246107E-3</v>
      </c>
      <c r="N1654" s="77">
        <v>-2.8421476697967201</v>
      </c>
      <c r="O1654" s="77">
        <v>3.6165728298049099E-3</v>
      </c>
      <c r="P1654" s="77">
        <v>-2.9332372498753498</v>
      </c>
      <c r="Q1654" s="77">
        <v>-2.9332372498753498</v>
      </c>
      <c r="R1654" s="77">
        <v>0</v>
      </c>
      <c r="S1654" s="77">
        <v>3.5964221593755399E-4</v>
      </c>
      <c r="T1654" s="77" t="s">
        <v>154</v>
      </c>
      <c r="U1654" s="105">
        <v>0.296578115021222</v>
      </c>
      <c r="V1654" s="105">
        <v>-0.30055511706495702</v>
      </c>
      <c r="W1654" s="101">
        <v>0.59720346953779901</v>
      </c>
    </row>
    <row r="1655" spans="2:23" x14ac:dyDescent="0.25">
      <c r="B1655" s="55" t="s">
        <v>114</v>
      </c>
      <c r="C1655" s="76" t="s">
        <v>137</v>
      </c>
      <c r="D1655" s="55" t="s">
        <v>75</v>
      </c>
      <c r="E1655" s="55" t="s">
        <v>177</v>
      </c>
      <c r="F1655" s="70">
        <v>113.46</v>
      </c>
      <c r="G1655" s="77">
        <v>58004</v>
      </c>
      <c r="H1655" s="77">
        <v>109.89</v>
      </c>
      <c r="I1655" s="77">
        <v>1</v>
      </c>
      <c r="J1655" s="77">
        <v>-90.401833911321205</v>
      </c>
      <c r="K1655" s="77">
        <v>1.73093371548548</v>
      </c>
      <c r="L1655" s="77">
        <v>-87.0239701998117</v>
      </c>
      <c r="M1655" s="77">
        <v>1.6039977002617301</v>
      </c>
      <c r="N1655" s="77">
        <v>-3.3778637115095198</v>
      </c>
      <c r="O1655" s="77">
        <v>0.126936015223749</v>
      </c>
      <c r="P1655" s="77">
        <v>-3.4315010266300598</v>
      </c>
      <c r="Q1655" s="77">
        <v>-3.4315010266300598</v>
      </c>
      <c r="R1655" s="77">
        <v>0</v>
      </c>
      <c r="S1655" s="77">
        <v>2.4939872108426398E-3</v>
      </c>
      <c r="T1655" s="77" t="s">
        <v>154</v>
      </c>
      <c r="U1655" s="105">
        <v>2.1166060500231598</v>
      </c>
      <c r="V1655" s="105">
        <v>-2.1449889486943001</v>
      </c>
      <c r="W1655" s="101">
        <v>4.2620962663684097</v>
      </c>
    </row>
    <row r="1656" spans="2:23" x14ac:dyDescent="0.25">
      <c r="B1656" s="55" t="s">
        <v>114</v>
      </c>
      <c r="C1656" s="76" t="s">
        <v>137</v>
      </c>
      <c r="D1656" s="55" t="s">
        <v>75</v>
      </c>
      <c r="E1656" s="55" t="s">
        <v>178</v>
      </c>
      <c r="F1656" s="70">
        <v>113.22</v>
      </c>
      <c r="G1656" s="77">
        <v>53050</v>
      </c>
      <c r="H1656" s="77">
        <v>113.67</v>
      </c>
      <c r="I1656" s="77">
        <v>1</v>
      </c>
      <c r="J1656" s="77">
        <v>89.885616702593396</v>
      </c>
      <c r="K1656" s="77">
        <v>0.19471412056913301</v>
      </c>
      <c r="L1656" s="77">
        <v>115.16068944075499</v>
      </c>
      <c r="M1656" s="77">
        <v>0.31961382385852799</v>
      </c>
      <c r="N1656" s="77">
        <v>-25.275072738161601</v>
      </c>
      <c r="O1656" s="77">
        <v>-0.124899703289394</v>
      </c>
      <c r="P1656" s="77">
        <v>-25.362262181027301</v>
      </c>
      <c r="Q1656" s="77">
        <v>-25.362262181027202</v>
      </c>
      <c r="R1656" s="77">
        <v>0</v>
      </c>
      <c r="S1656" s="77">
        <v>1.55021886648339E-2</v>
      </c>
      <c r="T1656" s="77" t="s">
        <v>153</v>
      </c>
      <c r="U1656" s="105">
        <v>-2.7954641074925202</v>
      </c>
      <c r="V1656" s="105">
        <v>-2.8329502398320199</v>
      </c>
      <c r="W1656" s="101">
        <v>3.7490541624177399E-2</v>
      </c>
    </row>
    <row r="1657" spans="2:23" x14ac:dyDescent="0.25">
      <c r="B1657" s="55" t="s">
        <v>114</v>
      </c>
      <c r="C1657" s="76" t="s">
        <v>137</v>
      </c>
      <c r="D1657" s="55" t="s">
        <v>75</v>
      </c>
      <c r="E1657" s="55" t="s">
        <v>178</v>
      </c>
      <c r="F1657" s="70">
        <v>113.22</v>
      </c>
      <c r="G1657" s="77">
        <v>53204</v>
      </c>
      <c r="H1657" s="77">
        <v>114.15</v>
      </c>
      <c r="I1657" s="77">
        <v>1</v>
      </c>
      <c r="J1657" s="77">
        <v>22.982797169854901</v>
      </c>
      <c r="K1657" s="77">
        <v>0</v>
      </c>
      <c r="L1657" s="77">
        <v>25.7238001832282</v>
      </c>
      <c r="M1657" s="77">
        <v>0</v>
      </c>
      <c r="N1657" s="77">
        <v>-2.7410030133732999</v>
      </c>
      <c r="O1657" s="77">
        <v>0</v>
      </c>
      <c r="P1657" s="77">
        <v>-2.7728810465816802</v>
      </c>
      <c r="Q1657" s="77">
        <v>-2.7728810465816802</v>
      </c>
      <c r="R1657" s="77">
        <v>0</v>
      </c>
      <c r="S1657" s="77">
        <v>0</v>
      </c>
      <c r="T1657" s="77" t="s">
        <v>154</v>
      </c>
      <c r="U1657" s="105">
        <v>2.54913280243718</v>
      </c>
      <c r="V1657" s="105">
        <v>-2.5833157237370901</v>
      </c>
      <c r="W1657" s="101">
        <v>5.1330522274685197</v>
      </c>
    </row>
    <row r="1658" spans="2:23" x14ac:dyDescent="0.25">
      <c r="B1658" s="55" t="s">
        <v>114</v>
      </c>
      <c r="C1658" s="76" t="s">
        <v>137</v>
      </c>
      <c r="D1658" s="55" t="s">
        <v>75</v>
      </c>
      <c r="E1658" s="55" t="s">
        <v>179</v>
      </c>
      <c r="F1658" s="70">
        <v>114.15</v>
      </c>
      <c r="G1658" s="77">
        <v>53254</v>
      </c>
      <c r="H1658" s="77">
        <v>114.84</v>
      </c>
      <c r="I1658" s="77">
        <v>1</v>
      </c>
      <c r="J1658" s="77">
        <v>28.0556011297647</v>
      </c>
      <c r="K1658" s="77">
        <v>8.2962105950908499E-2</v>
      </c>
      <c r="L1658" s="77">
        <v>28.055601006142599</v>
      </c>
      <c r="M1658" s="77">
        <v>8.2962105219792401E-2</v>
      </c>
      <c r="N1658" s="77">
        <v>1.2362211254700001E-7</v>
      </c>
      <c r="O1658" s="77">
        <v>7.3111609000000001E-10</v>
      </c>
      <c r="P1658" s="77">
        <v>1.6866999999999999E-14</v>
      </c>
      <c r="Q1658" s="77">
        <v>1.6867999999999999E-14</v>
      </c>
      <c r="R1658" s="77">
        <v>0</v>
      </c>
      <c r="S1658" s="77">
        <v>0</v>
      </c>
      <c r="T1658" s="77" t="s">
        <v>154</v>
      </c>
      <c r="U1658" s="105">
        <v>-1.590120935E-9</v>
      </c>
      <c r="V1658" s="105">
        <v>0</v>
      </c>
      <c r="W1658" s="101">
        <v>-1.5899338979400001E-9</v>
      </c>
    </row>
    <row r="1659" spans="2:23" x14ac:dyDescent="0.25">
      <c r="B1659" s="55" t="s">
        <v>114</v>
      </c>
      <c r="C1659" s="76" t="s">
        <v>137</v>
      </c>
      <c r="D1659" s="55" t="s">
        <v>75</v>
      </c>
      <c r="E1659" s="55" t="s">
        <v>179</v>
      </c>
      <c r="F1659" s="70">
        <v>114.15</v>
      </c>
      <c r="G1659" s="77">
        <v>53304</v>
      </c>
      <c r="H1659" s="77">
        <v>114.85</v>
      </c>
      <c r="I1659" s="77">
        <v>1</v>
      </c>
      <c r="J1659" s="77">
        <v>23.021205162760602</v>
      </c>
      <c r="K1659" s="77">
        <v>5.9039313828054898E-2</v>
      </c>
      <c r="L1659" s="77">
        <v>24.088933473687302</v>
      </c>
      <c r="M1659" s="77">
        <v>6.4642826151230098E-2</v>
      </c>
      <c r="N1659" s="77">
        <v>-1.0677283109267</v>
      </c>
      <c r="O1659" s="77">
        <v>-5.6035123231752502E-3</v>
      </c>
      <c r="P1659" s="77">
        <v>-1.08091639818149</v>
      </c>
      <c r="Q1659" s="77">
        <v>-1.08091639818149</v>
      </c>
      <c r="R1659" s="77">
        <v>0</v>
      </c>
      <c r="S1659" s="77">
        <v>1.3015756094814299E-4</v>
      </c>
      <c r="T1659" s="77" t="s">
        <v>154</v>
      </c>
      <c r="U1659" s="105">
        <v>0.105807656645113</v>
      </c>
      <c r="V1659" s="105">
        <v>-0.107226497906177</v>
      </c>
      <c r="W1659" s="101">
        <v>0.21305921257070601</v>
      </c>
    </row>
    <row r="1660" spans="2:23" x14ac:dyDescent="0.25">
      <c r="B1660" s="55" t="s">
        <v>114</v>
      </c>
      <c r="C1660" s="76" t="s">
        <v>137</v>
      </c>
      <c r="D1660" s="55" t="s">
        <v>75</v>
      </c>
      <c r="E1660" s="55" t="s">
        <v>179</v>
      </c>
      <c r="F1660" s="70">
        <v>114.15</v>
      </c>
      <c r="G1660" s="77">
        <v>54104</v>
      </c>
      <c r="H1660" s="77">
        <v>114.72</v>
      </c>
      <c r="I1660" s="77">
        <v>1</v>
      </c>
      <c r="J1660" s="77">
        <v>24.8240850740738</v>
      </c>
      <c r="K1660" s="77">
        <v>6.1561896456508898E-2</v>
      </c>
      <c r="L1660" s="77">
        <v>24.824084837198999</v>
      </c>
      <c r="M1660" s="77">
        <v>6.1561895281644803E-2</v>
      </c>
      <c r="N1660" s="77">
        <v>2.36874814208E-7</v>
      </c>
      <c r="O1660" s="77">
        <v>1.174864058E-9</v>
      </c>
      <c r="P1660" s="77">
        <v>0</v>
      </c>
      <c r="Q1660" s="77">
        <v>0</v>
      </c>
      <c r="R1660" s="77">
        <v>0</v>
      </c>
      <c r="S1660" s="77">
        <v>0</v>
      </c>
      <c r="T1660" s="77" t="s">
        <v>154</v>
      </c>
      <c r="U1660" s="105">
        <v>-5.7307561700000005E-10</v>
      </c>
      <c r="V1660" s="105">
        <v>0</v>
      </c>
      <c r="W1660" s="101">
        <v>-5.7300820931000001E-10</v>
      </c>
    </row>
    <row r="1661" spans="2:23" x14ac:dyDescent="0.25">
      <c r="B1661" s="55" t="s">
        <v>114</v>
      </c>
      <c r="C1661" s="76" t="s">
        <v>137</v>
      </c>
      <c r="D1661" s="55" t="s">
        <v>75</v>
      </c>
      <c r="E1661" s="55" t="s">
        <v>180</v>
      </c>
      <c r="F1661" s="70">
        <v>114.84</v>
      </c>
      <c r="G1661" s="77">
        <v>54104</v>
      </c>
      <c r="H1661" s="77">
        <v>114.72</v>
      </c>
      <c r="I1661" s="77">
        <v>1</v>
      </c>
      <c r="J1661" s="77">
        <v>-6.2517918418848</v>
      </c>
      <c r="K1661" s="77">
        <v>3.4238373481209399E-3</v>
      </c>
      <c r="L1661" s="77">
        <v>-6.25179196520887</v>
      </c>
      <c r="M1661" s="77">
        <v>3.4238374831995202E-3</v>
      </c>
      <c r="N1661" s="77">
        <v>1.233240704E-7</v>
      </c>
      <c r="O1661" s="77">
        <v>-1.3507857300000001E-10</v>
      </c>
      <c r="P1661" s="77">
        <v>-1.6866999999999999E-14</v>
      </c>
      <c r="Q1661" s="77">
        <v>-1.6867999999999999E-14</v>
      </c>
      <c r="R1661" s="77">
        <v>0</v>
      </c>
      <c r="S1661" s="77">
        <v>0</v>
      </c>
      <c r="T1661" s="77" t="s">
        <v>154</v>
      </c>
      <c r="U1661" s="105">
        <v>-7.0543013899999997E-10</v>
      </c>
      <c r="V1661" s="105">
        <v>0</v>
      </c>
      <c r="W1661" s="101">
        <v>-7.0534716319000002E-10</v>
      </c>
    </row>
    <row r="1662" spans="2:23" x14ac:dyDescent="0.25">
      <c r="B1662" s="55" t="s">
        <v>114</v>
      </c>
      <c r="C1662" s="76" t="s">
        <v>137</v>
      </c>
      <c r="D1662" s="55" t="s">
        <v>75</v>
      </c>
      <c r="E1662" s="55" t="s">
        <v>181</v>
      </c>
      <c r="F1662" s="70">
        <v>114.23</v>
      </c>
      <c r="G1662" s="77">
        <v>53404</v>
      </c>
      <c r="H1662" s="77">
        <v>114.01</v>
      </c>
      <c r="I1662" s="77">
        <v>1</v>
      </c>
      <c r="J1662" s="77">
        <v>-19.8361744032898</v>
      </c>
      <c r="K1662" s="77">
        <v>3.8245654813891403E-2</v>
      </c>
      <c r="L1662" s="77">
        <v>-15.6383899572358</v>
      </c>
      <c r="M1662" s="77">
        <v>2.3771158172184701E-2</v>
      </c>
      <c r="N1662" s="77">
        <v>-4.1977844460539702</v>
      </c>
      <c r="O1662" s="77">
        <v>1.44744966417067E-2</v>
      </c>
      <c r="P1662" s="77">
        <v>-4.2949458411895902</v>
      </c>
      <c r="Q1662" s="77">
        <v>-4.2949458411895902</v>
      </c>
      <c r="R1662" s="77">
        <v>0</v>
      </c>
      <c r="S1662" s="77">
        <v>1.7930056104946701E-3</v>
      </c>
      <c r="T1662" s="77" t="s">
        <v>154</v>
      </c>
      <c r="U1662" s="105">
        <v>0.72831697861969702</v>
      </c>
      <c r="V1662" s="105">
        <v>-0.73808343799668197</v>
      </c>
      <c r="W1662" s="101">
        <v>1.4665729011186299</v>
      </c>
    </row>
    <row r="1663" spans="2:23" x14ac:dyDescent="0.25">
      <c r="B1663" s="55" t="s">
        <v>114</v>
      </c>
      <c r="C1663" s="76" t="s">
        <v>137</v>
      </c>
      <c r="D1663" s="55" t="s">
        <v>75</v>
      </c>
      <c r="E1663" s="55" t="s">
        <v>182</v>
      </c>
      <c r="F1663" s="70">
        <v>114.01</v>
      </c>
      <c r="G1663" s="77">
        <v>53854</v>
      </c>
      <c r="H1663" s="77">
        <v>110.71</v>
      </c>
      <c r="I1663" s="77">
        <v>1</v>
      </c>
      <c r="J1663" s="77">
        <v>-84.419403065322697</v>
      </c>
      <c r="K1663" s="77">
        <v>1.4070116692533501</v>
      </c>
      <c r="L1663" s="77">
        <v>-80.144942896250896</v>
      </c>
      <c r="M1663" s="77">
        <v>1.2681347198580299</v>
      </c>
      <c r="N1663" s="77">
        <v>-4.2744601690717996</v>
      </c>
      <c r="O1663" s="77">
        <v>0.13887694939532</v>
      </c>
      <c r="P1663" s="77">
        <v>-4.2949458411896604</v>
      </c>
      <c r="Q1663" s="77">
        <v>-4.2949458411896604</v>
      </c>
      <c r="R1663" s="77">
        <v>0</v>
      </c>
      <c r="S1663" s="77">
        <v>3.6419042971190798E-3</v>
      </c>
      <c r="T1663" s="77" t="s">
        <v>154</v>
      </c>
      <c r="U1663" s="105">
        <v>1.49849547612116</v>
      </c>
      <c r="V1663" s="105">
        <v>-1.5185897422494501</v>
      </c>
      <c r="W1663" s="101">
        <v>3.01744010127726</v>
      </c>
    </row>
    <row r="1664" spans="2:23" x14ac:dyDescent="0.25">
      <c r="B1664" s="55" t="s">
        <v>114</v>
      </c>
      <c r="C1664" s="76" t="s">
        <v>137</v>
      </c>
      <c r="D1664" s="55" t="s">
        <v>75</v>
      </c>
      <c r="E1664" s="55" t="s">
        <v>183</v>
      </c>
      <c r="F1664" s="70">
        <v>114.24</v>
      </c>
      <c r="G1664" s="77">
        <v>53754</v>
      </c>
      <c r="H1664" s="77">
        <v>111.42</v>
      </c>
      <c r="I1664" s="77">
        <v>1</v>
      </c>
      <c r="J1664" s="77">
        <v>-76.864114070350894</v>
      </c>
      <c r="K1664" s="77">
        <v>0.95829252756119099</v>
      </c>
      <c r="L1664" s="77">
        <v>-72.7460449465148</v>
      </c>
      <c r="M1664" s="77">
        <v>0.85836030037944799</v>
      </c>
      <c r="N1664" s="77">
        <v>-4.1180691238361904</v>
      </c>
      <c r="O1664" s="77">
        <v>9.9932227181743397E-2</v>
      </c>
      <c r="P1664" s="77">
        <v>-4.1664662183127303</v>
      </c>
      <c r="Q1664" s="77">
        <v>-4.1664662183127197</v>
      </c>
      <c r="R1664" s="77">
        <v>0</v>
      </c>
      <c r="S1664" s="77">
        <v>2.8157012893809301E-3</v>
      </c>
      <c r="T1664" s="77" t="s">
        <v>154</v>
      </c>
      <c r="U1664" s="105">
        <v>-0.33760173630191698</v>
      </c>
      <c r="V1664" s="105">
        <v>-0.34212884982526498</v>
      </c>
      <c r="W1664" s="101">
        <v>4.5276460224612201E-3</v>
      </c>
    </row>
    <row r="1665" spans="2:23" x14ac:dyDescent="0.25">
      <c r="B1665" s="55" t="s">
        <v>114</v>
      </c>
      <c r="C1665" s="76" t="s">
        <v>137</v>
      </c>
      <c r="D1665" s="55" t="s">
        <v>75</v>
      </c>
      <c r="E1665" s="55" t="s">
        <v>184</v>
      </c>
      <c r="F1665" s="70">
        <v>113.06</v>
      </c>
      <c r="G1665" s="77">
        <v>54050</v>
      </c>
      <c r="H1665" s="77">
        <v>112.48</v>
      </c>
      <c r="I1665" s="77">
        <v>1</v>
      </c>
      <c r="J1665" s="77">
        <v>-112.51541979991001</v>
      </c>
      <c r="K1665" s="77">
        <v>0.17647649251693401</v>
      </c>
      <c r="L1665" s="77">
        <v>-80.612178199965399</v>
      </c>
      <c r="M1665" s="77">
        <v>9.0586626441553006E-2</v>
      </c>
      <c r="N1665" s="77">
        <v>-31.903241599944501</v>
      </c>
      <c r="O1665" s="77">
        <v>8.5889866075381405E-2</v>
      </c>
      <c r="P1665" s="77">
        <v>-31.898418802213101</v>
      </c>
      <c r="Q1665" s="77">
        <v>-31.898418802213001</v>
      </c>
      <c r="R1665" s="77">
        <v>0</v>
      </c>
      <c r="S1665" s="77">
        <v>1.41840771618144E-2</v>
      </c>
      <c r="T1665" s="77" t="s">
        <v>153</v>
      </c>
      <c r="U1665" s="105">
        <v>-8.8180799306470092</v>
      </c>
      <c r="V1665" s="105">
        <v>-8.9363270976825699</v>
      </c>
      <c r="W1665" s="101">
        <v>0.118261075790303</v>
      </c>
    </row>
    <row r="1666" spans="2:23" x14ac:dyDescent="0.25">
      <c r="B1666" s="55" t="s">
        <v>114</v>
      </c>
      <c r="C1666" s="76" t="s">
        <v>137</v>
      </c>
      <c r="D1666" s="55" t="s">
        <v>75</v>
      </c>
      <c r="E1666" s="55" t="s">
        <v>184</v>
      </c>
      <c r="F1666" s="70">
        <v>113.06</v>
      </c>
      <c r="G1666" s="77">
        <v>54850</v>
      </c>
      <c r="H1666" s="77">
        <v>113.26</v>
      </c>
      <c r="I1666" s="77">
        <v>1</v>
      </c>
      <c r="J1666" s="77">
        <v>15.1053668999543</v>
      </c>
      <c r="K1666" s="77">
        <v>5.9301931176462498E-3</v>
      </c>
      <c r="L1666" s="77">
        <v>9.0199456486854395</v>
      </c>
      <c r="M1666" s="77">
        <v>2.1145313129411702E-3</v>
      </c>
      <c r="N1666" s="77">
        <v>6.0854212512688104</v>
      </c>
      <c r="O1666" s="77">
        <v>3.8156618047050801E-3</v>
      </c>
      <c r="P1666" s="77">
        <v>6.3064214962305796</v>
      </c>
      <c r="Q1666" s="77">
        <v>6.3064214962305698</v>
      </c>
      <c r="R1666" s="77">
        <v>0</v>
      </c>
      <c r="S1666" s="77">
        <v>1.03364704477022E-3</v>
      </c>
      <c r="T1666" s="77" t="s">
        <v>154</v>
      </c>
      <c r="U1666" s="105">
        <v>-0.78530396043335204</v>
      </c>
      <c r="V1666" s="105">
        <v>-0.79583459400816503</v>
      </c>
      <c r="W1666" s="101">
        <v>1.0531872234505701E-2</v>
      </c>
    </row>
    <row r="1667" spans="2:23" x14ac:dyDescent="0.25">
      <c r="B1667" s="55" t="s">
        <v>114</v>
      </c>
      <c r="C1667" s="76" t="s">
        <v>137</v>
      </c>
      <c r="D1667" s="55" t="s">
        <v>75</v>
      </c>
      <c r="E1667" s="55" t="s">
        <v>185</v>
      </c>
      <c r="F1667" s="70">
        <v>114.44</v>
      </c>
      <c r="G1667" s="77">
        <v>53654</v>
      </c>
      <c r="H1667" s="77">
        <v>113.97</v>
      </c>
      <c r="I1667" s="77">
        <v>1</v>
      </c>
      <c r="J1667" s="77">
        <v>-59.602869194402501</v>
      </c>
      <c r="K1667" s="77">
        <v>0.13996857943847901</v>
      </c>
      <c r="L1667" s="77">
        <v>-57.648400923243699</v>
      </c>
      <c r="M1667" s="77">
        <v>0.130939522282878</v>
      </c>
      <c r="N1667" s="77">
        <v>-1.9544682711588199</v>
      </c>
      <c r="O1667" s="77">
        <v>9.0290571556016497E-3</v>
      </c>
      <c r="P1667" s="77">
        <v>-1.9950679679479</v>
      </c>
      <c r="Q1667" s="77">
        <v>-1.9950679679479</v>
      </c>
      <c r="R1667" s="77">
        <v>0</v>
      </c>
      <c r="S1667" s="77">
        <v>1.5682367015123201E-4</v>
      </c>
      <c r="T1667" s="77" t="s">
        <v>154</v>
      </c>
      <c r="U1667" s="105">
        <v>0.11256338501084499</v>
      </c>
      <c r="V1667" s="105">
        <v>-0.114072818072708</v>
      </c>
      <c r="W1667" s="101">
        <v>0.226662861036074</v>
      </c>
    </row>
    <row r="1668" spans="2:23" x14ac:dyDescent="0.25">
      <c r="B1668" s="55" t="s">
        <v>114</v>
      </c>
      <c r="C1668" s="76" t="s">
        <v>137</v>
      </c>
      <c r="D1668" s="55" t="s">
        <v>75</v>
      </c>
      <c r="E1668" s="55" t="s">
        <v>186</v>
      </c>
      <c r="F1668" s="70">
        <v>113.42</v>
      </c>
      <c r="G1668" s="77">
        <v>58004</v>
      </c>
      <c r="H1668" s="77">
        <v>109.89</v>
      </c>
      <c r="I1668" s="77">
        <v>1</v>
      </c>
      <c r="J1668" s="77">
        <v>-89.578710088300497</v>
      </c>
      <c r="K1668" s="77">
        <v>1.6538175665533701</v>
      </c>
      <c r="L1668" s="77">
        <v>-86.682141790146503</v>
      </c>
      <c r="M1668" s="77">
        <v>1.5485928826679101</v>
      </c>
      <c r="N1668" s="77">
        <v>-2.8965682981540199</v>
      </c>
      <c r="O1668" s="77">
        <v>0.10522468388546299</v>
      </c>
      <c r="P1668" s="77">
        <v>-2.93323724987548</v>
      </c>
      <c r="Q1668" s="77">
        <v>-2.93323724987548</v>
      </c>
      <c r="R1668" s="77">
        <v>0</v>
      </c>
      <c r="S1668" s="77">
        <v>1.7732598254721699E-3</v>
      </c>
      <c r="T1668" s="77" t="s">
        <v>154</v>
      </c>
      <c r="U1668" s="105">
        <v>1.5239759867476199</v>
      </c>
      <c r="V1668" s="105">
        <v>-1.54441193703163</v>
      </c>
      <c r="W1668" s="101">
        <v>3.0687488411369999</v>
      </c>
    </row>
    <row r="1669" spans="2:23" x14ac:dyDescent="0.25">
      <c r="B1669" s="55" t="s">
        <v>114</v>
      </c>
      <c r="C1669" s="76" t="s">
        <v>137</v>
      </c>
      <c r="D1669" s="55" t="s">
        <v>75</v>
      </c>
      <c r="E1669" s="55" t="s">
        <v>187</v>
      </c>
      <c r="F1669" s="70">
        <v>111.42</v>
      </c>
      <c r="G1669" s="77">
        <v>53854</v>
      </c>
      <c r="H1669" s="77">
        <v>110.71</v>
      </c>
      <c r="I1669" s="77">
        <v>1</v>
      </c>
      <c r="J1669" s="77">
        <v>-72.776366200510694</v>
      </c>
      <c r="K1669" s="77">
        <v>0.262171774128866</v>
      </c>
      <c r="L1669" s="77">
        <v>-68.005610495737798</v>
      </c>
      <c r="M1669" s="77">
        <v>0.22892577141545101</v>
      </c>
      <c r="N1669" s="77">
        <v>-4.7707557047728599</v>
      </c>
      <c r="O1669" s="77">
        <v>3.32460027134149E-2</v>
      </c>
      <c r="P1669" s="77">
        <v>-4.7573948447350203</v>
      </c>
      <c r="Q1669" s="77">
        <v>-4.7573948447350203</v>
      </c>
      <c r="R1669" s="77">
        <v>0</v>
      </c>
      <c r="S1669" s="77">
        <v>1.12032388258121E-3</v>
      </c>
      <c r="T1669" s="77" t="s">
        <v>153</v>
      </c>
      <c r="U1669" s="105">
        <v>0.30523074097666197</v>
      </c>
      <c r="V1669" s="105">
        <v>-0.309323771511259</v>
      </c>
      <c r="W1669" s="101">
        <v>0.61462679910758899</v>
      </c>
    </row>
    <row r="1670" spans="2:23" x14ac:dyDescent="0.25">
      <c r="B1670" s="55" t="s">
        <v>114</v>
      </c>
      <c r="C1670" s="76" t="s">
        <v>137</v>
      </c>
      <c r="D1670" s="55" t="s">
        <v>75</v>
      </c>
      <c r="E1670" s="55" t="s">
        <v>187</v>
      </c>
      <c r="F1670" s="70">
        <v>111.42</v>
      </c>
      <c r="G1670" s="77">
        <v>58104</v>
      </c>
      <c r="H1670" s="77">
        <v>109.43</v>
      </c>
      <c r="I1670" s="77">
        <v>1</v>
      </c>
      <c r="J1670" s="77">
        <v>-56.430721020790003</v>
      </c>
      <c r="K1670" s="77">
        <v>0.40888033370052801</v>
      </c>
      <c r="L1670" s="77">
        <v>-57.021117885678898</v>
      </c>
      <c r="M1670" s="77">
        <v>0.41748077242533199</v>
      </c>
      <c r="N1670" s="77">
        <v>0.59039686488888699</v>
      </c>
      <c r="O1670" s="77">
        <v>-8.6004387248035507E-3</v>
      </c>
      <c r="P1670" s="77">
        <v>0.59092862642239097</v>
      </c>
      <c r="Q1670" s="77">
        <v>0.59092862642239097</v>
      </c>
      <c r="R1670" s="77">
        <v>0</v>
      </c>
      <c r="S1670" s="77">
        <v>4.4836848771867998E-5</v>
      </c>
      <c r="T1670" s="77" t="s">
        <v>154</v>
      </c>
      <c r="U1670" s="105">
        <v>0.22518631494244901</v>
      </c>
      <c r="V1670" s="105">
        <v>-0.228205979541381</v>
      </c>
      <c r="W1670" s="101">
        <v>0.453445624490665</v>
      </c>
    </row>
    <row r="1671" spans="2:23" x14ac:dyDescent="0.25">
      <c r="B1671" s="55" t="s">
        <v>114</v>
      </c>
      <c r="C1671" s="76" t="s">
        <v>137</v>
      </c>
      <c r="D1671" s="55" t="s">
        <v>75</v>
      </c>
      <c r="E1671" s="55" t="s">
        <v>188</v>
      </c>
      <c r="F1671" s="70">
        <v>111.63</v>
      </c>
      <c r="G1671" s="77">
        <v>54050</v>
      </c>
      <c r="H1671" s="77">
        <v>112.48</v>
      </c>
      <c r="I1671" s="77">
        <v>1</v>
      </c>
      <c r="J1671" s="77">
        <v>130.52658946511301</v>
      </c>
      <c r="K1671" s="77">
        <v>0.359314348855443</v>
      </c>
      <c r="L1671" s="77">
        <v>96.055547762803002</v>
      </c>
      <c r="M1671" s="77">
        <v>0.194590433519296</v>
      </c>
      <c r="N1671" s="77">
        <v>34.471041702310004</v>
      </c>
      <c r="O1671" s="77">
        <v>0.164723915336147</v>
      </c>
      <c r="P1671" s="77">
        <v>34.8754947328894</v>
      </c>
      <c r="Q1671" s="77">
        <v>34.8754947328894</v>
      </c>
      <c r="R1671" s="77">
        <v>0</v>
      </c>
      <c r="S1671" s="77">
        <v>2.5651769802097501E-2</v>
      </c>
      <c r="T1671" s="77" t="s">
        <v>153</v>
      </c>
      <c r="U1671" s="105">
        <v>-10.8422471139718</v>
      </c>
      <c r="V1671" s="105">
        <v>-10.9876376089106</v>
      </c>
      <c r="W1671" s="101">
        <v>0.145407596411812</v>
      </c>
    </row>
    <row r="1672" spans="2:23" x14ac:dyDescent="0.25">
      <c r="B1672" s="55" t="s">
        <v>114</v>
      </c>
      <c r="C1672" s="76" t="s">
        <v>137</v>
      </c>
      <c r="D1672" s="55" t="s">
        <v>75</v>
      </c>
      <c r="E1672" s="55" t="s">
        <v>188</v>
      </c>
      <c r="F1672" s="70">
        <v>111.63</v>
      </c>
      <c r="G1672" s="77">
        <v>56000</v>
      </c>
      <c r="H1672" s="77">
        <v>112.16</v>
      </c>
      <c r="I1672" s="77">
        <v>1</v>
      </c>
      <c r="J1672" s="77">
        <v>24.153724459589402</v>
      </c>
      <c r="K1672" s="77">
        <v>5.6339170276901503E-2</v>
      </c>
      <c r="L1672" s="77">
        <v>51.798298910126903</v>
      </c>
      <c r="M1672" s="77">
        <v>0.25910346826724401</v>
      </c>
      <c r="N1672" s="77">
        <v>-27.644574450537501</v>
      </c>
      <c r="O1672" s="77">
        <v>-0.20276429799034301</v>
      </c>
      <c r="P1672" s="77">
        <v>-25.7934739235818</v>
      </c>
      <c r="Q1672" s="77">
        <v>-25.7934739235818</v>
      </c>
      <c r="R1672" s="77">
        <v>0</v>
      </c>
      <c r="S1672" s="77">
        <v>6.4248339395779896E-2</v>
      </c>
      <c r="T1672" s="77" t="s">
        <v>153</v>
      </c>
      <c r="U1672" s="105">
        <v>-8.0366866648445008</v>
      </c>
      <c r="V1672" s="105">
        <v>-8.1444556392634606</v>
      </c>
      <c r="W1672" s="101">
        <v>0.107781650682356</v>
      </c>
    </row>
    <row r="1673" spans="2:23" x14ac:dyDescent="0.25">
      <c r="B1673" s="55" t="s">
        <v>114</v>
      </c>
      <c r="C1673" s="76" t="s">
        <v>137</v>
      </c>
      <c r="D1673" s="55" t="s">
        <v>75</v>
      </c>
      <c r="E1673" s="55" t="s">
        <v>188</v>
      </c>
      <c r="F1673" s="70">
        <v>111.63</v>
      </c>
      <c r="G1673" s="77">
        <v>58450</v>
      </c>
      <c r="H1673" s="77">
        <v>110.95</v>
      </c>
      <c r="I1673" s="77">
        <v>1</v>
      </c>
      <c r="J1673" s="77">
        <v>-131.89493651991</v>
      </c>
      <c r="K1673" s="77">
        <v>0.44499669607194098</v>
      </c>
      <c r="L1673" s="77">
        <v>-110.119783311215</v>
      </c>
      <c r="M1673" s="77">
        <v>0.310192459585098</v>
      </c>
      <c r="N1673" s="77">
        <v>-21.7751532086954</v>
      </c>
      <c r="O1673" s="77">
        <v>0.134804236486844</v>
      </c>
      <c r="P1673" s="77">
        <v>-23.908171145315301</v>
      </c>
      <c r="Q1673" s="77">
        <v>-23.908171145315201</v>
      </c>
      <c r="R1673" s="77">
        <v>0</v>
      </c>
      <c r="S1673" s="77">
        <v>1.4621544563400099E-2</v>
      </c>
      <c r="T1673" s="77" t="s">
        <v>153</v>
      </c>
      <c r="U1673" s="105">
        <v>0.195259296708125</v>
      </c>
      <c r="V1673" s="105">
        <v>-0.19787765114068601</v>
      </c>
      <c r="W1673" s="101">
        <v>0.39318319035529098</v>
      </c>
    </row>
    <row r="1674" spans="2:23" x14ac:dyDescent="0.25">
      <c r="B1674" s="55" t="s">
        <v>114</v>
      </c>
      <c r="C1674" s="76" t="s">
        <v>137</v>
      </c>
      <c r="D1674" s="55" t="s">
        <v>75</v>
      </c>
      <c r="E1674" s="55" t="s">
        <v>189</v>
      </c>
      <c r="F1674" s="70">
        <v>110.71</v>
      </c>
      <c r="G1674" s="77">
        <v>53850</v>
      </c>
      <c r="H1674" s="77">
        <v>111.63</v>
      </c>
      <c r="I1674" s="77">
        <v>1</v>
      </c>
      <c r="J1674" s="77">
        <v>7.0075046753999004</v>
      </c>
      <c r="K1674" s="77">
        <v>0</v>
      </c>
      <c r="L1674" s="77">
        <v>11.5050618826141</v>
      </c>
      <c r="M1674" s="77">
        <v>0</v>
      </c>
      <c r="N1674" s="77">
        <v>-4.4975572072141903</v>
      </c>
      <c r="O1674" s="77">
        <v>0</v>
      </c>
      <c r="P1674" s="77">
        <v>-4.4751744101773996</v>
      </c>
      <c r="Q1674" s="77">
        <v>-4.4751744101773996</v>
      </c>
      <c r="R1674" s="77">
        <v>0</v>
      </c>
      <c r="S1674" s="77">
        <v>0</v>
      </c>
      <c r="T1674" s="77" t="s">
        <v>153</v>
      </c>
      <c r="U1674" s="105">
        <v>4.1377526306370598</v>
      </c>
      <c r="V1674" s="105">
        <v>-4.1932383520542897</v>
      </c>
      <c r="W1674" s="101">
        <v>8.3319709106950892</v>
      </c>
    </row>
    <row r="1675" spans="2:23" x14ac:dyDescent="0.25">
      <c r="B1675" s="55" t="s">
        <v>114</v>
      </c>
      <c r="C1675" s="76" t="s">
        <v>137</v>
      </c>
      <c r="D1675" s="55" t="s">
        <v>75</v>
      </c>
      <c r="E1675" s="55" t="s">
        <v>189</v>
      </c>
      <c r="F1675" s="70">
        <v>110.71</v>
      </c>
      <c r="G1675" s="77">
        <v>53850</v>
      </c>
      <c r="H1675" s="77">
        <v>111.63</v>
      </c>
      <c r="I1675" s="77">
        <v>2</v>
      </c>
      <c r="J1675" s="77">
        <v>16.208197836993602</v>
      </c>
      <c r="K1675" s="77">
        <v>0</v>
      </c>
      <c r="L1675" s="77">
        <v>26.610944659786799</v>
      </c>
      <c r="M1675" s="77">
        <v>0</v>
      </c>
      <c r="N1675" s="77">
        <v>-10.4027468227931</v>
      </c>
      <c r="O1675" s="77">
        <v>0</v>
      </c>
      <c r="P1675" s="77">
        <v>-10.350975925830101</v>
      </c>
      <c r="Q1675" s="77">
        <v>-10.350975925830101</v>
      </c>
      <c r="R1675" s="77">
        <v>0</v>
      </c>
      <c r="S1675" s="77">
        <v>0</v>
      </c>
      <c r="T1675" s="77" t="s">
        <v>153</v>
      </c>
      <c r="U1675" s="105">
        <v>9.5705270769697002</v>
      </c>
      <c r="V1675" s="105">
        <v>-9.6988642799423896</v>
      </c>
      <c r="W1675" s="101">
        <v>19.271657907943599</v>
      </c>
    </row>
    <row r="1676" spans="2:23" x14ac:dyDescent="0.25">
      <c r="B1676" s="55" t="s">
        <v>114</v>
      </c>
      <c r="C1676" s="76" t="s">
        <v>137</v>
      </c>
      <c r="D1676" s="55" t="s">
        <v>75</v>
      </c>
      <c r="E1676" s="55" t="s">
        <v>189</v>
      </c>
      <c r="F1676" s="70">
        <v>110.71</v>
      </c>
      <c r="G1676" s="77">
        <v>58004</v>
      </c>
      <c r="H1676" s="77">
        <v>109.89</v>
      </c>
      <c r="I1676" s="77">
        <v>1</v>
      </c>
      <c r="J1676" s="77">
        <v>-72.906631758133699</v>
      </c>
      <c r="K1676" s="77">
        <v>0.18072281644674801</v>
      </c>
      <c r="L1676" s="77">
        <v>-78.690557751130001</v>
      </c>
      <c r="M1676" s="77">
        <v>0.210534931892253</v>
      </c>
      <c r="N1676" s="77">
        <v>5.7839259929962097</v>
      </c>
      <c r="O1676" s="77">
        <v>-2.9812115445505299E-2</v>
      </c>
      <c r="P1676" s="77">
        <v>5.77380965008303</v>
      </c>
      <c r="Q1676" s="77">
        <v>5.77380965008303</v>
      </c>
      <c r="R1676" s="77">
        <v>0</v>
      </c>
      <c r="S1676" s="77">
        <v>1.13345384776333E-3</v>
      </c>
      <c r="T1676" s="77" t="s">
        <v>153</v>
      </c>
      <c r="U1676" s="105">
        <v>1.45454298061761</v>
      </c>
      <c r="V1676" s="105">
        <v>-1.4740478601539999</v>
      </c>
      <c r="W1676" s="101">
        <v>2.9289353145781898</v>
      </c>
    </row>
    <row r="1677" spans="2:23" x14ac:dyDescent="0.25">
      <c r="B1677" s="55" t="s">
        <v>114</v>
      </c>
      <c r="C1677" s="76" t="s">
        <v>137</v>
      </c>
      <c r="D1677" s="55" t="s">
        <v>75</v>
      </c>
      <c r="E1677" s="55" t="s">
        <v>190</v>
      </c>
      <c r="F1677" s="70">
        <v>113.29</v>
      </c>
      <c r="G1677" s="77">
        <v>54000</v>
      </c>
      <c r="H1677" s="77">
        <v>112.36</v>
      </c>
      <c r="I1677" s="77">
        <v>1</v>
      </c>
      <c r="J1677" s="77">
        <v>-64.930665229476304</v>
      </c>
      <c r="K1677" s="77">
        <v>0.25548907200082499</v>
      </c>
      <c r="L1677" s="77">
        <v>-51.955612084162098</v>
      </c>
      <c r="M1677" s="77">
        <v>0.16358276899862001</v>
      </c>
      <c r="N1677" s="77">
        <v>-12.975053145314201</v>
      </c>
      <c r="O1677" s="77">
        <v>9.1906303002204703E-2</v>
      </c>
      <c r="P1677" s="77">
        <v>-12.3758848091486</v>
      </c>
      <c r="Q1677" s="77">
        <v>-12.3758848091485</v>
      </c>
      <c r="R1677" s="77">
        <v>0</v>
      </c>
      <c r="S1677" s="77">
        <v>9.28164900344443E-3</v>
      </c>
      <c r="T1677" s="77" t="s">
        <v>153</v>
      </c>
      <c r="U1677" s="105">
        <v>-1.6974707889185201</v>
      </c>
      <c r="V1677" s="105">
        <v>-1.72023323987086</v>
      </c>
      <c r="W1677" s="101">
        <v>2.2765128372497001E-2</v>
      </c>
    </row>
    <row r="1678" spans="2:23" x14ac:dyDescent="0.25">
      <c r="B1678" s="55" t="s">
        <v>114</v>
      </c>
      <c r="C1678" s="76" t="s">
        <v>137</v>
      </c>
      <c r="D1678" s="55" t="s">
        <v>75</v>
      </c>
      <c r="E1678" s="55" t="s">
        <v>190</v>
      </c>
      <c r="F1678" s="70">
        <v>113.29</v>
      </c>
      <c r="G1678" s="77">
        <v>54850</v>
      </c>
      <c r="H1678" s="77">
        <v>113.26</v>
      </c>
      <c r="I1678" s="77">
        <v>1</v>
      </c>
      <c r="J1678" s="77">
        <v>-0.90009861939798497</v>
      </c>
      <c r="K1678" s="77">
        <v>6.367995343687E-6</v>
      </c>
      <c r="L1678" s="77">
        <v>5.1835172115538901</v>
      </c>
      <c r="M1678" s="77">
        <v>2.1118916636425701E-4</v>
      </c>
      <c r="N1678" s="77">
        <v>-6.0836158309518797</v>
      </c>
      <c r="O1678" s="77">
        <v>-2.0482117102056999E-4</v>
      </c>
      <c r="P1678" s="77">
        <v>-6.30642149623037</v>
      </c>
      <c r="Q1678" s="77">
        <v>-6.30642149623037</v>
      </c>
      <c r="R1678" s="77">
        <v>0</v>
      </c>
      <c r="S1678" s="77">
        <v>3.1259968341259598E-4</v>
      </c>
      <c r="T1678" s="77" t="s">
        <v>154</v>
      </c>
      <c r="U1678" s="105">
        <v>-0.20570959307591799</v>
      </c>
      <c r="V1678" s="105">
        <v>-0.20846808208991799</v>
      </c>
      <c r="W1678" s="101">
        <v>2.7588134796776098E-3</v>
      </c>
    </row>
    <row r="1679" spans="2:23" x14ac:dyDescent="0.25">
      <c r="B1679" s="55" t="s">
        <v>114</v>
      </c>
      <c r="C1679" s="76" t="s">
        <v>137</v>
      </c>
      <c r="D1679" s="55" t="s">
        <v>75</v>
      </c>
      <c r="E1679" s="55" t="s">
        <v>135</v>
      </c>
      <c r="F1679" s="70">
        <v>112.36</v>
      </c>
      <c r="G1679" s="77">
        <v>54250</v>
      </c>
      <c r="H1679" s="77">
        <v>112.05</v>
      </c>
      <c r="I1679" s="77">
        <v>1</v>
      </c>
      <c r="J1679" s="77">
        <v>-105.087217796266</v>
      </c>
      <c r="K1679" s="77">
        <v>0.15018919748057499</v>
      </c>
      <c r="L1679" s="77">
        <v>-102.638929033472</v>
      </c>
      <c r="M1679" s="77">
        <v>0.143272596642679</v>
      </c>
      <c r="N1679" s="77">
        <v>-2.4482887627940402</v>
      </c>
      <c r="O1679" s="77">
        <v>6.9166008378958596E-3</v>
      </c>
      <c r="P1679" s="77">
        <v>-2.9770759306767101</v>
      </c>
      <c r="Q1679" s="77">
        <v>-2.9770759306767101</v>
      </c>
      <c r="R1679" s="77">
        <v>0</v>
      </c>
      <c r="S1679" s="77">
        <v>1.20536542919399E-4</v>
      </c>
      <c r="T1679" s="77" t="s">
        <v>153</v>
      </c>
      <c r="U1679" s="105">
        <v>1.7107680549947799E-2</v>
      </c>
      <c r="V1679" s="105">
        <v>-1.7337088173318301E-2</v>
      </c>
      <c r="W1679" s="101">
        <v>3.44488202692977E-2</v>
      </c>
    </row>
    <row r="1680" spans="2:23" x14ac:dyDescent="0.25">
      <c r="B1680" s="55" t="s">
        <v>114</v>
      </c>
      <c r="C1680" s="76" t="s">
        <v>137</v>
      </c>
      <c r="D1680" s="55" t="s">
        <v>75</v>
      </c>
      <c r="E1680" s="55" t="s">
        <v>191</v>
      </c>
      <c r="F1680" s="70">
        <v>112.48</v>
      </c>
      <c r="G1680" s="77">
        <v>54250</v>
      </c>
      <c r="H1680" s="77">
        <v>112.05</v>
      </c>
      <c r="I1680" s="77">
        <v>1</v>
      </c>
      <c r="J1680" s="77">
        <v>-30.850602666185601</v>
      </c>
      <c r="K1680" s="77">
        <v>5.6153821407144401E-2</v>
      </c>
      <c r="L1680" s="77">
        <v>-33.2977267560534</v>
      </c>
      <c r="M1680" s="77">
        <v>6.5415577820126802E-2</v>
      </c>
      <c r="N1680" s="77">
        <v>2.4471240898678301</v>
      </c>
      <c r="O1680" s="77">
        <v>-9.2617564129823596E-3</v>
      </c>
      <c r="P1680" s="77">
        <v>2.9770759306767101</v>
      </c>
      <c r="Q1680" s="77">
        <v>2.9770759306767101</v>
      </c>
      <c r="R1680" s="77">
        <v>0</v>
      </c>
      <c r="S1680" s="77">
        <v>5.2291588472386295E-4</v>
      </c>
      <c r="T1680" s="77" t="s">
        <v>153</v>
      </c>
      <c r="U1680" s="105">
        <v>1.2492274939718899E-2</v>
      </c>
      <c r="V1680" s="105">
        <v>-1.2659791693147E-2</v>
      </c>
      <c r="W1680" s="101">
        <v>2.515502513018E-2</v>
      </c>
    </row>
    <row r="1681" spans="2:23" x14ac:dyDescent="0.25">
      <c r="B1681" s="55" t="s">
        <v>114</v>
      </c>
      <c r="C1681" s="76" t="s">
        <v>137</v>
      </c>
      <c r="D1681" s="55" t="s">
        <v>75</v>
      </c>
      <c r="E1681" s="55" t="s">
        <v>192</v>
      </c>
      <c r="F1681" s="70">
        <v>113.29</v>
      </c>
      <c r="G1681" s="77">
        <v>53550</v>
      </c>
      <c r="H1681" s="77">
        <v>113.06</v>
      </c>
      <c r="I1681" s="77">
        <v>1</v>
      </c>
      <c r="J1681" s="77">
        <v>-34.308143202962597</v>
      </c>
      <c r="K1681" s="77">
        <v>2.08337618136193E-2</v>
      </c>
      <c r="L1681" s="77">
        <v>-21.316833708884499</v>
      </c>
      <c r="M1681" s="77">
        <v>8.0430109688885195E-3</v>
      </c>
      <c r="N1681" s="77">
        <v>-12.9913094940782</v>
      </c>
      <c r="O1681" s="77">
        <v>1.2790750844730799E-2</v>
      </c>
      <c r="P1681" s="77">
        <v>-12.905764173019501</v>
      </c>
      <c r="Q1681" s="77">
        <v>-12.905764173019501</v>
      </c>
      <c r="R1681" s="77">
        <v>0</v>
      </c>
      <c r="S1681" s="77">
        <v>2.9480898553458199E-3</v>
      </c>
      <c r="T1681" s="77" t="s">
        <v>154</v>
      </c>
      <c r="U1681" s="105">
        <v>-1.5404079567856099</v>
      </c>
      <c r="V1681" s="105">
        <v>-1.5610642536667401</v>
      </c>
      <c r="W1681" s="101">
        <v>2.0658726566117998E-2</v>
      </c>
    </row>
    <row r="1682" spans="2:23" x14ac:dyDescent="0.25">
      <c r="B1682" s="55" t="s">
        <v>114</v>
      </c>
      <c r="C1682" s="76" t="s">
        <v>137</v>
      </c>
      <c r="D1682" s="55" t="s">
        <v>75</v>
      </c>
      <c r="E1682" s="55" t="s">
        <v>193</v>
      </c>
      <c r="F1682" s="70">
        <v>111.42</v>
      </c>
      <c r="G1682" s="77">
        <v>58200</v>
      </c>
      <c r="H1682" s="77">
        <v>111.37</v>
      </c>
      <c r="I1682" s="77">
        <v>1</v>
      </c>
      <c r="J1682" s="77">
        <v>-9.9261031740516401</v>
      </c>
      <c r="K1682" s="77">
        <v>1.73802552727463E-3</v>
      </c>
      <c r="L1682" s="77">
        <v>11.057839583013299</v>
      </c>
      <c r="M1682" s="77">
        <v>2.1569453985381E-3</v>
      </c>
      <c r="N1682" s="77">
        <v>-20.983942757065002</v>
      </c>
      <c r="O1682" s="77">
        <v>-4.1891987126346401E-4</v>
      </c>
      <c r="P1682" s="77">
        <v>-21.7422607838845</v>
      </c>
      <c r="Q1682" s="77">
        <v>-21.742260783884401</v>
      </c>
      <c r="R1682" s="77">
        <v>0</v>
      </c>
      <c r="S1682" s="77">
        <v>8.3388849464619292E-3</v>
      </c>
      <c r="T1682" s="77" t="s">
        <v>153</v>
      </c>
      <c r="U1682" s="105">
        <v>-1.0958627169125801</v>
      </c>
      <c r="V1682" s="105">
        <v>-1.11055782772513</v>
      </c>
      <c r="W1682" s="101">
        <v>1.46968393164766E-2</v>
      </c>
    </row>
    <row r="1683" spans="2:23" x14ac:dyDescent="0.25">
      <c r="B1683" s="55" t="s">
        <v>114</v>
      </c>
      <c r="C1683" s="76" t="s">
        <v>137</v>
      </c>
      <c r="D1683" s="55" t="s">
        <v>75</v>
      </c>
      <c r="E1683" s="55" t="s">
        <v>194</v>
      </c>
      <c r="F1683" s="70">
        <v>114.03</v>
      </c>
      <c r="G1683" s="77">
        <v>53000</v>
      </c>
      <c r="H1683" s="77">
        <v>113.95</v>
      </c>
      <c r="I1683" s="77">
        <v>1</v>
      </c>
      <c r="J1683" s="77">
        <v>-11.9913759588099</v>
      </c>
      <c r="K1683" s="77">
        <v>3.5545653673701699E-3</v>
      </c>
      <c r="L1683" s="77">
        <v>3.9762088175940402</v>
      </c>
      <c r="M1683" s="77">
        <v>3.9082904779070302E-4</v>
      </c>
      <c r="N1683" s="77">
        <v>-15.967584776403999</v>
      </c>
      <c r="O1683" s="77">
        <v>3.16373631957947E-3</v>
      </c>
      <c r="P1683" s="77">
        <v>-16.1239433892538</v>
      </c>
      <c r="Q1683" s="77">
        <v>-16.1239433892538</v>
      </c>
      <c r="R1683" s="77">
        <v>0</v>
      </c>
      <c r="S1683" s="77">
        <v>6.4267439263789904E-3</v>
      </c>
      <c r="T1683" s="77" t="s">
        <v>154</v>
      </c>
      <c r="U1683" s="105">
        <v>-0.91677247904342596</v>
      </c>
      <c r="V1683" s="105">
        <v>-0.92906605647928997</v>
      </c>
      <c r="W1683" s="101">
        <v>1.2295023460811801E-2</v>
      </c>
    </row>
    <row r="1684" spans="2:23" x14ac:dyDescent="0.25">
      <c r="B1684" s="55" t="s">
        <v>114</v>
      </c>
      <c r="C1684" s="76" t="s">
        <v>137</v>
      </c>
      <c r="D1684" s="55" t="s">
        <v>75</v>
      </c>
      <c r="E1684" s="55" t="s">
        <v>195</v>
      </c>
      <c r="F1684" s="70">
        <v>112.16</v>
      </c>
      <c r="G1684" s="77">
        <v>56100</v>
      </c>
      <c r="H1684" s="77">
        <v>111.81</v>
      </c>
      <c r="I1684" s="77">
        <v>1</v>
      </c>
      <c r="J1684" s="77">
        <v>-17.502435665158298</v>
      </c>
      <c r="K1684" s="77">
        <v>2.8581079218073301E-2</v>
      </c>
      <c r="L1684" s="77">
        <v>10.0503350951565</v>
      </c>
      <c r="M1684" s="77">
        <v>9.4241616744762998E-3</v>
      </c>
      <c r="N1684" s="77">
        <v>-27.552770760314701</v>
      </c>
      <c r="O1684" s="77">
        <v>1.9156917543597E-2</v>
      </c>
      <c r="P1684" s="77">
        <v>-25.793473923581899</v>
      </c>
      <c r="Q1684" s="77">
        <v>-25.7934739235818</v>
      </c>
      <c r="R1684" s="77">
        <v>0</v>
      </c>
      <c r="S1684" s="77">
        <v>6.2072797614438201E-2</v>
      </c>
      <c r="T1684" s="77" t="s">
        <v>153</v>
      </c>
      <c r="U1684" s="105">
        <v>-7.4981823549902797</v>
      </c>
      <c r="V1684" s="105">
        <v>-7.5987301872130502</v>
      </c>
      <c r="W1684" s="101">
        <v>0.10055965910347001</v>
      </c>
    </row>
    <row r="1685" spans="2:23" x14ac:dyDescent="0.25">
      <c r="B1685" s="55" t="s">
        <v>114</v>
      </c>
      <c r="C1685" s="76" t="s">
        <v>137</v>
      </c>
      <c r="D1685" s="55" t="s">
        <v>75</v>
      </c>
      <c r="E1685" s="55" t="s">
        <v>136</v>
      </c>
      <c r="F1685" s="70">
        <v>111.47</v>
      </c>
      <c r="G1685" s="77">
        <v>56100</v>
      </c>
      <c r="H1685" s="77">
        <v>111.81</v>
      </c>
      <c r="I1685" s="77">
        <v>1</v>
      </c>
      <c r="J1685" s="77">
        <v>17.5646202827038</v>
      </c>
      <c r="K1685" s="77">
        <v>2.54834121568022E-2</v>
      </c>
      <c r="L1685" s="77">
        <v>-11.352943648320799</v>
      </c>
      <c r="M1685" s="77">
        <v>1.06462586152089E-2</v>
      </c>
      <c r="N1685" s="77">
        <v>28.917563931024699</v>
      </c>
      <c r="O1685" s="77">
        <v>1.48371535415933E-2</v>
      </c>
      <c r="P1685" s="77">
        <v>27.384412689218902</v>
      </c>
      <c r="Q1685" s="77">
        <v>27.384412689218799</v>
      </c>
      <c r="R1685" s="77">
        <v>0</v>
      </c>
      <c r="S1685" s="77">
        <v>6.1942240418343203E-2</v>
      </c>
      <c r="T1685" s="77" t="s">
        <v>153</v>
      </c>
      <c r="U1685" s="105">
        <v>-8.1755519151650091</v>
      </c>
      <c r="V1685" s="105">
        <v>-8.2851830208619095</v>
      </c>
      <c r="W1685" s="101">
        <v>0.109644000992396</v>
      </c>
    </row>
    <row r="1686" spans="2:23" x14ac:dyDescent="0.25">
      <c r="B1686" s="55" t="s">
        <v>114</v>
      </c>
      <c r="C1686" s="76" t="s">
        <v>137</v>
      </c>
      <c r="D1686" s="55" t="s">
        <v>75</v>
      </c>
      <c r="E1686" s="55" t="s">
        <v>196</v>
      </c>
      <c r="F1686" s="70">
        <v>109.89</v>
      </c>
      <c r="G1686" s="77">
        <v>58054</v>
      </c>
      <c r="H1686" s="77">
        <v>109.62</v>
      </c>
      <c r="I1686" s="77">
        <v>1</v>
      </c>
      <c r="J1686" s="77">
        <v>-26.684305705171099</v>
      </c>
      <c r="K1686" s="77">
        <v>4.0017332008346798E-2</v>
      </c>
      <c r="L1686" s="77">
        <v>-26.387847464207098</v>
      </c>
      <c r="M1686" s="77">
        <v>3.9133099351237398E-2</v>
      </c>
      <c r="N1686" s="77">
        <v>-0.29645824096398199</v>
      </c>
      <c r="O1686" s="77">
        <v>8.8423265710938501E-4</v>
      </c>
      <c r="P1686" s="77">
        <v>-0.29562085059580501</v>
      </c>
      <c r="Q1686" s="77">
        <v>-0.29562085059580401</v>
      </c>
      <c r="R1686" s="77">
        <v>0</v>
      </c>
      <c r="S1686" s="77">
        <v>4.9114128266530004E-6</v>
      </c>
      <c r="T1686" s="77" t="s">
        <v>153</v>
      </c>
      <c r="U1686" s="105">
        <v>1.70052302207667E-2</v>
      </c>
      <c r="V1686" s="105">
        <v>-1.72332640233867E-2</v>
      </c>
      <c r="W1686" s="101">
        <v>3.4242521527268498E-2</v>
      </c>
    </row>
    <row r="1687" spans="2:23" x14ac:dyDescent="0.25">
      <c r="B1687" s="55" t="s">
        <v>114</v>
      </c>
      <c r="C1687" s="76" t="s">
        <v>137</v>
      </c>
      <c r="D1687" s="55" t="s">
        <v>75</v>
      </c>
      <c r="E1687" s="55" t="s">
        <v>196</v>
      </c>
      <c r="F1687" s="70">
        <v>109.89</v>
      </c>
      <c r="G1687" s="77">
        <v>58104</v>
      </c>
      <c r="H1687" s="77">
        <v>109.43</v>
      </c>
      <c r="I1687" s="77">
        <v>1</v>
      </c>
      <c r="J1687" s="77">
        <v>-28.363488434541001</v>
      </c>
      <c r="K1687" s="77">
        <v>7.1921180370165094E-2</v>
      </c>
      <c r="L1687" s="77">
        <v>-28.067064646628701</v>
      </c>
      <c r="M1687" s="77">
        <v>7.0425754538296401E-2</v>
      </c>
      <c r="N1687" s="77">
        <v>-0.29642378791233098</v>
      </c>
      <c r="O1687" s="77">
        <v>1.49542583186876E-3</v>
      </c>
      <c r="P1687" s="77">
        <v>-0.295307775826748</v>
      </c>
      <c r="Q1687" s="77">
        <v>-0.295307775826747</v>
      </c>
      <c r="R1687" s="77">
        <v>0</v>
      </c>
      <c r="S1687" s="77">
        <v>7.7962774122580003E-6</v>
      </c>
      <c r="T1687" s="77" t="s">
        <v>153</v>
      </c>
      <c r="U1687" s="105">
        <v>2.76334542830576E-2</v>
      </c>
      <c r="V1687" s="105">
        <v>-2.8004008611219398E-2</v>
      </c>
      <c r="W1687" s="101">
        <v>5.5644007218723E-2</v>
      </c>
    </row>
    <row r="1688" spans="2:23" x14ac:dyDescent="0.25">
      <c r="B1688" s="55" t="s">
        <v>114</v>
      </c>
      <c r="C1688" s="76" t="s">
        <v>137</v>
      </c>
      <c r="D1688" s="55" t="s">
        <v>75</v>
      </c>
      <c r="E1688" s="55" t="s">
        <v>197</v>
      </c>
      <c r="F1688" s="70">
        <v>109.62</v>
      </c>
      <c r="G1688" s="77">
        <v>58104</v>
      </c>
      <c r="H1688" s="77">
        <v>109.43</v>
      </c>
      <c r="I1688" s="77">
        <v>1</v>
      </c>
      <c r="J1688" s="77">
        <v>-31.2743486885526</v>
      </c>
      <c r="K1688" s="77">
        <v>3.2668035188831997E-2</v>
      </c>
      <c r="L1688" s="77">
        <v>-30.9771390569923</v>
      </c>
      <c r="M1688" s="77">
        <v>3.20500770148184E-2</v>
      </c>
      <c r="N1688" s="77">
        <v>-0.29720963156029701</v>
      </c>
      <c r="O1688" s="77">
        <v>6.1795817401358603E-4</v>
      </c>
      <c r="P1688" s="77">
        <v>-0.29562085059564203</v>
      </c>
      <c r="Q1688" s="77">
        <v>-0.29562085059564103</v>
      </c>
      <c r="R1688" s="77">
        <v>0</v>
      </c>
      <c r="S1688" s="77">
        <v>2.91888235605E-6</v>
      </c>
      <c r="T1688" s="77" t="s">
        <v>153</v>
      </c>
      <c r="U1688" s="105">
        <v>1.12120390123823E-2</v>
      </c>
      <c r="V1688" s="105">
        <v>-1.1362388278927099E-2</v>
      </c>
      <c r="W1688" s="101">
        <v>2.2577082595284299E-2</v>
      </c>
    </row>
    <row r="1689" spans="2:23" x14ac:dyDescent="0.25">
      <c r="B1689" s="55" t="s">
        <v>114</v>
      </c>
      <c r="C1689" s="76" t="s">
        <v>137</v>
      </c>
      <c r="D1689" s="55" t="s">
        <v>75</v>
      </c>
      <c r="E1689" s="55" t="s">
        <v>198</v>
      </c>
      <c r="F1689" s="70">
        <v>110.82</v>
      </c>
      <c r="G1689" s="77">
        <v>58200</v>
      </c>
      <c r="H1689" s="77">
        <v>111.37</v>
      </c>
      <c r="I1689" s="77">
        <v>1</v>
      </c>
      <c r="J1689" s="77">
        <v>56.572000196763</v>
      </c>
      <c r="K1689" s="77">
        <v>0.13105601989645199</v>
      </c>
      <c r="L1689" s="77">
        <v>35.548613227087003</v>
      </c>
      <c r="M1689" s="77">
        <v>5.17486748020115E-2</v>
      </c>
      <c r="N1689" s="77">
        <v>21.023386969676</v>
      </c>
      <c r="O1689" s="77">
        <v>7.9307345094440096E-2</v>
      </c>
      <c r="P1689" s="77">
        <v>21.7422607838845</v>
      </c>
      <c r="Q1689" s="77">
        <v>21.742260783884401</v>
      </c>
      <c r="R1689" s="77">
        <v>0</v>
      </c>
      <c r="S1689" s="77">
        <v>1.93581257685723E-2</v>
      </c>
      <c r="T1689" s="77" t="s">
        <v>153</v>
      </c>
      <c r="U1689" s="105">
        <v>-2.7522133300552301</v>
      </c>
      <c r="V1689" s="105">
        <v>-2.7891194855807102</v>
      </c>
      <c r="W1689" s="101">
        <v>3.6910496590708802E-2</v>
      </c>
    </row>
    <row r="1690" spans="2:23" x14ac:dyDescent="0.25">
      <c r="B1690" s="55" t="s">
        <v>114</v>
      </c>
      <c r="C1690" s="76" t="s">
        <v>137</v>
      </c>
      <c r="D1690" s="55" t="s">
        <v>75</v>
      </c>
      <c r="E1690" s="55" t="s">
        <v>198</v>
      </c>
      <c r="F1690" s="70">
        <v>110.82</v>
      </c>
      <c r="G1690" s="77">
        <v>58300</v>
      </c>
      <c r="H1690" s="77">
        <v>110.85</v>
      </c>
      <c r="I1690" s="77">
        <v>1</v>
      </c>
      <c r="J1690" s="77">
        <v>0.61284691562246796</v>
      </c>
      <c r="K1690" s="77">
        <v>1.4433590972598E-5</v>
      </c>
      <c r="L1690" s="77">
        <v>24.621802369623602</v>
      </c>
      <c r="M1690" s="77">
        <v>2.32975400286238E-2</v>
      </c>
      <c r="N1690" s="77">
        <v>-24.0089554540011</v>
      </c>
      <c r="O1690" s="77">
        <v>-2.3283106437651201E-2</v>
      </c>
      <c r="P1690" s="77">
        <v>-25.498845914702901</v>
      </c>
      <c r="Q1690" s="77">
        <v>-25.498845914702901</v>
      </c>
      <c r="R1690" s="77">
        <v>0</v>
      </c>
      <c r="S1690" s="77">
        <v>2.49868456247891E-2</v>
      </c>
      <c r="T1690" s="77" t="s">
        <v>153</v>
      </c>
      <c r="U1690" s="105">
        <v>-1.8603144383970101</v>
      </c>
      <c r="V1690" s="105">
        <v>-1.88526056202776</v>
      </c>
      <c r="W1690" s="101">
        <v>2.49490579041419E-2</v>
      </c>
    </row>
    <row r="1691" spans="2:23" x14ac:dyDescent="0.25">
      <c r="B1691" s="55" t="s">
        <v>114</v>
      </c>
      <c r="C1691" s="76" t="s">
        <v>137</v>
      </c>
      <c r="D1691" s="55" t="s">
        <v>75</v>
      </c>
      <c r="E1691" s="55" t="s">
        <v>198</v>
      </c>
      <c r="F1691" s="70">
        <v>110.82</v>
      </c>
      <c r="G1691" s="77">
        <v>58500</v>
      </c>
      <c r="H1691" s="77">
        <v>110.71</v>
      </c>
      <c r="I1691" s="77">
        <v>1</v>
      </c>
      <c r="J1691" s="77">
        <v>-84.978493941375504</v>
      </c>
      <c r="K1691" s="77">
        <v>3.76232044935563E-2</v>
      </c>
      <c r="L1691" s="77">
        <v>-87.937383125755005</v>
      </c>
      <c r="M1691" s="77">
        <v>4.0288843258740298E-2</v>
      </c>
      <c r="N1691" s="77">
        <v>2.95888918437949</v>
      </c>
      <c r="O1691" s="77">
        <v>-2.66563876518402E-3</v>
      </c>
      <c r="P1691" s="77">
        <v>3.7565851308182201</v>
      </c>
      <c r="Q1691" s="77">
        <v>3.7565851308182201</v>
      </c>
      <c r="R1691" s="77">
        <v>0</v>
      </c>
      <c r="S1691" s="77">
        <v>7.3523164912890995E-5</v>
      </c>
      <c r="T1691" s="77" t="s">
        <v>153</v>
      </c>
      <c r="U1691" s="105">
        <v>3.0218332456133801E-2</v>
      </c>
      <c r="V1691" s="105">
        <v>-3.0623549037700201E-2</v>
      </c>
      <c r="W1691" s="101">
        <v>6.0849037985012497E-2</v>
      </c>
    </row>
    <row r="1692" spans="2:23" x14ac:dyDescent="0.25">
      <c r="B1692" s="55" t="s">
        <v>114</v>
      </c>
      <c r="C1692" s="76" t="s">
        <v>137</v>
      </c>
      <c r="D1692" s="55" t="s">
        <v>75</v>
      </c>
      <c r="E1692" s="55" t="s">
        <v>199</v>
      </c>
      <c r="F1692" s="70">
        <v>110.85</v>
      </c>
      <c r="G1692" s="77">
        <v>58304</v>
      </c>
      <c r="H1692" s="77">
        <v>110.85</v>
      </c>
      <c r="I1692" s="77">
        <v>1</v>
      </c>
      <c r="J1692" s="77">
        <v>19.048725110842401</v>
      </c>
      <c r="K1692" s="77">
        <v>0</v>
      </c>
      <c r="L1692" s="77">
        <v>19.048725110842401</v>
      </c>
      <c r="M1692" s="77">
        <v>0</v>
      </c>
      <c r="N1692" s="77">
        <v>0</v>
      </c>
      <c r="O1692" s="77">
        <v>0</v>
      </c>
      <c r="P1692" s="77">
        <v>0</v>
      </c>
      <c r="Q1692" s="77">
        <v>0</v>
      </c>
      <c r="R1692" s="77">
        <v>0</v>
      </c>
      <c r="S1692" s="77">
        <v>0</v>
      </c>
      <c r="T1692" s="77" t="s">
        <v>153</v>
      </c>
      <c r="U1692" s="105">
        <v>0</v>
      </c>
      <c r="V1692" s="105">
        <v>0</v>
      </c>
      <c r="W1692" s="101">
        <v>0</v>
      </c>
    </row>
    <row r="1693" spans="2:23" x14ac:dyDescent="0.25">
      <c r="B1693" s="55" t="s">
        <v>114</v>
      </c>
      <c r="C1693" s="76" t="s">
        <v>137</v>
      </c>
      <c r="D1693" s="55" t="s">
        <v>75</v>
      </c>
      <c r="E1693" s="55" t="s">
        <v>199</v>
      </c>
      <c r="F1693" s="70">
        <v>110.85</v>
      </c>
      <c r="G1693" s="77">
        <v>58350</v>
      </c>
      <c r="H1693" s="77">
        <v>110.48</v>
      </c>
      <c r="I1693" s="77">
        <v>1</v>
      </c>
      <c r="J1693" s="77">
        <v>-27.5570689914124</v>
      </c>
      <c r="K1693" s="77">
        <v>5.4904045316036598E-2</v>
      </c>
      <c r="L1693" s="77">
        <v>15.3563208630808</v>
      </c>
      <c r="M1693" s="77">
        <v>1.7049539489527098E-2</v>
      </c>
      <c r="N1693" s="77">
        <v>-42.913389854493197</v>
      </c>
      <c r="O1693" s="77">
        <v>3.7854505826509503E-2</v>
      </c>
      <c r="P1693" s="77">
        <v>-45.650431929200401</v>
      </c>
      <c r="Q1693" s="77">
        <v>-45.650431929200302</v>
      </c>
      <c r="R1693" s="77">
        <v>0</v>
      </c>
      <c r="S1693" s="77">
        <v>0.150670447923821</v>
      </c>
      <c r="T1693" s="77" t="s">
        <v>153</v>
      </c>
      <c r="U1693" s="105">
        <v>-11.6887853588713</v>
      </c>
      <c r="V1693" s="105">
        <v>-11.8455276163292</v>
      </c>
      <c r="W1693" s="101">
        <v>0.15676069417536401</v>
      </c>
    </row>
    <row r="1694" spans="2:23" x14ac:dyDescent="0.25">
      <c r="B1694" s="55" t="s">
        <v>114</v>
      </c>
      <c r="C1694" s="76" t="s">
        <v>137</v>
      </c>
      <c r="D1694" s="55" t="s">
        <v>75</v>
      </c>
      <c r="E1694" s="55" t="s">
        <v>199</v>
      </c>
      <c r="F1694" s="70">
        <v>110.85</v>
      </c>
      <c r="G1694" s="77">
        <v>58600</v>
      </c>
      <c r="H1694" s="77">
        <v>110.85</v>
      </c>
      <c r="I1694" s="77">
        <v>1</v>
      </c>
      <c r="J1694" s="77">
        <v>-2.64575677247334</v>
      </c>
      <c r="K1694" s="77">
        <v>2.6880110972499998E-5</v>
      </c>
      <c r="L1694" s="77">
        <v>-21.543783171635301</v>
      </c>
      <c r="M1694" s="77">
        <v>1.78227683845031E-3</v>
      </c>
      <c r="N1694" s="77">
        <v>18.8980263991619</v>
      </c>
      <c r="O1694" s="77">
        <v>-1.75539672747781E-3</v>
      </c>
      <c r="P1694" s="77">
        <v>20.151586014497099</v>
      </c>
      <c r="Q1694" s="77">
        <v>20.151586014497099</v>
      </c>
      <c r="R1694" s="77">
        <v>0</v>
      </c>
      <c r="S1694" s="77">
        <v>1.5593718485747601E-3</v>
      </c>
      <c r="T1694" s="77" t="s">
        <v>154</v>
      </c>
      <c r="U1694" s="105">
        <v>-0.194585727240915</v>
      </c>
      <c r="V1694" s="105">
        <v>-0.197195049357833</v>
      </c>
      <c r="W1694" s="101">
        <v>2.6096290369258001E-3</v>
      </c>
    </row>
    <row r="1695" spans="2:23" x14ac:dyDescent="0.25">
      <c r="B1695" s="55" t="s">
        <v>114</v>
      </c>
      <c r="C1695" s="76" t="s">
        <v>137</v>
      </c>
      <c r="D1695" s="55" t="s">
        <v>75</v>
      </c>
      <c r="E1695" s="55" t="s">
        <v>200</v>
      </c>
      <c r="F1695" s="70">
        <v>110.85</v>
      </c>
      <c r="G1695" s="77">
        <v>58300</v>
      </c>
      <c r="H1695" s="77">
        <v>110.85</v>
      </c>
      <c r="I1695" s="77">
        <v>2</v>
      </c>
      <c r="J1695" s="77">
        <v>-11.7394748891576</v>
      </c>
      <c r="K1695" s="77">
        <v>0</v>
      </c>
      <c r="L1695" s="77">
        <v>-11.7394748891576</v>
      </c>
      <c r="M1695" s="77">
        <v>0</v>
      </c>
      <c r="N1695" s="77">
        <v>0</v>
      </c>
      <c r="O1695" s="77">
        <v>0</v>
      </c>
      <c r="P1695" s="77">
        <v>0</v>
      </c>
      <c r="Q1695" s="77">
        <v>0</v>
      </c>
      <c r="R1695" s="77">
        <v>0</v>
      </c>
      <c r="S1695" s="77">
        <v>0</v>
      </c>
      <c r="T1695" s="77" t="s">
        <v>153</v>
      </c>
      <c r="U1695" s="105">
        <v>0</v>
      </c>
      <c r="V1695" s="105">
        <v>0</v>
      </c>
      <c r="W1695" s="101">
        <v>0</v>
      </c>
    </row>
    <row r="1696" spans="2:23" x14ac:dyDescent="0.25">
      <c r="B1696" s="55" t="s">
        <v>114</v>
      </c>
      <c r="C1696" s="76" t="s">
        <v>137</v>
      </c>
      <c r="D1696" s="55" t="s">
        <v>75</v>
      </c>
      <c r="E1696" s="55" t="s">
        <v>201</v>
      </c>
      <c r="F1696" s="70">
        <v>110.95</v>
      </c>
      <c r="G1696" s="77">
        <v>58500</v>
      </c>
      <c r="H1696" s="77">
        <v>110.71</v>
      </c>
      <c r="I1696" s="77">
        <v>1</v>
      </c>
      <c r="J1696" s="77">
        <v>-91.748182242794698</v>
      </c>
      <c r="K1696" s="77">
        <v>0.118689978122485</v>
      </c>
      <c r="L1696" s="77">
        <v>-69.880706935705604</v>
      </c>
      <c r="M1696" s="77">
        <v>6.8854716145859099E-2</v>
      </c>
      <c r="N1696" s="77">
        <v>-21.867475307089101</v>
      </c>
      <c r="O1696" s="77">
        <v>4.9835261976625599E-2</v>
      </c>
      <c r="P1696" s="77">
        <v>-23.908171145315301</v>
      </c>
      <c r="Q1696" s="77">
        <v>-23.908171145315301</v>
      </c>
      <c r="R1696" s="77">
        <v>0</v>
      </c>
      <c r="S1696" s="77">
        <v>8.0595691299429895E-3</v>
      </c>
      <c r="T1696" s="77" t="s">
        <v>153</v>
      </c>
      <c r="U1696" s="105">
        <v>0.275048011167838</v>
      </c>
      <c r="V1696" s="105">
        <v>-0.27873630253910697</v>
      </c>
      <c r="W1696" s="101">
        <v>0.55384945226707205</v>
      </c>
    </row>
    <row r="1697" spans="2:23" x14ac:dyDescent="0.25">
      <c r="B1697" s="55" t="s">
        <v>114</v>
      </c>
      <c r="C1697" s="76" t="s">
        <v>137</v>
      </c>
      <c r="D1697" s="55" t="s">
        <v>75</v>
      </c>
      <c r="E1697" s="55" t="s">
        <v>202</v>
      </c>
      <c r="F1697" s="70">
        <v>110.71</v>
      </c>
      <c r="G1697" s="77">
        <v>58600</v>
      </c>
      <c r="H1697" s="77">
        <v>110.85</v>
      </c>
      <c r="I1697" s="77">
        <v>1</v>
      </c>
      <c r="J1697" s="77">
        <v>9.7987632124987307</v>
      </c>
      <c r="K1697" s="77">
        <v>4.3859999393941699E-3</v>
      </c>
      <c r="L1697" s="77">
        <v>28.714306149920699</v>
      </c>
      <c r="M1697" s="77">
        <v>3.76636797320282E-2</v>
      </c>
      <c r="N1697" s="77">
        <v>-18.9155429374219</v>
      </c>
      <c r="O1697" s="77">
        <v>-3.3277679792634102E-2</v>
      </c>
      <c r="P1697" s="77">
        <v>-20.151586014497202</v>
      </c>
      <c r="Q1697" s="77">
        <v>-20.151586014497202</v>
      </c>
      <c r="R1697" s="77">
        <v>0</v>
      </c>
      <c r="S1697" s="77">
        <v>1.8550027615337399E-2</v>
      </c>
      <c r="T1697" s="77" t="s">
        <v>154</v>
      </c>
      <c r="U1697" s="105">
        <v>-1.0383253561889201</v>
      </c>
      <c r="V1697" s="105">
        <v>-1.0522489124274801</v>
      </c>
      <c r="W1697" s="101">
        <v>1.39251939888281E-2</v>
      </c>
    </row>
    <row r="1698" spans="2:23" x14ac:dyDescent="0.25">
      <c r="B1698" s="55" t="s">
        <v>114</v>
      </c>
      <c r="C1698" s="76" t="s">
        <v>115</v>
      </c>
      <c r="D1698" s="55" t="s">
        <v>76</v>
      </c>
      <c r="E1698" s="55" t="s">
        <v>116</v>
      </c>
      <c r="F1698" s="70">
        <v>119.07</v>
      </c>
      <c r="G1698" s="77">
        <v>50050</v>
      </c>
      <c r="H1698" s="77">
        <v>114.86</v>
      </c>
      <c r="I1698" s="77">
        <v>1</v>
      </c>
      <c r="J1698" s="77">
        <v>-98.439766993125104</v>
      </c>
      <c r="K1698" s="77">
        <v>1.7733409537959199</v>
      </c>
      <c r="L1698" s="77">
        <v>7.3506100951858998E-5</v>
      </c>
      <c r="M1698" s="77">
        <v>9.8877600000000007E-13</v>
      </c>
      <c r="N1698" s="77">
        <v>-98.439840499225994</v>
      </c>
      <c r="O1698" s="77">
        <v>1.7733409537949301</v>
      </c>
      <c r="P1698" s="77">
        <v>-99.559999999958706</v>
      </c>
      <c r="Q1698" s="77">
        <v>-99.559999999958706</v>
      </c>
      <c r="R1698" s="77">
        <v>0</v>
      </c>
      <c r="S1698" s="77">
        <v>1.8139314287985</v>
      </c>
      <c r="T1698" s="77" t="s">
        <v>131</v>
      </c>
      <c r="U1698" s="105">
        <v>-207.620476963198</v>
      </c>
      <c r="V1698" s="105">
        <v>-209.35077523097499</v>
      </c>
      <c r="W1698" s="101">
        <v>1.7302868021714299</v>
      </c>
    </row>
    <row r="1699" spans="2:23" x14ac:dyDescent="0.25">
      <c r="B1699" s="55" t="s">
        <v>114</v>
      </c>
      <c r="C1699" s="76" t="s">
        <v>115</v>
      </c>
      <c r="D1699" s="55" t="s">
        <v>76</v>
      </c>
      <c r="E1699" s="55" t="s">
        <v>132</v>
      </c>
      <c r="F1699" s="70">
        <v>46.52</v>
      </c>
      <c r="G1699" s="77">
        <v>56050</v>
      </c>
      <c r="H1699" s="77">
        <v>113.28</v>
      </c>
      <c r="I1699" s="77">
        <v>1</v>
      </c>
      <c r="J1699" s="77">
        <v>-14.694409514355399</v>
      </c>
      <c r="K1699" s="77">
        <v>6.9096214712184899E-3</v>
      </c>
      <c r="L1699" s="77">
        <v>-40.168794596964098</v>
      </c>
      <c r="M1699" s="77">
        <v>5.16330258999389E-2</v>
      </c>
      <c r="N1699" s="77">
        <v>25.474385082608698</v>
      </c>
      <c r="O1699" s="77">
        <v>-4.4723404428720401E-2</v>
      </c>
      <c r="P1699" s="77">
        <v>19.1976045824454</v>
      </c>
      <c r="Q1699" s="77">
        <v>19.1976045824454</v>
      </c>
      <c r="R1699" s="77">
        <v>0</v>
      </c>
      <c r="S1699" s="77">
        <v>1.17935366945258E-2</v>
      </c>
      <c r="T1699" s="77" t="s">
        <v>131</v>
      </c>
      <c r="U1699" s="105">
        <v>-1259.8319829592499</v>
      </c>
      <c r="V1699" s="105">
        <v>-1270.33135724876</v>
      </c>
      <c r="W1699" s="101">
        <v>10.4993047167223</v>
      </c>
    </row>
    <row r="1700" spans="2:23" x14ac:dyDescent="0.25">
      <c r="B1700" s="55" t="s">
        <v>114</v>
      </c>
      <c r="C1700" s="76" t="s">
        <v>115</v>
      </c>
      <c r="D1700" s="55" t="s">
        <v>76</v>
      </c>
      <c r="E1700" s="55" t="s">
        <v>118</v>
      </c>
      <c r="F1700" s="70">
        <v>114.86</v>
      </c>
      <c r="G1700" s="77">
        <v>51450</v>
      </c>
      <c r="H1700" s="77">
        <v>114.56</v>
      </c>
      <c r="I1700" s="77">
        <v>10</v>
      </c>
      <c r="J1700" s="77">
        <v>-5.6013210246357197</v>
      </c>
      <c r="K1700" s="77">
        <v>5.4705096434581203E-3</v>
      </c>
      <c r="L1700" s="77">
        <v>13.227932244654101</v>
      </c>
      <c r="M1700" s="77">
        <v>3.0509197464562699E-2</v>
      </c>
      <c r="N1700" s="77">
        <v>-18.829253269289801</v>
      </c>
      <c r="O1700" s="77">
        <v>-2.5038687821104601E-2</v>
      </c>
      <c r="P1700" s="77">
        <v>-18.7172852687067</v>
      </c>
      <c r="Q1700" s="77">
        <v>-18.7172852687066</v>
      </c>
      <c r="R1700" s="77">
        <v>0</v>
      </c>
      <c r="S1700" s="77">
        <v>6.1084718838864099E-2</v>
      </c>
      <c r="T1700" s="77" t="s">
        <v>133</v>
      </c>
      <c r="U1700" s="105">
        <v>-8.5209638607457894</v>
      </c>
      <c r="V1700" s="105">
        <v>-8.5919771308417392</v>
      </c>
      <c r="W1700" s="101">
        <v>7.1012799535382906E-2</v>
      </c>
    </row>
    <row r="1701" spans="2:23" x14ac:dyDescent="0.25">
      <c r="B1701" s="55" t="s">
        <v>114</v>
      </c>
      <c r="C1701" s="76" t="s">
        <v>115</v>
      </c>
      <c r="D1701" s="55" t="s">
        <v>76</v>
      </c>
      <c r="E1701" s="55" t="s">
        <v>134</v>
      </c>
      <c r="F1701" s="70">
        <v>114.56</v>
      </c>
      <c r="G1701" s="77">
        <v>54000</v>
      </c>
      <c r="H1701" s="77">
        <v>114.24</v>
      </c>
      <c r="I1701" s="77">
        <v>10</v>
      </c>
      <c r="J1701" s="77">
        <v>-27.670771143547</v>
      </c>
      <c r="K1701" s="77">
        <v>3.6629728180461903E-2</v>
      </c>
      <c r="L1701" s="77">
        <v>-8.8375905780109694</v>
      </c>
      <c r="M1701" s="77">
        <v>3.7364478656223901E-3</v>
      </c>
      <c r="N1701" s="77">
        <v>-18.833180565536001</v>
      </c>
      <c r="O1701" s="77">
        <v>3.2893280314839499E-2</v>
      </c>
      <c r="P1701" s="77">
        <v>-18.7172852687067</v>
      </c>
      <c r="Q1701" s="77">
        <v>-18.7172852687067</v>
      </c>
      <c r="R1701" s="77">
        <v>0</v>
      </c>
      <c r="S1701" s="77">
        <v>1.6760110972994201E-2</v>
      </c>
      <c r="T1701" s="77" t="s">
        <v>133</v>
      </c>
      <c r="U1701" s="105">
        <v>-2.2636265129540099</v>
      </c>
      <c r="V1701" s="105">
        <v>-2.2824914587028502</v>
      </c>
      <c r="W1701" s="101">
        <v>1.8864820742628002E-2</v>
      </c>
    </row>
    <row r="1702" spans="2:23" x14ac:dyDescent="0.25">
      <c r="B1702" s="55" t="s">
        <v>114</v>
      </c>
      <c r="C1702" s="76" t="s">
        <v>115</v>
      </c>
      <c r="D1702" s="55" t="s">
        <v>76</v>
      </c>
      <c r="E1702" s="55" t="s">
        <v>135</v>
      </c>
      <c r="F1702" s="70">
        <v>114.24</v>
      </c>
      <c r="G1702" s="77">
        <v>56100</v>
      </c>
      <c r="H1702" s="77">
        <v>113.64</v>
      </c>
      <c r="I1702" s="77">
        <v>10</v>
      </c>
      <c r="J1702" s="77">
        <v>-8.54424926615728</v>
      </c>
      <c r="K1702" s="77">
        <v>1.3345166941463499E-2</v>
      </c>
      <c r="L1702" s="77">
        <v>20.8357291285534</v>
      </c>
      <c r="M1702" s="77">
        <v>7.93585268006122E-2</v>
      </c>
      <c r="N1702" s="77">
        <v>-29.379978394710701</v>
      </c>
      <c r="O1702" s="77">
        <v>-6.6013359859148704E-2</v>
      </c>
      <c r="P1702" s="77">
        <v>-28.116094147178</v>
      </c>
      <c r="Q1702" s="77">
        <v>-28.1160941471779</v>
      </c>
      <c r="R1702" s="77">
        <v>0</v>
      </c>
      <c r="S1702" s="77">
        <v>0.14450609631699601</v>
      </c>
      <c r="T1702" s="77" t="s">
        <v>133</v>
      </c>
      <c r="U1702" s="105">
        <v>-25.149549259177601</v>
      </c>
      <c r="V1702" s="105">
        <v>-25.359144296020901</v>
      </c>
      <c r="W1702" s="101">
        <v>0.20959364798795199</v>
      </c>
    </row>
    <row r="1703" spans="2:23" x14ac:dyDescent="0.25">
      <c r="B1703" s="55" t="s">
        <v>114</v>
      </c>
      <c r="C1703" s="76" t="s">
        <v>115</v>
      </c>
      <c r="D1703" s="55" t="s">
        <v>76</v>
      </c>
      <c r="E1703" s="55" t="s">
        <v>136</v>
      </c>
      <c r="F1703" s="70">
        <v>113.28</v>
      </c>
      <c r="G1703" s="77">
        <v>56100</v>
      </c>
      <c r="H1703" s="77">
        <v>113.64</v>
      </c>
      <c r="I1703" s="77">
        <v>10</v>
      </c>
      <c r="J1703" s="77">
        <v>18.360764938998798</v>
      </c>
      <c r="K1703" s="77">
        <v>2.41713383117085E-2</v>
      </c>
      <c r="L1703" s="77">
        <v>-9.6481653984042897</v>
      </c>
      <c r="M1703" s="77">
        <v>6.6743447512910498E-3</v>
      </c>
      <c r="N1703" s="77">
        <v>28.0089303374031</v>
      </c>
      <c r="O1703" s="77">
        <v>1.7496993560417399E-2</v>
      </c>
      <c r="P1703" s="77">
        <v>26.525155381540898</v>
      </c>
      <c r="Q1703" s="77">
        <v>26.525155381540799</v>
      </c>
      <c r="R1703" s="77">
        <v>0</v>
      </c>
      <c r="S1703" s="77">
        <v>5.04469633366674E-2</v>
      </c>
      <c r="T1703" s="77" t="s">
        <v>133</v>
      </c>
      <c r="U1703" s="105">
        <v>-8.0980060321001197</v>
      </c>
      <c r="V1703" s="105">
        <v>-8.1654943936275508</v>
      </c>
      <c r="W1703" s="101">
        <v>6.74879143242271E-2</v>
      </c>
    </row>
    <row r="1704" spans="2:23" x14ac:dyDescent="0.25">
      <c r="B1704" s="55" t="s">
        <v>114</v>
      </c>
      <c r="C1704" s="76" t="s">
        <v>137</v>
      </c>
      <c r="D1704" s="55" t="s">
        <v>76</v>
      </c>
      <c r="E1704" s="55" t="s">
        <v>140</v>
      </c>
      <c r="F1704" s="70">
        <v>45.72</v>
      </c>
      <c r="G1704" s="77">
        <v>56050</v>
      </c>
      <c r="H1704" s="77">
        <v>113.28</v>
      </c>
      <c r="I1704" s="77">
        <v>1</v>
      </c>
      <c r="J1704" s="77">
        <v>79.035451926883098</v>
      </c>
      <c r="K1704" s="77">
        <v>0.357305672225596</v>
      </c>
      <c r="L1704" s="77">
        <v>47.473328209657403</v>
      </c>
      <c r="M1704" s="77">
        <v>0.128912606182466</v>
      </c>
      <c r="N1704" s="77">
        <v>31.562123717225699</v>
      </c>
      <c r="O1704" s="77">
        <v>0.22839306604313001</v>
      </c>
      <c r="P1704" s="77">
        <v>34.711963488314197</v>
      </c>
      <c r="Q1704" s="77">
        <v>34.711963488314197</v>
      </c>
      <c r="R1704" s="77">
        <v>0</v>
      </c>
      <c r="S1704" s="77">
        <v>6.8921447407044201E-2</v>
      </c>
      <c r="T1704" s="77" t="s">
        <v>139</v>
      </c>
      <c r="U1704" s="105">
        <v>-1671.99774030255</v>
      </c>
      <c r="V1704" s="105">
        <v>-1685.9320825990701</v>
      </c>
      <c r="W1704" s="101">
        <v>13.934249962342401</v>
      </c>
    </row>
    <row r="1705" spans="2:23" x14ac:dyDescent="0.25">
      <c r="B1705" s="55" t="s">
        <v>114</v>
      </c>
      <c r="C1705" s="76" t="s">
        <v>137</v>
      </c>
      <c r="D1705" s="55" t="s">
        <v>76</v>
      </c>
      <c r="E1705" s="55" t="s">
        <v>151</v>
      </c>
      <c r="F1705" s="70">
        <v>45.25</v>
      </c>
      <c r="G1705" s="77">
        <v>58350</v>
      </c>
      <c r="H1705" s="77">
        <v>112.39</v>
      </c>
      <c r="I1705" s="77">
        <v>1</v>
      </c>
      <c r="J1705" s="77">
        <v>35.658603237315099</v>
      </c>
      <c r="K1705" s="77">
        <v>9.0533362120341604E-2</v>
      </c>
      <c r="L1705" s="77">
        <v>-7.3045593103022499</v>
      </c>
      <c r="M1705" s="77">
        <v>3.7989889743018901E-3</v>
      </c>
      <c r="N1705" s="77">
        <v>42.963162547617301</v>
      </c>
      <c r="O1705" s="77">
        <v>8.6734373146039698E-2</v>
      </c>
      <c r="P1705" s="77">
        <v>45.650431929200401</v>
      </c>
      <c r="Q1705" s="77">
        <v>45.650431929200401</v>
      </c>
      <c r="R1705" s="77">
        <v>0</v>
      </c>
      <c r="S1705" s="77">
        <v>0.148378089794966</v>
      </c>
      <c r="T1705" s="77" t="s">
        <v>139</v>
      </c>
      <c r="U1705" s="105">
        <v>-2213.95751410807</v>
      </c>
      <c r="V1705" s="105">
        <v>-2232.4085210011499</v>
      </c>
      <c r="W1705" s="101">
        <v>18.450884629787701</v>
      </c>
    </row>
    <row r="1706" spans="2:23" x14ac:dyDescent="0.25">
      <c r="B1706" s="55" t="s">
        <v>114</v>
      </c>
      <c r="C1706" s="76" t="s">
        <v>137</v>
      </c>
      <c r="D1706" s="55" t="s">
        <v>76</v>
      </c>
      <c r="E1706" s="55" t="s">
        <v>152</v>
      </c>
      <c r="F1706" s="70">
        <v>114.29</v>
      </c>
      <c r="G1706" s="77">
        <v>50050</v>
      </c>
      <c r="H1706" s="77">
        <v>114.86</v>
      </c>
      <c r="I1706" s="77">
        <v>1</v>
      </c>
      <c r="J1706" s="77">
        <v>47.661195196960698</v>
      </c>
      <c r="K1706" s="77">
        <v>0.13152503364820101</v>
      </c>
      <c r="L1706" s="77">
        <v>41.5986001742694</v>
      </c>
      <c r="M1706" s="77">
        <v>0.10019268076096</v>
      </c>
      <c r="N1706" s="77">
        <v>6.0625950226913297</v>
      </c>
      <c r="O1706" s="77">
        <v>3.1332352887241399E-2</v>
      </c>
      <c r="P1706" s="77">
        <v>6.1254866278302904</v>
      </c>
      <c r="Q1706" s="77">
        <v>6.1254866278302798</v>
      </c>
      <c r="R1706" s="77">
        <v>0</v>
      </c>
      <c r="S1706" s="77">
        <v>2.1724998541654298E-3</v>
      </c>
      <c r="T1706" s="77" t="s">
        <v>153</v>
      </c>
      <c r="U1706" s="105">
        <v>0.13422516912166901</v>
      </c>
      <c r="V1706" s="105">
        <v>-0.13534379470725899</v>
      </c>
      <c r="W1706" s="101">
        <v>0.26956717756385401</v>
      </c>
    </row>
    <row r="1707" spans="2:23" x14ac:dyDescent="0.25">
      <c r="B1707" s="55" t="s">
        <v>114</v>
      </c>
      <c r="C1707" s="76" t="s">
        <v>137</v>
      </c>
      <c r="D1707" s="55" t="s">
        <v>76</v>
      </c>
      <c r="E1707" s="55" t="s">
        <v>152</v>
      </c>
      <c r="F1707" s="70">
        <v>114.29</v>
      </c>
      <c r="G1707" s="77">
        <v>51150</v>
      </c>
      <c r="H1707" s="77">
        <v>113.37</v>
      </c>
      <c r="I1707" s="77">
        <v>1</v>
      </c>
      <c r="J1707" s="77">
        <v>-120.382868326047</v>
      </c>
      <c r="K1707" s="77">
        <v>0.50722122452421903</v>
      </c>
      <c r="L1707" s="77">
        <v>-114.27954325978401</v>
      </c>
      <c r="M1707" s="77">
        <v>0.45709349026827001</v>
      </c>
      <c r="N1707" s="77">
        <v>-6.1033250662625704</v>
      </c>
      <c r="O1707" s="77">
        <v>5.01277342559499E-2</v>
      </c>
      <c r="P1707" s="77">
        <v>-6.1254866278302904</v>
      </c>
      <c r="Q1707" s="77">
        <v>-6.1254866278302798</v>
      </c>
      <c r="R1707" s="77">
        <v>0</v>
      </c>
      <c r="S1707" s="77">
        <v>1.31325552497047E-3</v>
      </c>
      <c r="T1707" s="77" t="s">
        <v>153</v>
      </c>
      <c r="U1707" s="105">
        <v>9.0980929393202195E-2</v>
      </c>
      <c r="V1707" s="105">
        <v>-9.1739159731713898E-2</v>
      </c>
      <c r="W1707" s="101">
        <v>0.182718878353064</v>
      </c>
    </row>
    <row r="1708" spans="2:23" x14ac:dyDescent="0.25">
      <c r="B1708" s="55" t="s">
        <v>114</v>
      </c>
      <c r="C1708" s="76" t="s">
        <v>137</v>
      </c>
      <c r="D1708" s="55" t="s">
        <v>76</v>
      </c>
      <c r="E1708" s="55" t="s">
        <v>152</v>
      </c>
      <c r="F1708" s="70">
        <v>114.29</v>
      </c>
      <c r="G1708" s="77">
        <v>51200</v>
      </c>
      <c r="H1708" s="77">
        <v>114.29</v>
      </c>
      <c r="I1708" s="77">
        <v>1</v>
      </c>
      <c r="J1708" s="77">
        <v>0</v>
      </c>
      <c r="K1708" s="77">
        <v>0</v>
      </c>
      <c r="L1708" s="77">
        <v>0</v>
      </c>
      <c r="M1708" s="77">
        <v>0</v>
      </c>
      <c r="N1708" s="77">
        <v>0</v>
      </c>
      <c r="O1708" s="77">
        <v>0</v>
      </c>
      <c r="P1708" s="77">
        <v>0</v>
      </c>
      <c r="Q1708" s="77">
        <v>0</v>
      </c>
      <c r="R1708" s="77">
        <v>0</v>
      </c>
      <c r="S1708" s="77">
        <v>0</v>
      </c>
      <c r="T1708" s="77" t="s">
        <v>154</v>
      </c>
      <c r="U1708" s="105">
        <v>0</v>
      </c>
      <c r="V1708" s="105">
        <v>0</v>
      </c>
      <c r="W1708" s="101">
        <v>0</v>
      </c>
    </row>
    <row r="1709" spans="2:23" x14ac:dyDescent="0.25">
      <c r="B1709" s="55" t="s">
        <v>114</v>
      </c>
      <c r="C1709" s="76" t="s">
        <v>137</v>
      </c>
      <c r="D1709" s="55" t="s">
        <v>76</v>
      </c>
      <c r="E1709" s="55" t="s">
        <v>118</v>
      </c>
      <c r="F1709" s="70">
        <v>114.86</v>
      </c>
      <c r="G1709" s="77">
        <v>50054</v>
      </c>
      <c r="H1709" s="77">
        <v>114.86</v>
      </c>
      <c r="I1709" s="77">
        <v>1</v>
      </c>
      <c r="J1709" s="77">
        <v>91.213900085486202</v>
      </c>
      <c r="K1709" s="77">
        <v>0</v>
      </c>
      <c r="L1709" s="77">
        <v>91.213900103458997</v>
      </c>
      <c r="M1709" s="77">
        <v>0</v>
      </c>
      <c r="N1709" s="77">
        <v>-1.7972778820999999E-8</v>
      </c>
      <c r="O1709" s="77">
        <v>0</v>
      </c>
      <c r="P1709" s="77">
        <v>-4.9958999999999999E-14</v>
      </c>
      <c r="Q1709" s="77">
        <v>-4.9958999999999999E-14</v>
      </c>
      <c r="R1709" s="77">
        <v>0</v>
      </c>
      <c r="S1709" s="77">
        <v>0</v>
      </c>
      <c r="T1709" s="77" t="s">
        <v>154</v>
      </c>
      <c r="U1709" s="105">
        <v>0</v>
      </c>
      <c r="V1709" s="105">
        <v>0</v>
      </c>
      <c r="W1709" s="101">
        <v>0</v>
      </c>
    </row>
    <row r="1710" spans="2:23" x14ac:dyDescent="0.25">
      <c r="B1710" s="55" t="s">
        <v>114</v>
      </c>
      <c r="C1710" s="76" t="s">
        <v>137</v>
      </c>
      <c r="D1710" s="55" t="s">
        <v>76</v>
      </c>
      <c r="E1710" s="55" t="s">
        <v>118</v>
      </c>
      <c r="F1710" s="70">
        <v>114.86</v>
      </c>
      <c r="G1710" s="77">
        <v>50100</v>
      </c>
      <c r="H1710" s="77">
        <v>114.53</v>
      </c>
      <c r="I1710" s="77">
        <v>1</v>
      </c>
      <c r="J1710" s="77">
        <v>-169.00315556512999</v>
      </c>
      <c r="K1710" s="77">
        <v>0.22763967073004401</v>
      </c>
      <c r="L1710" s="77">
        <v>-124.877136464925</v>
      </c>
      <c r="M1710" s="77">
        <v>0.124286564717086</v>
      </c>
      <c r="N1710" s="77">
        <v>-44.1260191002049</v>
      </c>
      <c r="O1710" s="77">
        <v>0.103353106012958</v>
      </c>
      <c r="P1710" s="77">
        <v>-44.350461002908197</v>
      </c>
      <c r="Q1710" s="77">
        <v>-44.350461002908098</v>
      </c>
      <c r="R1710" s="77">
        <v>0</v>
      </c>
      <c r="S1710" s="77">
        <v>1.56766982276287E-2</v>
      </c>
      <c r="T1710" s="77" t="s">
        <v>153</v>
      </c>
      <c r="U1710" s="105">
        <v>-2.7075018089113798</v>
      </c>
      <c r="V1710" s="105">
        <v>-2.73006598831451</v>
      </c>
      <c r="W1710" s="101">
        <v>2.25640298844175E-2</v>
      </c>
    </row>
    <row r="1711" spans="2:23" x14ac:dyDescent="0.25">
      <c r="B1711" s="55" t="s">
        <v>114</v>
      </c>
      <c r="C1711" s="76" t="s">
        <v>137</v>
      </c>
      <c r="D1711" s="55" t="s">
        <v>76</v>
      </c>
      <c r="E1711" s="55" t="s">
        <v>118</v>
      </c>
      <c r="F1711" s="70">
        <v>114.86</v>
      </c>
      <c r="G1711" s="77">
        <v>50900</v>
      </c>
      <c r="H1711" s="77">
        <v>115.03</v>
      </c>
      <c r="I1711" s="77">
        <v>1</v>
      </c>
      <c r="J1711" s="77">
        <v>5.4528685040169904</v>
      </c>
      <c r="K1711" s="77">
        <v>2.0962311320080898E-3</v>
      </c>
      <c r="L1711" s="77">
        <v>35.772275706335797</v>
      </c>
      <c r="M1711" s="77">
        <v>9.0215727499312406E-2</v>
      </c>
      <c r="N1711" s="77">
        <v>-30.3194072023188</v>
      </c>
      <c r="O1711" s="77">
        <v>-8.8119496367304304E-2</v>
      </c>
      <c r="P1711" s="77">
        <v>-30.366767100513702</v>
      </c>
      <c r="Q1711" s="77">
        <v>-30.366767100513599</v>
      </c>
      <c r="R1711" s="77">
        <v>0</v>
      </c>
      <c r="S1711" s="77">
        <v>6.5010908361647204E-2</v>
      </c>
      <c r="T1711" s="77" t="s">
        <v>153</v>
      </c>
      <c r="U1711" s="105">
        <v>-4.9745962855455303</v>
      </c>
      <c r="V1711" s="105">
        <v>-5.0160543125266299</v>
      </c>
      <c r="W1711" s="101">
        <v>4.1457752264658303E-2</v>
      </c>
    </row>
    <row r="1712" spans="2:23" x14ac:dyDescent="0.25">
      <c r="B1712" s="55" t="s">
        <v>114</v>
      </c>
      <c r="C1712" s="76" t="s">
        <v>137</v>
      </c>
      <c r="D1712" s="55" t="s">
        <v>76</v>
      </c>
      <c r="E1712" s="55" t="s">
        <v>155</v>
      </c>
      <c r="F1712" s="70">
        <v>114.86</v>
      </c>
      <c r="G1712" s="77">
        <v>50454</v>
      </c>
      <c r="H1712" s="77">
        <v>114.86</v>
      </c>
      <c r="I1712" s="77">
        <v>1</v>
      </c>
      <c r="J1712" s="77">
        <v>2.5130999999999999E-14</v>
      </c>
      <c r="K1712" s="77">
        <v>0</v>
      </c>
      <c r="L1712" s="77">
        <v>2.8465000000000002E-14</v>
      </c>
      <c r="M1712" s="77">
        <v>0</v>
      </c>
      <c r="N1712" s="77">
        <v>-3.3340000000000001E-15</v>
      </c>
      <c r="O1712" s="77">
        <v>0</v>
      </c>
      <c r="P1712" s="77">
        <v>-1.2490000000000001E-14</v>
      </c>
      <c r="Q1712" s="77">
        <v>-1.2493E-14</v>
      </c>
      <c r="R1712" s="77">
        <v>0</v>
      </c>
      <c r="S1712" s="77">
        <v>0</v>
      </c>
      <c r="T1712" s="77" t="s">
        <v>154</v>
      </c>
      <c r="U1712" s="105">
        <v>0</v>
      </c>
      <c r="V1712" s="105">
        <v>0</v>
      </c>
      <c r="W1712" s="101">
        <v>0</v>
      </c>
    </row>
    <row r="1713" spans="2:23" x14ac:dyDescent="0.25">
      <c r="B1713" s="55" t="s">
        <v>114</v>
      </c>
      <c r="C1713" s="76" t="s">
        <v>137</v>
      </c>
      <c r="D1713" s="55" t="s">
        <v>76</v>
      </c>
      <c r="E1713" s="55" t="s">
        <v>155</v>
      </c>
      <c r="F1713" s="70">
        <v>114.86</v>
      </c>
      <c r="G1713" s="77">
        <v>50604</v>
      </c>
      <c r="H1713" s="77">
        <v>114.86</v>
      </c>
      <c r="I1713" s="77">
        <v>1</v>
      </c>
      <c r="J1713" s="77">
        <v>5.0263000000000001E-14</v>
      </c>
      <c r="K1713" s="77">
        <v>0</v>
      </c>
      <c r="L1713" s="77">
        <v>5.6930000000000003E-14</v>
      </c>
      <c r="M1713" s="77">
        <v>0</v>
      </c>
      <c r="N1713" s="77">
        <v>-6.6680000000000003E-15</v>
      </c>
      <c r="O1713" s="77">
        <v>0</v>
      </c>
      <c r="P1713" s="77">
        <v>-2.4980000000000001E-14</v>
      </c>
      <c r="Q1713" s="77">
        <v>-2.4979000000000001E-14</v>
      </c>
      <c r="R1713" s="77">
        <v>0</v>
      </c>
      <c r="S1713" s="77">
        <v>0</v>
      </c>
      <c r="T1713" s="77" t="s">
        <v>154</v>
      </c>
      <c r="U1713" s="105">
        <v>0</v>
      </c>
      <c r="V1713" s="105">
        <v>0</v>
      </c>
      <c r="W1713" s="101">
        <v>0</v>
      </c>
    </row>
    <row r="1714" spans="2:23" x14ac:dyDescent="0.25">
      <c r="B1714" s="55" t="s">
        <v>114</v>
      </c>
      <c r="C1714" s="76" t="s">
        <v>137</v>
      </c>
      <c r="D1714" s="55" t="s">
        <v>76</v>
      </c>
      <c r="E1714" s="55" t="s">
        <v>156</v>
      </c>
      <c r="F1714" s="70">
        <v>114.53</v>
      </c>
      <c r="G1714" s="77">
        <v>50103</v>
      </c>
      <c r="H1714" s="77">
        <v>114.53</v>
      </c>
      <c r="I1714" s="77">
        <v>1</v>
      </c>
      <c r="J1714" s="77">
        <v>-4.2503399999999999E-13</v>
      </c>
      <c r="K1714" s="77">
        <v>0</v>
      </c>
      <c r="L1714" s="77">
        <v>-5.4922100000000003E-13</v>
      </c>
      <c r="M1714" s="77">
        <v>0</v>
      </c>
      <c r="N1714" s="77">
        <v>1.2418800000000001E-13</v>
      </c>
      <c r="O1714" s="77">
        <v>0</v>
      </c>
      <c r="P1714" s="77">
        <v>4.1726499999999999E-13</v>
      </c>
      <c r="Q1714" s="77">
        <v>4.1726499999999999E-13</v>
      </c>
      <c r="R1714" s="77">
        <v>0</v>
      </c>
      <c r="S1714" s="77">
        <v>0</v>
      </c>
      <c r="T1714" s="77" t="s">
        <v>154</v>
      </c>
      <c r="U1714" s="105">
        <v>0</v>
      </c>
      <c r="V1714" s="105">
        <v>0</v>
      </c>
      <c r="W1714" s="101">
        <v>0</v>
      </c>
    </row>
    <row r="1715" spans="2:23" x14ac:dyDescent="0.25">
      <c r="B1715" s="55" t="s">
        <v>114</v>
      </c>
      <c r="C1715" s="76" t="s">
        <v>137</v>
      </c>
      <c r="D1715" s="55" t="s">
        <v>76</v>
      </c>
      <c r="E1715" s="55" t="s">
        <v>156</v>
      </c>
      <c r="F1715" s="70">
        <v>114.53</v>
      </c>
      <c r="G1715" s="77">
        <v>50200</v>
      </c>
      <c r="H1715" s="77">
        <v>114.09</v>
      </c>
      <c r="I1715" s="77">
        <v>1</v>
      </c>
      <c r="J1715" s="77">
        <v>-107.09376998309899</v>
      </c>
      <c r="K1715" s="77">
        <v>0.19038665444860101</v>
      </c>
      <c r="L1715" s="77">
        <v>-62.853671113569902</v>
      </c>
      <c r="M1715" s="77">
        <v>6.5579693942716705E-2</v>
      </c>
      <c r="N1715" s="77">
        <v>-44.240098869528801</v>
      </c>
      <c r="O1715" s="77">
        <v>0.124806960505885</v>
      </c>
      <c r="P1715" s="77">
        <v>-44.350461002908297</v>
      </c>
      <c r="Q1715" s="77">
        <v>-44.350461002908297</v>
      </c>
      <c r="R1715" s="77">
        <v>0</v>
      </c>
      <c r="S1715" s="77">
        <v>3.2651592293430197E-2</v>
      </c>
      <c r="T1715" s="77" t="s">
        <v>153</v>
      </c>
      <c r="U1715" s="105">
        <v>-5.1989598471648897</v>
      </c>
      <c r="V1715" s="105">
        <v>-5.2422877084113697</v>
      </c>
      <c r="W1715" s="101">
        <v>4.3327574139824097E-2</v>
      </c>
    </row>
    <row r="1716" spans="2:23" x14ac:dyDescent="0.25">
      <c r="B1716" s="55" t="s">
        <v>114</v>
      </c>
      <c r="C1716" s="76" t="s">
        <v>137</v>
      </c>
      <c r="D1716" s="55" t="s">
        <v>76</v>
      </c>
      <c r="E1716" s="55" t="s">
        <v>157</v>
      </c>
      <c r="F1716" s="70">
        <v>114.05</v>
      </c>
      <c r="G1716" s="77">
        <v>50800</v>
      </c>
      <c r="H1716" s="77">
        <v>113.97</v>
      </c>
      <c r="I1716" s="77">
        <v>1</v>
      </c>
      <c r="J1716" s="77">
        <v>-11.7975153860899</v>
      </c>
      <c r="K1716" s="77">
        <v>7.0648463049079596E-3</v>
      </c>
      <c r="L1716" s="77">
        <v>12.8390733624839</v>
      </c>
      <c r="M1716" s="77">
        <v>8.3673700120157103E-3</v>
      </c>
      <c r="N1716" s="77">
        <v>-24.6365887485738</v>
      </c>
      <c r="O1716" s="77">
        <v>-1.3025237071077401E-3</v>
      </c>
      <c r="P1716" s="77">
        <v>-24.855436484623599</v>
      </c>
      <c r="Q1716" s="77">
        <v>-24.8554364846235</v>
      </c>
      <c r="R1716" s="77">
        <v>0</v>
      </c>
      <c r="S1716" s="77">
        <v>3.1359158611417103E-2</v>
      </c>
      <c r="T1716" s="77" t="s">
        <v>153</v>
      </c>
      <c r="U1716" s="105">
        <v>-2.1194278277332099</v>
      </c>
      <c r="V1716" s="105">
        <v>-2.13709102913147</v>
      </c>
      <c r="W1716" s="101">
        <v>1.7663084355266499E-2</v>
      </c>
    </row>
    <row r="1717" spans="2:23" x14ac:dyDescent="0.25">
      <c r="B1717" s="55" t="s">
        <v>114</v>
      </c>
      <c r="C1717" s="76" t="s">
        <v>137</v>
      </c>
      <c r="D1717" s="55" t="s">
        <v>76</v>
      </c>
      <c r="E1717" s="55" t="s">
        <v>158</v>
      </c>
      <c r="F1717" s="70">
        <v>114.09</v>
      </c>
      <c r="G1717" s="77">
        <v>50150</v>
      </c>
      <c r="H1717" s="77">
        <v>114.05</v>
      </c>
      <c r="I1717" s="77">
        <v>1</v>
      </c>
      <c r="J1717" s="77">
        <v>-40.1797687691246</v>
      </c>
      <c r="K1717" s="77">
        <v>8.4272401317364801E-3</v>
      </c>
      <c r="L1717" s="77">
        <v>-15.546111469208601</v>
      </c>
      <c r="M1717" s="77">
        <v>1.2615778570641699E-3</v>
      </c>
      <c r="N1717" s="77">
        <v>-24.633657299915999</v>
      </c>
      <c r="O1717" s="77">
        <v>7.1656622746723098E-3</v>
      </c>
      <c r="P1717" s="77">
        <v>-24.8554364846234</v>
      </c>
      <c r="Q1717" s="77">
        <v>-24.855436484623301</v>
      </c>
      <c r="R1717" s="77">
        <v>0</v>
      </c>
      <c r="S1717" s="77">
        <v>3.2248780132307902E-3</v>
      </c>
      <c r="T1717" s="77" t="s">
        <v>153</v>
      </c>
      <c r="U1717" s="105">
        <v>-0.16795919632492401</v>
      </c>
      <c r="V1717" s="105">
        <v>-0.16935895954052299</v>
      </c>
      <c r="W1717" s="101">
        <v>1.39975394024285E-3</v>
      </c>
    </row>
    <row r="1718" spans="2:23" x14ac:dyDescent="0.25">
      <c r="B1718" s="55" t="s">
        <v>114</v>
      </c>
      <c r="C1718" s="76" t="s">
        <v>137</v>
      </c>
      <c r="D1718" s="55" t="s">
        <v>76</v>
      </c>
      <c r="E1718" s="55" t="s">
        <v>158</v>
      </c>
      <c r="F1718" s="70">
        <v>114.09</v>
      </c>
      <c r="G1718" s="77">
        <v>50250</v>
      </c>
      <c r="H1718" s="77">
        <v>112.97</v>
      </c>
      <c r="I1718" s="77">
        <v>1</v>
      </c>
      <c r="J1718" s="77">
        <v>-95.131297446595795</v>
      </c>
      <c r="K1718" s="77">
        <v>0.44679671052869502</v>
      </c>
      <c r="L1718" s="77">
        <v>-101.252319875016</v>
      </c>
      <c r="M1718" s="77">
        <v>0.50614283366717905</v>
      </c>
      <c r="N1718" s="77">
        <v>6.12102242841984</v>
      </c>
      <c r="O1718" s="77">
        <v>-5.9346123138484301E-2</v>
      </c>
      <c r="P1718" s="77">
        <v>6.12548662783054</v>
      </c>
      <c r="Q1718" s="77">
        <v>6.12548662783054</v>
      </c>
      <c r="R1718" s="77">
        <v>0</v>
      </c>
      <c r="S1718" s="77">
        <v>1.8524407219370699E-3</v>
      </c>
      <c r="T1718" s="77" t="s">
        <v>153</v>
      </c>
      <c r="U1718" s="105">
        <v>0.117979759918132</v>
      </c>
      <c r="V1718" s="105">
        <v>-0.118962997107474</v>
      </c>
      <c r="W1718" s="101">
        <v>0.236941186954017</v>
      </c>
    </row>
    <row r="1719" spans="2:23" x14ac:dyDescent="0.25">
      <c r="B1719" s="55" t="s">
        <v>114</v>
      </c>
      <c r="C1719" s="76" t="s">
        <v>137</v>
      </c>
      <c r="D1719" s="55" t="s">
        <v>76</v>
      </c>
      <c r="E1719" s="55" t="s">
        <v>158</v>
      </c>
      <c r="F1719" s="70">
        <v>114.09</v>
      </c>
      <c r="G1719" s="77">
        <v>50900</v>
      </c>
      <c r="H1719" s="77">
        <v>115.03</v>
      </c>
      <c r="I1719" s="77">
        <v>1</v>
      </c>
      <c r="J1719" s="77">
        <v>46.205199154604998</v>
      </c>
      <c r="K1719" s="77">
        <v>0.20388490096154599</v>
      </c>
      <c r="L1719" s="77">
        <v>56.259779874768697</v>
      </c>
      <c r="M1719" s="77">
        <v>0.30227305041373498</v>
      </c>
      <c r="N1719" s="77">
        <v>-10.054580720163701</v>
      </c>
      <c r="O1719" s="77">
        <v>-9.8388149452188503E-2</v>
      </c>
      <c r="P1719" s="77">
        <v>-10.0418521832697</v>
      </c>
      <c r="Q1719" s="77">
        <v>-10.041852183269601</v>
      </c>
      <c r="R1719" s="77">
        <v>0</v>
      </c>
      <c r="S1719" s="77">
        <v>9.6301049483459595E-3</v>
      </c>
      <c r="T1719" s="77" t="s">
        <v>154</v>
      </c>
      <c r="U1719" s="105">
        <v>-1.82004052428887</v>
      </c>
      <c r="V1719" s="105">
        <v>-1.83520864745535</v>
      </c>
      <c r="W1719" s="101">
        <v>1.51680226568038E-2</v>
      </c>
    </row>
    <row r="1720" spans="2:23" x14ac:dyDescent="0.25">
      <c r="B1720" s="55" t="s">
        <v>114</v>
      </c>
      <c r="C1720" s="76" t="s">
        <v>137</v>
      </c>
      <c r="D1720" s="55" t="s">
        <v>76</v>
      </c>
      <c r="E1720" s="55" t="s">
        <v>158</v>
      </c>
      <c r="F1720" s="70">
        <v>114.09</v>
      </c>
      <c r="G1720" s="77">
        <v>53050</v>
      </c>
      <c r="H1720" s="77">
        <v>115.57</v>
      </c>
      <c r="I1720" s="77">
        <v>1</v>
      </c>
      <c r="J1720" s="77">
        <v>35.399397685407401</v>
      </c>
      <c r="K1720" s="77">
        <v>0.25150065344746902</v>
      </c>
      <c r="L1720" s="77">
        <v>50.924907893500098</v>
      </c>
      <c r="M1720" s="77">
        <v>0.520484591163067</v>
      </c>
      <c r="N1720" s="77">
        <v>-15.525510208092699</v>
      </c>
      <c r="O1720" s="77">
        <v>-0.26898393771559898</v>
      </c>
      <c r="P1720" s="77">
        <v>-15.578658962846299</v>
      </c>
      <c r="Q1720" s="77">
        <v>-15.578658962846299</v>
      </c>
      <c r="R1720" s="77">
        <v>0</v>
      </c>
      <c r="S1720" s="77">
        <v>4.8708809246690903E-2</v>
      </c>
      <c r="T1720" s="77" t="s">
        <v>153</v>
      </c>
      <c r="U1720" s="105">
        <v>-7.9096704599051701</v>
      </c>
      <c r="V1720" s="105">
        <v>-7.9755892425591801</v>
      </c>
      <c r="W1720" s="101">
        <v>6.5918345851430998E-2</v>
      </c>
    </row>
    <row r="1721" spans="2:23" x14ac:dyDescent="0.25">
      <c r="B1721" s="55" t="s">
        <v>114</v>
      </c>
      <c r="C1721" s="76" t="s">
        <v>137</v>
      </c>
      <c r="D1721" s="55" t="s">
        <v>76</v>
      </c>
      <c r="E1721" s="55" t="s">
        <v>159</v>
      </c>
      <c r="F1721" s="70">
        <v>112.97</v>
      </c>
      <c r="G1721" s="77">
        <v>50300</v>
      </c>
      <c r="H1721" s="77">
        <v>113.02</v>
      </c>
      <c r="I1721" s="77">
        <v>1</v>
      </c>
      <c r="J1721" s="77">
        <v>19.593733284694601</v>
      </c>
      <c r="K1721" s="77">
        <v>5.3364099380413298E-3</v>
      </c>
      <c r="L1721" s="77">
        <v>13.4444491954019</v>
      </c>
      <c r="M1721" s="77">
        <v>2.51246967693161E-3</v>
      </c>
      <c r="N1721" s="77">
        <v>6.1492840892927703</v>
      </c>
      <c r="O1721" s="77">
        <v>2.8239402611097198E-3</v>
      </c>
      <c r="P1721" s="77">
        <v>6.12548662783054</v>
      </c>
      <c r="Q1721" s="77">
        <v>6.12548662783054</v>
      </c>
      <c r="R1721" s="77">
        <v>0</v>
      </c>
      <c r="S1721" s="77">
        <v>5.2155005134545802E-4</v>
      </c>
      <c r="T1721" s="77" t="s">
        <v>153</v>
      </c>
      <c r="U1721" s="105">
        <v>1.1626925339471701E-2</v>
      </c>
      <c r="V1721" s="105">
        <v>-1.17238235311565E-2</v>
      </c>
      <c r="W1721" s="101">
        <v>2.3350594139807002E-2</v>
      </c>
    </row>
    <row r="1722" spans="2:23" x14ac:dyDescent="0.25">
      <c r="B1722" s="55" t="s">
        <v>114</v>
      </c>
      <c r="C1722" s="76" t="s">
        <v>137</v>
      </c>
      <c r="D1722" s="55" t="s">
        <v>76</v>
      </c>
      <c r="E1722" s="55" t="s">
        <v>160</v>
      </c>
      <c r="F1722" s="70">
        <v>113.02</v>
      </c>
      <c r="G1722" s="77">
        <v>51150</v>
      </c>
      <c r="H1722" s="77">
        <v>113.37</v>
      </c>
      <c r="I1722" s="77">
        <v>1</v>
      </c>
      <c r="J1722" s="77">
        <v>58.562022291646798</v>
      </c>
      <c r="K1722" s="77">
        <v>9.8083999009777698E-2</v>
      </c>
      <c r="L1722" s="77">
        <v>52.423891824790999</v>
      </c>
      <c r="M1722" s="77">
        <v>7.8600362814041397E-2</v>
      </c>
      <c r="N1722" s="77">
        <v>6.1381304668557197</v>
      </c>
      <c r="O1722" s="77">
        <v>1.9483636195736301E-2</v>
      </c>
      <c r="P1722" s="77">
        <v>6.1254866278304103</v>
      </c>
      <c r="Q1722" s="77">
        <v>6.1254866278304103</v>
      </c>
      <c r="R1722" s="77">
        <v>0</v>
      </c>
      <c r="S1722" s="77">
        <v>1.07311737183306E-3</v>
      </c>
      <c r="T1722" s="77" t="s">
        <v>153</v>
      </c>
      <c r="U1722" s="105">
        <v>5.7104535776811197E-2</v>
      </c>
      <c r="V1722" s="105">
        <v>-5.7580442011023102E-2</v>
      </c>
      <c r="W1722" s="101">
        <v>0.11468421784215101</v>
      </c>
    </row>
    <row r="1723" spans="2:23" x14ac:dyDescent="0.25">
      <c r="B1723" s="55" t="s">
        <v>114</v>
      </c>
      <c r="C1723" s="76" t="s">
        <v>137</v>
      </c>
      <c r="D1723" s="55" t="s">
        <v>76</v>
      </c>
      <c r="E1723" s="55" t="s">
        <v>161</v>
      </c>
      <c r="F1723" s="70">
        <v>115.14</v>
      </c>
      <c r="G1723" s="77">
        <v>50354</v>
      </c>
      <c r="H1723" s="77">
        <v>115.14</v>
      </c>
      <c r="I1723" s="77">
        <v>1</v>
      </c>
      <c r="J1723" s="77">
        <v>0</v>
      </c>
      <c r="K1723" s="77">
        <v>0</v>
      </c>
      <c r="L1723" s="77">
        <v>0</v>
      </c>
      <c r="M1723" s="77">
        <v>0</v>
      </c>
      <c r="N1723" s="77">
        <v>0</v>
      </c>
      <c r="O1723" s="77">
        <v>0</v>
      </c>
      <c r="P1723" s="77">
        <v>0</v>
      </c>
      <c r="Q1723" s="77">
        <v>0</v>
      </c>
      <c r="R1723" s="77">
        <v>0</v>
      </c>
      <c r="S1723" s="77">
        <v>0</v>
      </c>
      <c r="T1723" s="77" t="s">
        <v>154</v>
      </c>
      <c r="U1723" s="105">
        <v>0</v>
      </c>
      <c r="V1723" s="105">
        <v>0</v>
      </c>
      <c r="W1723" s="101">
        <v>0</v>
      </c>
    </row>
    <row r="1724" spans="2:23" x14ac:dyDescent="0.25">
      <c r="B1724" s="55" t="s">
        <v>114</v>
      </c>
      <c r="C1724" s="76" t="s">
        <v>137</v>
      </c>
      <c r="D1724" s="55" t="s">
        <v>76</v>
      </c>
      <c r="E1724" s="55" t="s">
        <v>161</v>
      </c>
      <c r="F1724" s="70">
        <v>115.14</v>
      </c>
      <c r="G1724" s="77">
        <v>50900</v>
      </c>
      <c r="H1724" s="77">
        <v>115.03</v>
      </c>
      <c r="I1724" s="77">
        <v>1</v>
      </c>
      <c r="J1724" s="77">
        <v>-52.7672135570348</v>
      </c>
      <c r="K1724" s="77">
        <v>2.1996592729932402E-2</v>
      </c>
      <c r="L1724" s="77">
        <v>-76.911073622664105</v>
      </c>
      <c r="M1724" s="77">
        <v>4.6730974641747802E-2</v>
      </c>
      <c r="N1724" s="77">
        <v>24.143860065629301</v>
      </c>
      <c r="O1724" s="77">
        <v>-2.4734381911815401E-2</v>
      </c>
      <c r="P1724" s="77">
        <v>24.284675894529801</v>
      </c>
      <c r="Q1724" s="77">
        <v>24.284675894529801</v>
      </c>
      <c r="R1724" s="77">
        <v>0</v>
      </c>
      <c r="S1724" s="77">
        <v>4.6589893180886298E-3</v>
      </c>
      <c r="T1724" s="77" t="s">
        <v>153</v>
      </c>
      <c r="U1724" s="105">
        <v>-0.19073173510206701</v>
      </c>
      <c r="V1724" s="105">
        <v>-0.19232128347265301</v>
      </c>
      <c r="W1724" s="101">
        <v>1.5895378376423899E-3</v>
      </c>
    </row>
    <row r="1725" spans="2:23" x14ac:dyDescent="0.25">
      <c r="B1725" s="55" t="s">
        <v>114</v>
      </c>
      <c r="C1725" s="76" t="s">
        <v>137</v>
      </c>
      <c r="D1725" s="55" t="s">
        <v>76</v>
      </c>
      <c r="E1725" s="55" t="s">
        <v>161</v>
      </c>
      <c r="F1725" s="70">
        <v>115.14</v>
      </c>
      <c r="G1725" s="77">
        <v>53200</v>
      </c>
      <c r="H1725" s="77">
        <v>115.11</v>
      </c>
      <c r="I1725" s="77">
        <v>1</v>
      </c>
      <c r="J1725" s="77">
        <v>-7.0339796057189101</v>
      </c>
      <c r="K1725" s="77">
        <v>2.3897327772242401E-3</v>
      </c>
      <c r="L1725" s="77">
        <v>17.0916533259294</v>
      </c>
      <c r="M1725" s="77">
        <v>1.41096188278843E-2</v>
      </c>
      <c r="N1725" s="77">
        <v>-24.125632931648301</v>
      </c>
      <c r="O1725" s="77">
        <v>-1.1719886050659999E-2</v>
      </c>
      <c r="P1725" s="77">
        <v>-24.284675894529801</v>
      </c>
      <c r="Q1725" s="77">
        <v>-24.284675894529698</v>
      </c>
      <c r="R1725" s="77">
        <v>0</v>
      </c>
      <c r="S1725" s="77">
        <v>2.84847068435038E-2</v>
      </c>
      <c r="T1725" s="77" t="s">
        <v>153</v>
      </c>
      <c r="U1725" s="105">
        <v>-2.0730208695317098</v>
      </c>
      <c r="V1725" s="105">
        <v>-2.0902973177514599</v>
      </c>
      <c r="W1725" s="101">
        <v>1.7276333739530199E-2</v>
      </c>
    </row>
    <row r="1726" spans="2:23" x14ac:dyDescent="0.25">
      <c r="B1726" s="55" t="s">
        <v>114</v>
      </c>
      <c r="C1726" s="76" t="s">
        <v>137</v>
      </c>
      <c r="D1726" s="55" t="s">
        <v>76</v>
      </c>
      <c r="E1726" s="55" t="s">
        <v>162</v>
      </c>
      <c r="F1726" s="70">
        <v>115.14</v>
      </c>
      <c r="G1726" s="77">
        <v>50404</v>
      </c>
      <c r="H1726" s="77">
        <v>115.14</v>
      </c>
      <c r="I1726" s="77">
        <v>1</v>
      </c>
      <c r="J1726" s="77">
        <v>0</v>
      </c>
      <c r="K1726" s="77">
        <v>0</v>
      </c>
      <c r="L1726" s="77">
        <v>0</v>
      </c>
      <c r="M1726" s="77">
        <v>0</v>
      </c>
      <c r="N1726" s="77">
        <v>0</v>
      </c>
      <c r="O1726" s="77">
        <v>0</v>
      </c>
      <c r="P1726" s="77">
        <v>0</v>
      </c>
      <c r="Q1726" s="77">
        <v>0</v>
      </c>
      <c r="R1726" s="77">
        <v>0</v>
      </c>
      <c r="S1726" s="77">
        <v>0</v>
      </c>
      <c r="T1726" s="77" t="s">
        <v>154</v>
      </c>
      <c r="U1726" s="105">
        <v>0</v>
      </c>
      <c r="V1726" s="105">
        <v>0</v>
      </c>
      <c r="W1726" s="101">
        <v>0</v>
      </c>
    </row>
    <row r="1727" spans="2:23" x14ac:dyDescent="0.25">
      <c r="B1727" s="55" t="s">
        <v>114</v>
      </c>
      <c r="C1727" s="76" t="s">
        <v>137</v>
      </c>
      <c r="D1727" s="55" t="s">
        <v>76</v>
      </c>
      <c r="E1727" s="55" t="s">
        <v>163</v>
      </c>
      <c r="F1727" s="70">
        <v>114.86</v>
      </c>
      <c r="G1727" s="77">
        <v>50499</v>
      </c>
      <c r="H1727" s="77">
        <v>114.86</v>
      </c>
      <c r="I1727" s="77">
        <v>1</v>
      </c>
      <c r="J1727" s="77">
        <v>-2.0105000000000001E-13</v>
      </c>
      <c r="K1727" s="77">
        <v>0</v>
      </c>
      <c r="L1727" s="77">
        <v>-2.2772099999999998E-13</v>
      </c>
      <c r="M1727" s="77">
        <v>0</v>
      </c>
      <c r="N1727" s="77">
        <v>2.6671000000000001E-14</v>
      </c>
      <c r="O1727" s="77">
        <v>0</v>
      </c>
      <c r="P1727" s="77">
        <v>9.9917999999999999E-14</v>
      </c>
      <c r="Q1727" s="77">
        <v>9.9916000000000006E-14</v>
      </c>
      <c r="R1727" s="77">
        <v>0</v>
      </c>
      <c r="S1727" s="77">
        <v>0</v>
      </c>
      <c r="T1727" s="77" t="s">
        <v>154</v>
      </c>
      <c r="U1727" s="105">
        <v>0</v>
      </c>
      <c r="V1727" s="105">
        <v>0</v>
      </c>
      <c r="W1727" s="101">
        <v>0</v>
      </c>
    </row>
    <row r="1728" spans="2:23" x14ac:dyDescent="0.25">
      <c r="B1728" s="55" t="s">
        <v>114</v>
      </c>
      <c r="C1728" s="76" t="s">
        <v>137</v>
      </c>
      <c r="D1728" s="55" t="s">
        <v>76</v>
      </c>
      <c r="E1728" s="55" t="s">
        <v>163</v>
      </c>
      <c r="F1728" s="70">
        <v>114.86</v>
      </c>
      <c r="G1728" s="77">
        <v>50554</v>
      </c>
      <c r="H1728" s="77">
        <v>114.86</v>
      </c>
      <c r="I1728" s="77">
        <v>1</v>
      </c>
      <c r="J1728" s="77">
        <v>-2.5130999999999999E-14</v>
      </c>
      <c r="K1728" s="77">
        <v>0</v>
      </c>
      <c r="L1728" s="77">
        <v>-2.8465000000000002E-14</v>
      </c>
      <c r="M1728" s="77">
        <v>0</v>
      </c>
      <c r="N1728" s="77">
        <v>3.3340000000000001E-15</v>
      </c>
      <c r="O1728" s="77">
        <v>0</v>
      </c>
      <c r="P1728" s="77">
        <v>1.2490000000000001E-14</v>
      </c>
      <c r="Q1728" s="77">
        <v>1.2493E-14</v>
      </c>
      <c r="R1728" s="77">
        <v>0</v>
      </c>
      <c r="S1728" s="77">
        <v>0</v>
      </c>
      <c r="T1728" s="77" t="s">
        <v>154</v>
      </c>
      <c r="U1728" s="105">
        <v>0</v>
      </c>
      <c r="V1728" s="105">
        <v>0</v>
      </c>
      <c r="W1728" s="101">
        <v>0</v>
      </c>
    </row>
    <row r="1729" spans="2:23" x14ac:dyDescent="0.25">
      <c r="B1729" s="55" t="s">
        <v>114</v>
      </c>
      <c r="C1729" s="76" t="s">
        <v>137</v>
      </c>
      <c r="D1729" s="55" t="s">
        <v>76</v>
      </c>
      <c r="E1729" s="55" t="s">
        <v>164</v>
      </c>
      <c r="F1729" s="70">
        <v>114.86</v>
      </c>
      <c r="G1729" s="77">
        <v>50604</v>
      </c>
      <c r="H1729" s="77">
        <v>114.86</v>
      </c>
      <c r="I1729" s="77">
        <v>1</v>
      </c>
      <c r="J1729" s="77">
        <v>-2.5130999999999999E-14</v>
      </c>
      <c r="K1729" s="77">
        <v>0</v>
      </c>
      <c r="L1729" s="77">
        <v>-2.8465000000000002E-14</v>
      </c>
      <c r="M1729" s="77">
        <v>0</v>
      </c>
      <c r="N1729" s="77">
        <v>3.3340000000000001E-15</v>
      </c>
      <c r="O1729" s="77">
        <v>0</v>
      </c>
      <c r="P1729" s="77">
        <v>1.2490000000000001E-14</v>
      </c>
      <c r="Q1729" s="77">
        <v>1.2493E-14</v>
      </c>
      <c r="R1729" s="77">
        <v>0</v>
      </c>
      <c r="S1729" s="77">
        <v>0</v>
      </c>
      <c r="T1729" s="77" t="s">
        <v>154</v>
      </c>
      <c r="U1729" s="105">
        <v>0</v>
      </c>
      <c r="V1729" s="105">
        <v>0</v>
      </c>
      <c r="W1729" s="101">
        <v>0</v>
      </c>
    </row>
    <row r="1730" spans="2:23" x14ac:dyDescent="0.25">
      <c r="B1730" s="55" t="s">
        <v>114</v>
      </c>
      <c r="C1730" s="76" t="s">
        <v>137</v>
      </c>
      <c r="D1730" s="55" t="s">
        <v>76</v>
      </c>
      <c r="E1730" s="55" t="s">
        <v>165</v>
      </c>
      <c r="F1730" s="70">
        <v>113.8</v>
      </c>
      <c r="G1730" s="77">
        <v>50750</v>
      </c>
      <c r="H1730" s="77">
        <v>113.81</v>
      </c>
      <c r="I1730" s="77">
        <v>1</v>
      </c>
      <c r="J1730" s="77">
        <v>1.05093035740517</v>
      </c>
      <c r="K1730" s="77">
        <v>2.6396465325166998E-5</v>
      </c>
      <c r="L1730" s="77">
        <v>21.709319923065099</v>
      </c>
      <c r="M1730" s="77">
        <v>1.1263940259375599E-2</v>
      </c>
      <c r="N1730" s="77">
        <v>-20.658389565659899</v>
      </c>
      <c r="O1730" s="77">
        <v>-1.1237543794050399E-2</v>
      </c>
      <c r="P1730" s="77">
        <v>-21.0049691515446</v>
      </c>
      <c r="Q1730" s="77">
        <v>-21.0049691515446</v>
      </c>
      <c r="R1730" s="77">
        <v>0</v>
      </c>
      <c r="S1730" s="77">
        <v>1.05448886244705E-2</v>
      </c>
      <c r="T1730" s="77" t="s">
        <v>153</v>
      </c>
      <c r="U1730" s="105">
        <v>-1.0723047758252</v>
      </c>
      <c r="V1730" s="105">
        <v>-1.08124130811372</v>
      </c>
      <c r="W1730" s="101">
        <v>8.9364730717029703E-3</v>
      </c>
    </row>
    <row r="1731" spans="2:23" x14ac:dyDescent="0.25">
      <c r="B1731" s="55" t="s">
        <v>114</v>
      </c>
      <c r="C1731" s="76" t="s">
        <v>137</v>
      </c>
      <c r="D1731" s="55" t="s">
        <v>76</v>
      </c>
      <c r="E1731" s="55" t="s">
        <v>165</v>
      </c>
      <c r="F1731" s="70">
        <v>113.8</v>
      </c>
      <c r="G1731" s="77">
        <v>50800</v>
      </c>
      <c r="H1731" s="77">
        <v>113.97</v>
      </c>
      <c r="I1731" s="77">
        <v>1</v>
      </c>
      <c r="J1731" s="77">
        <v>38.322423935112099</v>
      </c>
      <c r="K1731" s="77">
        <v>2.7462972896107898E-2</v>
      </c>
      <c r="L1731" s="77">
        <v>17.669227783909299</v>
      </c>
      <c r="M1731" s="77">
        <v>5.8381701159698502E-3</v>
      </c>
      <c r="N1731" s="77">
        <v>20.653196151202799</v>
      </c>
      <c r="O1731" s="77">
        <v>2.1624802780138001E-2</v>
      </c>
      <c r="P1731" s="77">
        <v>21.004969151544699</v>
      </c>
      <c r="Q1731" s="77">
        <v>21.004969151544699</v>
      </c>
      <c r="R1731" s="77">
        <v>0</v>
      </c>
      <c r="S1731" s="77">
        <v>8.2506032333723601E-3</v>
      </c>
      <c r="T1731" s="77" t="s">
        <v>153</v>
      </c>
      <c r="U1731" s="105">
        <v>-1.0483026810884899</v>
      </c>
      <c r="V1731" s="105">
        <v>-1.0570391811665401</v>
      </c>
      <c r="W1731" s="101">
        <v>8.7364421867206898E-3</v>
      </c>
    </row>
    <row r="1732" spans="2:23" x14ac:dyDescent="0.25">
      <c r="B1732" s="55" t="s">
        <v>114</v>
      </c>
      <c r="C1732" s="76" t="s">
        <v>137</v>
      </c>
      <c r="D1732" s="55" t="s">
        <v>76</v>
      </c>
      <c r="E1732" s="55" t="s">
        <v>166</v>
      </c>
      <c r="F1732" s="70">
        <v>113.83</v>
      </c>
      <c r="G1732" s="77">
        <v>50750</v>
      </c>
      <c r="H1732" s="77">
        <v>113.81</v>
      </c>
      <c r="I1732" s="77">
        <v>1</v>
      </c>
      <c r="J1732" s="77">
        <v>-11.7266939896639</v>
      </c>
      <c r="K1732" s="77">
        <v>1.0451166746468601E-3</v>
      </c>
      <c r="L1732" s="77">
        <v>-32.376004031849497</v>
      </c>
      <c r="M1732" s="77">
        <v>7.9663628417345599E-3</v>
      </c>
      <c r="N1732" s="77">
        <v>20.6493100421857</v>
      </c>
      <c r="O1732" s="77">
        <v>-6.9212461670877003E-3</v>
      </c>
      <c r="P1732" s="77">
        <v>21.0049691515446</v>
      </c>
      <c r="Q1732" s="77">
        <v>21.0049691515446</v>
      </c>
      <c r="R1732" s="77">
        <v>0</v>
      </c>
      <c r="S1732" s="77">
        <v>3.3531863408357999E-3</v>
      </c>
      <c r="T1732" s="77" t="s">
        <v>153</v>
      </c>
      <c r="U1732" s="105">
        <v>-0.37479003789429099</v>
      </c>
      <c r="V1732" s="105">
        <v>-0.37791351859732097</v>
      </c>
      <c r="W1732" s="101">
        <v>3.1234600056755002E-3</v>
      </c>
    </row>
    <row r="1733" spans="2:23" x14ac:dyDescent="0.25">
      <c r="B1733" s="55" t="s">
        <v>114</v>
      </c>
      <c r="C1733" s="76" t="s">
        <v>137</v>
      </c>
      <c r="D1733" s="55" t="s">
        <v>76</v>
      </c>
      <c r="E1733" s="55" t="s">
        <v>166</v>
      </c>
      <c r="F1733" s="70">
        <v>113.83</v>
      </c>
      <c r="G1733" s="77">
        <v>50950</v>
      </c>
      <c r="H1733" s="77">
        <v>113.91</v>
      </c>
      <c r="I1733" s="77">
        <v>1</v>
      </c>
      <c r="J1733" s="77">
        <v>40.9320987869406</v>
      </c>
      <c r="K1733" s="77">
        <v>1.4743843057714E-2</v>
      </c>
      <c r="L1733" s="77">
        <v>61.568640906407502</v>
      </c>
      <c r="M1733" s="77">
        <v>3.3358138378947001E-2</v>
      </c>
      <c r="N1733" s="77">
        <v>-20.636542119466899</v>
      </c>
      <c r="O1733" s="77">
        <v>-1.8614295321233001E-2</v>
      </c>
      <c r="P1733" s="77">
        <v>-21.004969151544799</v>
      </c>
      <c r="Q1733" s="77">
        <v>-21.004969151544699</v>
      </c>
      <c r="R1733" s="77">
        <v>0</v>
      </c>
      <c r="S1733" s="77">
        <v>3.8826368157046502E-3</v>
      </c>
      <c r="T1733" s="77" t="s">
        <v>153</v>
      </c>
      <c r="U1733" s="105">
        <v>-0.46868643867148002</v>
      </c>
      <c r="V1733" s="105">
        <v>-0.47259244710005899</v>
      </c>
      <c r="W1733" s="101">
        <v>3.90598254590148E-3</v>
      </c>
    </row>
    <row r="1734" spans="2:23" x14ac:dyDescent="0.25">
      <c r="B1734" s="55" t="s">
        <v>114</v>
      </c>
      <c r="C1734" s="76" t="s">
        <v>137</v>
      </c>
      <c r="D1734" s="55" t="s">
        <v>76</v>
      </c>
      <c r="E1734" s="55" t="s">
        <v>167</v>
      </c>
      <c r="F1734" s="70">
        <v>113.97</v>
      </c>
      <c r="G1734" s="77">
        <v>51300</v>
      </c>
      <c r="H1734" s="77">
        <v>114.22</v>
      </c>
      <c r="I1734" s="77">
        <v>1</v>
      </c>
      <c r="J1734" s="77">
        <v>66.607981052675797</v>
      </c>
      <c r="K1734" s="77">
        <v>6.7924700272077504E-2</v>
      </c>
      <c r="L1734" s="77">
        <v>70.597344474198493</v>
      </c>
      <c r="M1734" s="77">
        <v>7.6304811066640305E-2</v>
      </c>
      <c r="N1734" s="77">
        <v>-3.9893634215226998</v>
      </c>
      <c r="O1734" s="77">
        <v>-8.3801107945628596E-3</v>
      </c>
      <c r="P1734" s="77">
        <v>-3.8504673330791301</v>
      </c>
      <c r="Q1734" s="77">
        <v>-3.8504673330791199</v>
      </c>
      <c r="R1734" s="77">
        <v>0</v>
      </c>
      <c r="S1734" s="77">
        <v>2.26987570838406E-4</v>
      </c>
      <c r="T1734" s="77" t="s">
        <v>153</v>
      </c>
      <c r="U1734" s="105">
        <v>4.1212114275024803E-2</v>
      </c>
      <c r="V1734" s="105">
        <v>-4.1555573894155401E-2</v>
      </c>
      <c r="W1734" s="101">
        <v>8.2767139719430893E-2</v>
      </c>
    </row>
    <row r="1735" spans="2:23" x14ac:dyDescent="0.25">
      <c r="B1735" s="55" t="s">
        <v>114</v>
      </c>
      <c r="C1735" s="76" t="s">
        <v>137</v>
      </c>
      <c r="D1735" s="55" t="s">
        <v>76</v>
      </c>
      <c r="E1735" s="55" t="s">
        <v>168</v>
      </c>
      <c r="F1735" s="70">
        <v>115.03</v>
      </c>
      <c r="G1735" s="77">
        <v>54750</v>
      </c>
      <c r="H1735" s="77">
        <v>115.92</v>
      </c>
      <c r="I1735" s="77">
        <v>1</v>
      </c>
      <c r="J1735" s="77">
        <v>38.771574931748802</v>
      </c>
      <c r="K1735" s="77">
        <v>0.15977885056152999</v>
      </c>
      <c r="L1735" s="77">
        <v>54.816279615922298</v>
      </c>
      <c r="M1735" s="77">
        <v>0.31938279726685298</v>
      </c>
      <c r="N1735" s="77">
        <v>-16.044704684173499</v>
      </c>
      <c r="O1735" s="77">
        <v>-0.15960394670532299</v>
      </c>
      <c r="P1735" s="77">
        <v>-16.123943389253899</v>
      </c>
      <c r="Q1735" s="77">
        <v>-16.1239433892538</v>
      </c>
      <c r="R1735" s="77">
        <v>0</v>
      </c>
      <c r="S1735" s="77">
        <v>2.76334389941272E-2</v>
      </c>
      <c r="T1735" s="77" t="s">
        <v>154</v>
      </c>
      <c r="U1735" s="105">
        <v>-4.1504785768827999</v>
      </c>
      <c r="V1735" s="105">
        <v>-4.1850684496981803</v>
      </c>
      <c r="W1735" s="101">
        <v>3.4589643609905303E-2</v>
      </c>
    </row>
    <row r="1736" spans="2:23" x14ac:dyDescent="0.25">
      <c r="B1736" s="55" t="s">
        <v>114</v>
      </c>
      <c r="C1736" s="76" t="s">
        <v>137</v>
      </c>
      <c r="D1736" s="55" t="s">
        <v>76</v>
      </c>
      <c r="E1736" s="55" t="s">
        <v>169</v>
      </c>
      <c r="F1736" s="70">
        <v>113.91</v>
      </c>
      <c r="G1736" s="77">
        <v>53150</v>
      </c>
      <c r="H1736" s="77">
        <v>115.24</v>
      </c>
      <c r="I1736" s="77">
        <v>1</v>
      </c>
      <c r="J1736" s="77">
        <v>129.112934471421</v>
      </c>
      <c r="K1736" s="77">
        <v>0.733486593304149</v>
      </c>
      <c r="L1736" s="77">
        <v>128.830327733187</v>
      </c>
      <c r="M1736" s="77">
        <v>0.73027914712897901</v>
      </c>
      <c r="N1736" s="77">
        <v>0.28260673823419202</v>
      </c>
      <c r="O1736" s="77">
        <v>3.2074461751697599E-3</v>
      </c>
      <c r="P1736" s="77">
        <v>0.73729163233991901</v>
      </c>
      <c r="Q1736" s="77">
        <v>0.73729163233991901</v>
      </c>
      <c r="R1736" s="77">
        <v>0</v>
      </c>
      <c r="S1736" s="77">
        <v>2.3918353849212E-5</v>
      </c>
      <c r="T1736" s="77" t="s">
        <v>153</v>
      </c>
      <c r="U1736" s="105">
        <v>-8.3738163313997593E-3</v>
      </c>
      <c r="V1736" s="105">
        <v>-8.4436032816314101E-3</v>
      </c>
      <c r="W1736" s="101">
        <v>6.9786487797139404E-5</v>
      </c>
    </row>
    <row r="1737" spans="2:23" x14ac:dyDescent="0.25">
      <c r="B1737" s="55" t="s">
        <v>114</v>
      </c>
      <c r="C1737" s="76" t="s">
        <v>137</v>
      </c>
      <c r="D1737" s="55" t="s">
        <v>76</v>
      </c>
      <c r="E1737" s="55" t="s">
        <v>169</v>
      </c>
      <c r="F1737" s="70">
        <v>113.91</v>
      </c>
      <c r="G1737" s="77">
        <v>54500</v>
      </c>
      <c r="H1737" s="77">
        <v>113.31</v>
      </c>
      <c r="I1737" s="77">
        <v>1</v>
      </c>
      <c r="J1737" s="77">
        <v>-41.746500612329903</v>
      </c>
      <c r="K1737" s="77">
        <v>9.6497192251588093E-2</v>
      </c>
      <c r="L1737" s="77">
        <v>-20.798783054079099</v>
      </c>
      <c r="M1737" s="77">
        <v>2.3952473778502001E-2</v>
      </c>
      <c r="N1737" s="77">
        <v>-20.947717558250801</v>
      </c>
      <c r="O1737" s="77">
        <v>7.2544718473086106E-2</v>
      </c>
      <c r="P1737" s="77">
        <v>-21.7422607838845</v>
      </c>
      <c r="Q1737" s="77">
        <v>-21.7422607838845</v>
      </c>
      <c r="R1737" s="77">
        <v>0</v>
      </c>
      <c r="S1737" s="77">
        <v>2.61748333041723E-2</v>
      </c>
      <c r="T1737" s="77" t="s">
        <v>153</v>
      </c>
      <c r="U1737" s="105">
        <v>-4.3268250692230303</v>
      </c>
      <c r="V1737" s="105">
        <v>-4.3628846045432201</v>
      </c>
      <c r="W1737" s="101">
        <v>3.6059296376186101E-2</v>
      </c>
    </row>
    <row r="1738" spans="2:23" x14ac:dyDescent="0.25">
      <c r="B1738" s="55" t="s">
        <v>114</v>
      </c>
      <c r="C1738" s="76" t="s">
        <v>137</v>
      </c>
      <c r="D1738" s="55" t="s">
        <v>76</v>
      </c>
      <c r="E1738" s="55" t="s">
        <v>170</v>
      </c>
      <c r="F1738" s="70">
        <v>114.29</v>
      </c>
      <c r="G1738" s="77">
        <v>51250</v>
      </c>
      <c r="H1738" s="77">
        <v>114.29</v>
      </c>
      <c r="I1738" s="77">
        <v>1</v>
      </c>
      <c r="J1738" s="77">
        <v>0</v>
      </c>
      <c r="K1738" s="77">
        <v>0</v>
      </c>
      <c r="L1738" s="77">
        <v>0</v>
      </c>
      <c r="M1738" s="77">
        <v>0</v>
      </c>
      <c r="N1738" s="77">
        <v>0</v>
      </c>
      <c r="O1738" s="77">
        <v>0</v>
      </c>
      <c r="P1738" s="77">
        <v>0</v>
      </c>
      <c r="Q1738" s="77">
        <v>0</v>
      </c>
      <c r="R1738" s="77">
        <v>0</v>
      </c>
      <c r="S1738" s="77">
        <v>0</v>
      </c>
      <c r="T1738" s="77" t="s">
        <v>154</v>
      </c>
      <c r="U1738" s="105">
        <v>0</v>
      </c>
      <c r="V1738" s="105">
        <v>0</v>
      </c>
      <c r="W1738" s="101">
        <v>0</v>
      </c>
    </row>
    <row r="1739" spans="2:23" x14ac:dyDescent="0.25">
      <c r="B1739" s="55" t="s">
        <v>114</v>
      </c>
      <c r="C1739" s="76" t="s">
        <v>137</v>
      </c>
      <c r="D1739" s="55" t="s">
        <v>76</v>
      </c>
      <c r="E1739" s="55" t="s">
        <v>171</v>
      </c>
      <c r="F1739" s="70">
        <v>114.22</v>
      </c>
      <c r="G1739" s="77">
        <v>53200</v>
      </c>
      <c r="H1739" s="77">
        <v>115.11</v>
      </c>
      <c r="I1739" s="77">
        <v>1</v>
      </c>
      <c r="J1739" s="77">
        <v>71.583377630760197</v>
      </c>
      <c r="K1739" s="77">
        <v>0.261281935804899</v>
      </c>
      <c r="L1739" s="77">
        <v>75.553657428379495</v>
      </c>
      <c r="M1739" s="77">
        <v>0.29106902913954302</v>
      </c>
      <c r="N1739" s="77">
        <v>-3.9702797976192499</v>
      </c>
      <c r="O1739" s="77">
        <v>-2.9787093334644001E-2</v>
      </c>
      <c r="P1739" s="77">
        <v>-3.8504673330791901</v>
      </c>
      <c r="Q1739" s="77">
        <v>-3.8504673330791799</v>
      </c>
      <c r="R1739" s="77">
        <v>0</v>
      </c>
      <c r="S1739" s="77">
        <v>7.5598277185177595E-4</v>
      </c>
      <c r="T1739" s="77" t="s">
        <v>154</v>
      </c>
      <c r="U1739" s="105">
        <v>0.118011962664182</v>
      </c>
      <c r="V1739" s="105">
        <v>-0.11899546822953699</v>
      </c>
      <c r="W1739" s="101">
        <v>0.23700586039357699</v>
      </c>
    </row>
    <row r="1740" spans="2:23" x14ac:dyDescent="0.25">
      <c r="B1740" s="55" t="s">
        <v>114</v>
      </c>
      <c r="C1740" s="76" t="s">
        <v>137</v>
      </c>
      <c r="D1740" s="55" t="s">
        <v>76</v>
      </c>
      <c r="E1740" s="55" t="s">
        <v>172</v>
      </c>
      <c r="F1740" s="70">
        <v>115.84</v>
      </c>
      <c r="G1740" s="77">
        <v>53100</v>
      </c>
      <c r="H1740" s="77">
        <v>115.84</v>
      </c>
      <c r="I1740" s="77">
        <v>1</v>
      </c>
      <c r="J1740" s="77">
        <v>-6.2223699999999997E-13</v>
      </c>
      <c r="K1740" s="77">
        <v>0</v>
      </c>
      <c r="L1740" s="77">
        <v>-8.6326200000000004E-13</v>
      </c>
      <c r="M1740" s="77">
        <v>0</v>
      </c>
      <c r="N1740" s="77">
        <v>2.4102499999999998E-13</v>
      </c>
      <c r="O1740" s="77">
        <v>0</v>
      </c>
      <c r="P1740" s="77">
        <v>5.3450200000000004E-13</v>
      </c>
      <c r="Q1740" s="77">
        <v>5.3450099999999997E-13</v>
      </c>
      <c r="R1740" s="77">
        <v>0</v>
      </c>
      <c r="S1740" s="77">
        <v>0</v>
      </c>
      <c r="T1740" s="77" t="s">
        <v>154</v>
      </c>
      <c r="U1740" s="105">
        <v>0</v>
      </c>
      <c r="V1740" s="105">
        <v>0</v>
      </c>
      <c r="W1740" s="101">
        <v>0</v>
      </c>
    </row>
    <row r="1741" spans="2:23" x14ac:dyDescent="0.25">
      <c r="B1741" s="55" t="s">
        <v>114</v>
      </c>
      <c r="C1741" s="76" t="s">
        <v>137</v>
      </c>
      <c r="D1741" s="55" t="s">
        <v>76</v>
      </c>
      <c r="E1741" s="55" t="s">
        <v>173</v>
      </c>
      <c r="F1741" s="70">
        <v>115.84</v>
      </c>
      <c r="G1741" s="77">
        <v>52000</v>
      </c>
      <c r="H1741" s="77">
        <v>115.84</v>
      </c>
      <c r="I1741" s="77">
        <v>1</v>
      </c>
      <c r="J1741" s="77">
        <v>-6.2223699999999997E-13</v>
      </c>
      <c r="K1741" s="77">
        <v>0</v>
      </c>
      <c r="L1741" s="77">
        <v>-8.6326200000000004E-13</v>
      </c>
      <c r="M1741" s="77">
        <v>0</v>
      </c>
      <c r="N1741" s="77">
        <v>2.4102499999999998E-13</v>
      </c>
      <c r="O1741" s="77">
        <v>0</v>
      </c>
      <c r="P1741" s="77">
        <v>5.3450200000000004E-13</v>
      </c>
      <c r="Q1741" s="77">
        <v>5.3450099999999997E-13</v>
      </c>
      <c r="R1741" s="77">
        <v>0</v>
      </c>
      <c r="S1741" s="77">
        <v>0</v>
      </c>
      <c r="T1741" s="77" t="s">
        <v>154</v>
      </c>
      <c r="U1741" s="105">
        <v>0</v>
      </c>
      <c r="V1741" s="105">
        <v>0</v>
      </c>
      <c r="W1741" s="101">
        <v>0</v>
      </c>
    </row>
    <row r="1742" spans="2:23" x14ac:dyDescent="0.25">
      <c r="B1742" s="55" t="s">
        <v>114</v>
      </c>
      <c r="C1742" s="76" t="s">
        <v>137</v>
      </c>
      <c r="D1742" s="55" t="s">
        <v>76</v>
      </c>
      <c r="E1742" s="55" t="s">
        <v>173</v>
      </c>
      <c r="F1742" s="70">
        <v>115.84</v>
      </c>
      <c r="G1742" s="77">
        <v>53050</v>
      </c>
      <c r="H1742" s="77">
        <v>115.57</v>
      </c>
      <c r="I1742" s="77">
        <v>1</v>
      </c>
      <c r="J1742" s="77">
        <v>-125.763925895322</v>
      </c>
      <c r="K1742" s="77">
        <v>0.14867571153207701</v>
      </c>
      <c r="L1742" s="77">
        <v>-122.87636030648</v>
      </c>
      <c r="M1742" s="77">
        <v>0.14192683926837699</v>
      </c>
      <c r="N1742" s="77">
        <v>-2.887565588842</v>
      </c>
      <c r="O1742" s="77">
        <v>6.7488722636998098E-3</v>
      </c>
      <c r="P1742" s="77">
        <v>-2.8233693063885701</v>
      </c>
      <c r="Q1742" s="77">
        <v>-2.8233693063885701</v>
      </c>
      <c r="R1742" s="77">
        <v>0</v>
      </c>
      <c r="S1742" s="77">
        <v>7.4931293858417002E-5</v>
      </c>
      <c r="T1742" s="77" t="s">
        <v>153</v>
      </c>
      <c r="U1742" s="105">
        <v>1.23555628401654E-3</v>
      </c>
      <c r="V1742" s="105">
        <v>-1.24585334589235E-3</v>
      </c>
      <c r="W1742" s="101">
        <v>2.4813931871578601E-3</v>
      </c>
    </row>
    <row r="1743" spans="2:23" x14ac:dyDescent="0.25">
      <c r="B1743" s="55" t="s">
        <v>114</v>
      </c>
      <c r="C1743" s="76" t="s">
        <v>137</v>
      </c>
      <c r="D1743" s="55" t="s">
        <v>76</v>
      </c>
      <c r="E1743" s="55" t="s">
        <v>173</v>
      </c>
      <c r="F1743" s="70">
        <v>115.84</v>
      </c>
      <c r="G1743" s="77">
        <v>53050</v>
      </c>
      <c r="H1743" s="77">
        <v>115.57</v>
      </c>
      <c r="I1743" s="77">
        <v>2</v>
      </c>
      <c r="J1743" s="77">
        <v>-111.667794096197</v>
      </c>
      <c r="K1743" s="77">
        <v>0.10599241802564</v>
      </c>
      <c r="L1743" s="77">
        <v>-109.10387859086801</v>
      </c>
      <c r="M1743" s="77">
        <v>0.101181078750352</v>
      </c>
      <c r="N1743" s="77">
        <v>-2.5639155053289699</v>
      </c>
      <c r="O1743" s="77">
        <v>4.8113392752881E-3</v>
      </c>
      <c r="P1743" s="77">
        <v>-2.5069146030451499</v>
      </c>
      <c r="Q1743" s="77">
        <v>-2.5069146030451401</v>
      </c>
      <c r="R1743" s="77">
        <v>0</v>
      </c>
      <c r="S1743" s="77">
        <v>5.3419277029168998E-5</v>
      </c>
      <c r="T1743" s="77" t="s">
        <v>153</v>
      </c>
      <c r="U1743" s="105">
        <v>-0.13556117559163899</v>
      </c>
      <c r="V1743" s="105">
        <v>-0.13669093538573401</v>
      </c>
      <c r="W1743" s="101">
        <v>1.12975230788355E-3</v>
      </c>
    </row>
    <row r="1744" spans="2:23" x14ac:dyDescent="0.25">
      <c r="B1744" s="55" t="s">
        <v>114</v>
      </c>
      <c r="C1744" s="76" t="s">
        <v>137</v>
      </c>
      <c r="D1744" s="55" t="s">
        <v>76</v>
      </c>
      <c r="E1744" s="55" t="s">
        <v>173</v>
      </c>
      <c r="F1744" s="70">
        <v>115.84</v>
      </c>
      <c r="G1744" s="77">
        <v>53100</v>
      </c>
      <c r="H1744" s="77">
        <v>115.84</v>
      </c>
      <c r="I1744" s="77">
        <v>2</v>
      </c>
      <c r="J1744" s="77">
        <v>-6.2223699999999997E-13</v>
      </c>
      <c r="K1744" s="77">
        <v>0</v>
      </c>
      <c r="L1744" s="77">
        <v>-8.6326200000000004E-13</v>
      </c>
      <c r="M1744" s="77">
        <v>0</v>
      </c>
      <c r="N1744" s="77">
        <v>2.4102499999999998E-13</v>
      </c>
      <c r="O1744" s="77">
        <v>0</v>
      </c>
      <c r="P1744" s="77">
        <v>5.3450200000000004E-13</v>
      </c>
      <c r="Q1744" s="77">
        <v>5.3450099999999997E-13</v>
      </c>
      <c r="R1744" s="77">
        <v>0</v>
      </c>
      <c r="S1744" s="77">
        <v>0</v>
      </c>
      <c r="T1744" s="77" t="s">
        <v>154</v>
      </c>
      <c r="U1744" s="105">
        <v>0</v>
      </c>
      <c r="V1744" s="105">
        <v>0</v>
      </c>
      <c r="W1744" s="101">
        <v>0</v>
      </c>
    </row>
    <row r="1745" spans="2:23" x14ac:dyDescent="0.25">
      <c r="B1745" s="55" t="s">
        <v>114</v>
      </c>
      <c r="C1745" s="76" t="s">
        <v>137</v>
      </c>
      <c r="D1745" s="55" t="s">
        <v>76</v>
      </c>
      <c r="E1745" s="55" t="s">
        <v>174</v>
      </c>
      <c r="F1745" s="70">
        <v>115.99</v>
      </c>
      <c r="G1745" s="77">
        <v>53000</v>
      </c>
      <c r="H1745" s="77">
        <v>115.84</v>
      </c>
      <c r="I1745" s="77">
        <v>1</v>
      </c>
      <c r="J1745" s="77">
        <v>-21.191404607857699</v>
      </c>
      <c r="K1745" s="77">
        <v>0</v>
      </c>
      <c r="L1745" s="77">
        <v>-24.007616648548101</v>
      </c>
      <c r="M1745" s="77">
        <v>0</v>
      </c>
      <c r="N1745" s="77">
        <v>2.8162120406903401</v>
      </c>
      <c r="O1745" s="77">
        <v>0</v>
      </c>
      <c r="P1745" s="77">
        <v>2.8889568404264998</v>
      </c>
      <c r="Q1745" s="77">
        <v>2.88895684042649</v>
      </c>
      <c r="R1745" s="77">
        <v>0</v>
      </c>
      <c r="S1745" s="77">
        <v>0</v>
      </c>
      <c r="T1745" s="77" t="s">
        <v>153</v>
      </c>
      <c r="U1745" s="105">
        <v>0.42243180610352699</v>
      </c>
      <c r="V1745" s="105">
        <v>-0.42595233082751299</v>
      </c>
      <c r="W1745" s="101">
        <v>0.84837851521950502</v>
      </c>
    </row>
    <row r="1746" spans="2:23" x14ac:dyDescent="0.25">
      <c r="B1746" s="55" t="s">
        <v>114</v>
      </c>
      <c r="C1746" s="76" t="s">
        <v>137</v>
      </c>
      <c r="D1746" s="55" t="s">
        <v>76</v>
      </c>
      <c r="E1746" s="55" t="s">
        <v>174</v>
      </c>
      <c r="F1746" s="70">
        <v>115.99</v>
      </c>
      <c r="G1746" s="77">
        <v>53000</v>
      </c>
      <c r="H1746" s="77">
        <v>115.84</v>
      </c>
      <c r="I1746" s="77">
        <v>2</v>
      </c>
      <c r="J1746" s="77">
        <v>-18.719074070274299</v>
      </c>
      <c r="K1746" s="77">
        <v>0</v>
      </c>
      <c r="L1746" s="77">
        <v>-21.2067280395508</v>
      </c>
      <c r="M1746" s="77">
        <v>0</v>
      </c>
      <c r="N1746" s="77">
        <v>2.4876539692764998</v>
      </c>
      <c r="O1746" s="77">
        <v>0</v>
      </c>
      <c r="P1746" s="77">
        <v>2.5519118757100698</v>
      </c>
      <c r="Q1746" s="77">
        <v>2.5519118757100601</v>
      </c>
      <c r="R1746" s="77">
        <v>0</v>
      </c>
      <c r="S1746" s="77">
        <v>0</v>
      </c>
      <c r="T1746" s="77" t="s">
        <v>153</v>
      </c>
      <c r="U1746" s="105">
        <v>0.37314809539145299</v>
      </c>
      <c r="V1746" s="105">
        <v>-0.376257892230974</v>
      </c>
      <c r="W1746" s="101">
        <v>0.749401021777238</v>
      </c>
    </row>
    <row r="1747" spans="2:23" x14ac:dyDescent="0.25">
      <c r="B1747" s="55" t="s">
        <v>114</v>
      </c>
      <c r="C1747" s="76" t="s">
        <v>137</v>
      </c>
      <c r="D1747" s="55" t="s">
        <v>76</v>
      </c>
      <c r="E1747" s="55" t="s">
        <v>174</v>
      </c>
      <c r="F1747" s="70">
        <v>115.99</v>
      </c>
      <c r="G1747" s="77">
        <v>53000</v>
      </c>
      <c r="H1747" s="77">
        <v>115.84</v>
      </c>
      <c r="I1747" s="77">
        <v>3</v>
      </c>
      <c r="J1747" s="77">
        <v>-18.719074070274299</v>
      </c>
      <c r="K1747" s="77">
        <v>0</v>
      </c>
      <c r="L1747" s="77">
        <v>-21.2067280395508</v>
      </c>
      <c r="M1747" s="77">
        <v>0</v>
      </c>
      <c r="N1747" s="77">
        <v>2.4876539692764998</v>
      </c>
      <c r="O1747" s="77">
        <v>0</v>
      </c>
      <c r="P1747" s="77">
        <v>2.5519118757100698</v>
      </c>
      <c r="Q1747" s="77">
        <v>2.5519118757100601</v>
      </c>
      <c r="R1747" s="77">
        <v>0</v>
      </c>
      <c r="S1747" s="77">
        <v>0</v>
      </c>
      <c r="T1747" s="77" t="s">
        <v>153</v>
      </c>
      <c r="U1747" s="105">
        <v>0.37314809539145299</v>
      </c>
      <c r="V1747" s="105">
        <v>-0.376257892230974</v>
      </c>
      <c r="W1747" s="101">
        <v>0.749401021777238</v>
      </c>
    </row>
    <row r="1748" spans="2:23" x14ac:dyDescent="0.25">
      <c r="B1748" s="55" t="s">
        <v>114</v>
      </c>
      <c r="C1748" s="76" t="s">
        <v>137</v>
      </c>
      <c r="D1748" s="55" t="s">
        <v>76</v>
      </c>
      <c r="E1748" s="55" t="s">
        <v>174</v>
      </c>
      <c r="F1748" s="70">
        <v>115.99</v>
      </c>
      <c r="G1748" s="77">
        <v>53000</v>
      </c>
      <c r="H1748" s="77">
        <v>115.84</v>
      </c>
      <c r="I1748" s="77">
        <v>4</v>
      </c>
      <c r="J1748" s="77">
        <v>-20.545325199081599</v>
      </c>
      <c r="K1748" s="77">
        <v>0</v>
      </c>
      <c r="L1748" s="77">
        <v>-23.275677116580098</v>
      </c>
      <c r="M1748" s="77">
        <v>0</v>
      </c>
      <c r="N1748" s="77">
        <v>2.7303519174985298</v>
      </c>
      <c r="O1748" s="77">
        <v>0</v>
      </c>
      <c r="P1748" s="77">
        <v>2.8008788879744699</v>
      </c>
      <c r="Q1748" s="77">
        <v>2.8008788879744699</v>
      </c>
      <c r="R1748" s="77">
        <v>0</v>
      </c>
      <c r="S1748" s="77">
        <v>0</v>
      </c>
      <c r="T1748" s="77" t="s">
        <v>153</v>
      </c>
      <c r="U1748" s="105">
        <v>0.409552787624756</v>
      </c>
      <c r="V1748" s="105">
        <v>-0.41296597927788897</v>
      </c>
      <c r="W1748" s="101">
        <v>0.82251331658475502</v>
      </c>
    </row>
    <row r="1749" spans="2:23" x14ac:dyDescent="0.25">
      <c r="B1749" s="55" t="s">
        <v>114</v>
      </c>
      <c r="C1749" s="76" t="s">
        <v>137</v>
      </c>
      <c r="D1749" s="55" t="s">
        <v>76</v>
      </c>
      <c r="E1749" s="55" t="s">
        <v>174</v>
      </c>
      <c r="F1749" s="70">
        <v>115.99</v>
      </c>
      <c r="G1749" s="77">
        <v>53204</v>
      </c>
      <c r="H1749" s="77">
        <v>116.03</v>
      </c>
      <c r="I1749" s="77">
        <v>1</v>
      </c>
      <c r="J1749" s="77">
        <v>7.6081148485953403</v>
      </c>
      <c r="K1749" s="77">
        <v>7.3974999960154698E-3</v>
      </c>
      <c r="L1749" s="77">
        <v>5.9361038924136302</v>
      </c>
      <c r="M1749" s="77">
        <v>4.5033307000713202E-3</v>
      </c>
      <c r="N1749" s="77">
        <v>1.6720109561817</v>
      </c>
      <c r="O1749" s="77">
        <v>2.8941692959441501E-3</v>
      </c>
      <c r="P1749" s="77">
        <v>1.69196464840048</v>
      </c>
      <c r="Q1749" s="77">
        <v>1.69196464840047</v>
      </c>
      <c r="R1749" s="77">
        <v>0</v>
      </c>
      <c r="S1749" s="77">
        <v>3.6585873066964203E-4</v>
      </c>
      <c r="T1749" s="77" t="s">
        <v>153</v>
      </c>
      <c r="U1749" s="105">
        <v>0.26887214177520202</v>
      </c>
      <c r="V1749" s="105">
        <v>-0.27111290823509998</v>
      </c>
      <c r="W1749" s="101">
        <v>0.53998147186680301</v>
      </c>
    </row>
    <row r="1750" spans="2:23" x14ac:dyDescent="0.25">
      <c r="B1750" s="55" t="s">
        <v>114</v>
      </c>
      <c r="C1750" s="76" t="s">
        <v>137</v>
      </c>
      <c r="D1750" s="55" t="s">
        <v>76</v>
      </c>
      <c r="E1750" s="55" t="s">
        <v>174</v>
      </c>
      <c r="F1750" s="70">
        <v>115.99</v>
      </c>
      <c r="G1750" s="77">
        <v>53304</v>
      </c>
      <c r="H1750" s="77">
        <v>116.74</v>
      </c>
      <c r="I1750" s="77">
        <v>1</v>
      </c>
      <c r="J1750" s="77">
        <v>38.664396974245101</v>
      </c>
      <c r="K1750" s="77">
        <v>0.13858052950651301</v>
      </c>
      <c r="L1750" s="77">
        <v>37.5957024320806</v>
      </c>
      <c r="M1750" s="77">
        <v>0.131025595194216</v>
      </c>
      <c r="N1750" s="77">
        <v>1.06869454216453</v>
      </c>
      <c r="O1750" s="77">
        <v>7.5549343122970902E-3</v>
      </c>
      <c r="P1750" s="77">
        <v>1.08091639818153</v>
      </c>
      <c r="Q1750" s="77">
        <v>1.08091639818152</v>
      </c>
      <c r="R1750" s="77">
        <v>0</v>
      </c>
      <c r="S1750" s="77">
        <v>1.08308850088811E-4</v>
      </c>
      <c r="T1750" s="77" t="s">
        <v>154</v>
      </c>
      <c r="U1750" s="105">
        <v>7.7609024627054393E-2</v>
      </c>
      <c r="V1750" s="105">
        <v>-7.82558142060025E-2</v>
      </c>
      <c r="W1750" s="101">
        <v>0.15586380601416699</v>
      </c>
    </row>
    <row r="1751" spans="2:23" x14ac:dyDescent="0.25">
      <c r="B1751" s="55" t="s">
        <v>114</v>
      </c>
      <c r="C1751" s="76" t="s">
        <v>137</v>
      </c>
      <c r="D1751" s="55" t="s">
        <v>76</v>
      </c>
      <c r="E1751" s="55" t="s">
        <v>174</v>
      </c>
      <c r="F1751" s="70">
        <v>115.99</v>
      </c>
      <c r="G1751" s="77">
        <v>53354</v>
      </c>
      <c r="H1751" s="77">
        <v>116.13</v>
      </c>
      <c r="I1751" s="77">
        <v>1</v>
      </c>
      <c r="J1751" s="77">
        <v>18.7185892453316</v>
      </c>
      <c r="K1751" s="77">
        <v>7.35809725004431E-3</v>
      </c>
      <c r="L1751" s="77">
        <v>22.9126494084333</v>
      </c>
      <c r="M1751" s="77">
        <v>1.1024779561189401E-2</v>
      </c>
      <c r="N1751" s="77">
        <v>-4.1940601631017298</v>
      </c>
      <c r="O1751" s="77">
        <v>-3.6666823111450599E-3</v>
      </c>
      <c r="P1751" s="77">
        <v>-4.2949458411897101</v>
      </c>
      <c r="Q1751" s="77">
        <v>-4.2949458411897004</v>
      </c>
      <c r="R1751" s="77">
        <v>0</v>
      </c>
      <c r="S1751" s="77">
        <v>3.8737775535380799E-4</v>
      </c>
      <c r="T1751" s="77" t="s">
        <v>154</v>
      </c>
      <c r="U1751" s="105">
        <v>0.16161327380274801</v>
      </c>
      <c r="V1751" s="105">
        <v>-0.16296015042976</v>
      </c>
      <c r="W1751" s="101">
        <v>0.32457127348724601</v>
      </c>
    </row>
    <row r="1752" spans="2:23" x14ac:dyDescent="0.25">
      <c r="B1752" s="55" t="s">
        <v>114</v>
      </c>
      <c r="C1752" s="76" t="s">
        <v>137</v>
      </c>
      <c r="D1752" s="55" t="s">
        <v>76</v>
      </c>
      <c r="E1752" s="55" t="s">
        <v>174</v>
      </c>
      <c r="F1752" s="70">
        <v>115.99</v>
      </c>
      <c r="G1752" s="77">
        <v>53454</v>
      </c>
      <c r="H1752" s="77">
        <v>116.14</v>
      </c>
      <c r="I1752" s="77">
        <v>1</v>
      </c>
      <c r="J1752" s="77">
        <v>9.9970575443118399</v>
      </c>
      <c r="K1752" s="77">
        <v>6.8159870809200596E-3</v>
      </c>
      <c r="L1752" s="77">
        <v>14.069459337054401</v>
      </c>
      <c r="M1752" s="77">
        <v>1.35001685877252E-2</v>
      </c>
      <c r="N1752" s="77">
        <v>-4.0724017927425198</v>
      </c>
      <c r="O1752" s="77">
        <v>-6.6841815068051204E-3</v>
      </c>
      <c r="P1752" s="77">
        <v>-4.1664662183127801</v>
      </c>
      <c r="Q1752" s="77">
        <v>-4.1664662183127801</v>
      </c>
      <c r="R1752" s="77">
        <v>0</v>
      </c>
      <c r="S1752" s="77">
        <v>1.1839138590369E-3</v>
      </c>
      <c r="T1752" s="77" t="s">
        <v>154</v>
      </c>
      <c r="U1752" s="105">
        <v>-0.16493925767593501</v>
      </c>
      <c r="V1752" s="105">
        <v>-0.16631385287973899</v>
      </c>
      <c r="W1752" s="101">
        <v>1.37458609522032E-3</v>
      </c>
    </row>
    <row r="1753" spans="2:23" x14ac:dyDescent="0.25">
      <c r="B1753" s="55" t="s">
        <v>114</v>
      </c>
      <c r="C1753" s="76" t="s">
        <v>137</v>
      </c>
      <c r="D1753" s="55" t="s">
        <v>76</v>
      </c>
      <c r="E1753" s="55" t="s">
        <v>174</v>
      </c>
      <c r="F1753" s="70">
        <v>115.99</v>
      </c>
      <c r="G1753" s="77">
        <v>53604</v>
      </c>
      <c r="H1753" s="77">
        <v>116.34</v>
      </c>
      <c r="I1753" s="77">
        <v>1</v>
      </c>
      <c r="J1753" s="77">
        <v>27.184057081054299</v>
      </c>
      <c r="K1753" s="77">
        <v>3.2145323733291903E-2</v>
      </c>
      <c r="L1753" s="77">
        <v>29.136245237727898</v>
      </c>
      <c r="M1753" s="77">
        <v>3.6928054215056398E-2</v>
      </c>
      <c r="N1753" s="77">
        <v>-1.9521881566735499</v>
      </c>
      <c r="O1753" s="77">
        <v>-4.7827304817645204E-3</v>
      </c>
      <c r="P1753" s="77">
        <v>-1.9950679679477801</v>
      </c>
      <c r="Q1753" s="77">
        <v>-1.9950679679477801</v>
      </c>
      <c r="R1753" s="77">
        <v>0</v>
      </c>
      <c r="S1753" s="77">
        <v>1.7314288455781099E-4</v>
      </c>
      <c r="T1753" s="77" t="s">
        <v>154</v>
      </c>
      <c r="U1753" s="105">
        <v>0.12767996842158399</v>
      </c>
      <c r="V1753" s="105">
        <v>-0.12874404664460401</v>
      </c>
      <c r="W1753" s="101">
        <v>0.25642231590447501</v>
      </c>
    </row>
    <row r="1754" spans="2:23" x14ac:dyDescent="0.25">
      <c r="B1754" s="55" t="s">
        <v>114</v>
      </c>
      <c r="C1754" s="76" t="s">
        <v>137</v>
      </c>
      <c r="D1754" s="55" t="s">
        <v>76</v>
      </c>
      <c r="E1754" s="55" t="s">
        <v>174</v>
      </c>
      <c r="F1754" s="70">
        <v>115.99</v>
      </c>
      <c r="G1754" s="77">
        <v>53654</v>
      </c>
      <c r="H1754" s="77">
        <v>115.86</v>
      </c>
      <c r="I1754" s="77">
        <v>1</v>
      </c>
      <c r="J1754" s="77">
        <v>-23.106505875150599</v>
      </c>
      <c r="K1754" s="77">
        <v>2.6038820632995799E-2</v>
      </c>
      <c r="L1754" s="77">
        <v>-20.061715717999402</v>
      </c>
      <c r="M1754" s="77">
        <v>1.9628580779304999E-2</v>
      </c>
      <c r="N1754" s="77">
        <v>-3.0447901571512199</v>
      </c>
      <c r="O1754" s="77">
        <v>6.4102398536908002E-3</v>
      </c>
      <c r="P1754" s="77">
        <v>-3.1100604989524299</v>
      </c>
      <c r="Q1754" s="77">
        <v>-3.1100604989524299</v>
      </c>
      <c r="R1754" s="77">
        <v>0</v>
      </c>
      <c r="S1754" s="77">
        <v>4.7172666949942601E-4</v>
      </c>
      <c r="T1754" s="77" t="s">
        <v>154</v>
      </c>
      <c r="U1754" s="105">
        <v>0.34728433460946001</v>
      </c>
      <c r="V1754" s="105">
        <v>-0.35017858421041498</v>
      </c>
      <c r="W1754" s="101">
        <v>0.69745829716894503</v>
      </c>
    </row>
    <row r="1755" spans="2:23" x14ac:dyDescent="0.25">
      <c r="B1755" s="55" t="s">
        <v>114</v>
      </c>
      <c r="C1755" s="76" t="s">
        <v>137</v>
      </c>
      <c r="D1755" s="55" t="s">
        <v>76</v>
      </c>
      <c r="E1755" s="55" t="s">
        <v>175</v>
      </c>
      <c r="F1755" s="70">
        <v>115.57</v>
      </c>
      <c r="G1755" s="77">
        <v>53150</v>
      </c>
      <c r="H1755" s="77">
        <v>115.24</v>
      </c>
      <c r="I1755" s="77">
        <v>1</v>
      </c>
      <c r="J1755" s="77">
        <v>-39.421350118210299</v>
      </c>
      <c r="K1755" s="77">
        <v>4.2518612243099399E-2</v>
      </c>
      <c r="L1755" s="77">
        <v>-25.841540991318102</v>
      </c>
      <c r="M1755" s="77">
        <v>1.82706041884514E-2</v>
      </c>
      <c r="N1755" s="77">
        <v>-13.579809126892201</v>
      </c>
      <c r="O1755" s="77">
        <v>2.4248008054647999E-2</v>
      </c>
      <c r="P1755" s="77">
        <v>-13.8147302643308</v>
      </c>
      <c r="Q1755" s="77">
        <v>-13.8147302643308</v>
      </c>
      <c r="R1755" s="77">
        <v>0</v>
      </c>
      <c r="S1755" s="77">
        <v>5.2215676894773197E-3</v>
      </c>
      <c r="T1755" s="77" t="s">
        <v>153</v>
      </c>
      <c r="U1755" s="105">
        <v>-1.6829956423277601</v>
      </c>
      <c r="V1755" s="105">
        <v>-1.69702164056835</v>
      </c>
      <c r="W1755" s="101">
        <v>1.40259052990613E-2</v>
      </c>
    </row>
    <row r="1756" spans="2:23" x14ac:dyDescent="0.25">
      <c r="B1756" s="55" t="s">
        <v>114</v>
      </c>
      <c r="C1756" s="76" t="s">
        <v>137</v>
      </c>
      <c r="D1756" s="55" t="s">
        <v>76</v>
      </c>
      <c r="E1756" s="55" t="s">
        <v>175</v>
      </c>
      <c r="F1756" s="70">
        <v>115.57</v>
      </c>
      <c r="G1756" s="77">
        <v>53150</v>
      </c>
      <c r="H1756" s="77">
        <v>115.24</v>
      </c>
      <c r="I1756" s="77">
        <v>2</v>
      </c>
      <c r="J1756" s="77">
        <v>-39.305604089942399</v>
      </c>
      <c r="K1756" s="77">
        <v>4.2315646747654298E-2</v>
      </c>
      <c r="L1756" s="77">
        <v>-25.765666985859099</v>
      </c>
      <c r="M1756" s="77">
        <v>1.8183388213245302E-2</v>
      </c>
      <c r="N1756" s="77">
        <v>-13.5399371040833</v>
      </c>
      <c r="O1756" s="77">
        <v>2.4132258534409E-2</v>
      </c>
      <c r="P1756" s="77">
        <v>-13.774168483597901</v>
      </c>
      <c r="Q1756" s="77">
        <v>-13.774168483597901</v>
      </c>
      <c r="R1756" s="77">
        <v>0</v>
      </c>
      <c r="S1756" s="77">
        <v>5.19664217998431E-3</v>
      </c>
      <c r="T1756" s="77" t="s">
        <v>153</v>
      </c>
      <c r="U1756" s="105">
        <v>-1.68319594818398</v>
      </c>
      <c r="V1756" s="105">
        <v>-1.6972236157631699</v>
      </c>
      <c r="W1756" s="101">
        <v>1.40275746265982E-2</v>
      </c>
    </row>
    <row r="1757" spans="2:23" x14ac:dyDescent="0.25">
      <c r="B1757" s="55" t="s">
        <v>114</v>
      </c>
      <c r="C1757" s="76" t="s">
        <v>137</v>
      </c>
      <c r="D1757" s="55" t="s">
        <v>76</v>
      </c>
      <c r="E1757" s="55" t="s">
        <v>175</v>
      </c>
      <c r="F1757" s="70">
        <v>115.57</v>
      </c>
      <c r="G1757" s="77">
        <v>53900</v>
      </c>
      <c r="H1757" s="77">
        <v>115.18</v>
      </c>
      <c r="I1757" s="77">
        <v>1</v>
      </c>
      <c r="J1757" s="77">
        <v>-28.643204735574098</v>
      </c>
      <c r="K1757" s="77">
        <v>3.8478316025876202E-2</v>
      </c>
      <c r="L1757" s="77">
        <v>-19.156695350514301</v>
      </c>
      <c r="M1757" s="77">
        <v>1.7211314009688301E-2</v>
      </c>
      <c r="N1757" s="77">
        <v>-9.4865093850597599</v>
      </c>
      <c r="O1757" s="77">
        <v>2.1267002016187898E-2</v>
      </c>
      <c r="P1757" s="77">
        <v>-9.3361118905827905</v>
      </c>
      <c r="Q1757" s="77">
        <v>-9.3361118905827798</v>
      </c>
      <c r="R1757" s="77">
        <v>0</v>
      </c>
      <c r="S1757" s="77">
        <v>4.08794400745027E-3</v>
      </c>
      <c r="T1757" s="77" t="s">
        <v>153</v>
      </c>
      <c r="U1757" s="105">
        <v>-1.2460583025555001</v>
      </c>
      <c r="V1757" s="105">
        <v>-1.2564428877081599</v>
      </c>
      <c r="W1757" s="101">
        <v>1.03845163405057E-2</v>
      </c>
    </row>
    <row r="1758" spans="2:23" x14ac:dyDescent="0.25">
      <c r="B1758" s="55" t="s">
        <v>114</v>
      </c>
      <c r="C1758" s="76" t="s">
        <v>137</v>
      </c>
      <c r="D1758" s="55" t="s">
        <v>76</v>
      </c>
      <c r="E1758" s="55" t="s">
        <v>175</v>
      </c>
      <c r="F1758" s="70">
        <v>115.57</v>
      </c>
      <c r="G1758" s="77">
        <v>53900</v>
      </c>
      <c r="H1758" s="77">
        <v>115.18</v>
      </c>
      <c r="I1758" s="77">
        <v>2</v>
      </c>
      <c r="J1758" s="77">
        <v>-28.674137934391801</v>
      </c>
      <c r="K1758" s="77">
        <v>3.8528581889105601E-2</v>
      </c>
      <c r="L1758" s="77">
        <v>-19.1773836035028</v>
      </c>
      <c r="M1758" s="77">
        <v>1.72337978823046E-2</v>
      </c>
      <c r="N1758" s="77">
        <v>-9.4967543308890594</v>
      </c>
      <c r="O1758" s="77">
        <v>2.1294784006801099E-2</v>
      </c>
      <c r="P1758" s="77">
        <v>-9.3461944147961908</v>
      </c>
      <c r="Q1758" s="77">
        <v>-9.3461944147961908</v>
      </c>
      <c r="R1758" s="77">
        <v>0</v>
      </c>
      <c r="S1758" s="77">
        <v>4.0932842628353897E-3</v>
      </c>
      <c r="T1758" s="77" t="s">
        <v>153</v>
      </c>
      <c r="U1758" s="105">
        <v>-1.2468484842619301</v>
      </c>
      <c r="V1758" s="105">
        <v>-1.2572396547478799</v>
      </c>
      <c r="W1758" s="101">
        <v>1.03911016301551E-2</v>
      </c>
    </row>
    <row r="1759" spans="2:23" x14ac:dyDescent="0.25">
      <c r="B1759" s="55" t="s">
        <v>114</v>
      </c>
      <c r="C1759" s="76" t="s">
        <v>137</v>
      </c>
      <c r="D1759" s="55" t="s">
        <v>76</v>
      </c>
      <c r="E1759" s="55" t="s">
        <v>176</v>
      </c>
      <c r="F1759" s="70">
        <v>115.24</v>
      </c>
      <c r="G1759" s="77">
        <v>53550</v>
      </c>
      <c r="H1759" s="77">
        <v>114.96</v>
      </c>
      <c r="I1759" s="77">
        <v>1</v>
      </c>
      <c r="J1759" s="77">
        <v>-28.0909506723745</v>
      </c>
      <c r="K1759" s="77">
        <v>1.9388224092782999E-2</v>
      </c>
      <c r="L1759" s="77">
        <v>-15.326760972963701</v>
      </c>
      <c r="M1759" s="77">
        <v>5.7717289192324396E-3</v>
      </c>
      <c r="N1759" s="77">
        <v>-12.7641896994108</v>
      </c>
      <c r="O1759" s="77">
        <v>1.36164951735505E-2</v>
      </c>
      <c r="P1759" s="77">
        <v>-12.686233132963</v>
      </c>
      <c r="Q1759" s="77">
        <v>-12.686233132963</v>
      </c>
      <c r="R1759" s="77">
        <v>0</v>
      </c>
      <c r="S1759" s="77">
        <v>3.9543083578225504E-3</v>
      </c>
      <c r="T1759" s="77" t="s">
        <v>154</v>
      </c>
      <c r="U1759" s="105">
        <v>-2.00671452135937</v>
      </c>
      <c r="V1759" s="105">
        <v>-2.0234383759185102</v>
      </c>
      <c r="W1759" s="101">
        <v>1.6723743740601E-2</v>
      </c>
    </row>
    <row r="1760" spans="2:23" x14ac:dyDescent="0.25">
      <c r="B1760" s="55" t="s">
        <v>114</v>
      </c>
      <c r="C1760" s="76" t="s">
        <v>137</v>
      </c>
      <c r="D1760" s="55" t="s">
        <v>76</v>
      </c>
      <c r="E1760" s="55" t="s">
        <v>176</v>
      </c>
      <c r="F1760" s="70">
        <v>115.24</v>
      </c>
      <c r="G1760" s="77">
        <v>54200</v>
      </c>
      <c r="H1760" s="77">
        <v>115.19</v>
      </c>
      <c r="I1760" s="77">
        <v>1</v>
      </c>
      <c r="J1760" s="77">
        <v>-13.149591898440001</v>
      </c>
      <c r="K1760" s="77">
        <v>1.14121766283042E-3</v>
      </c>
      <c r="L1760" s="77">
        <v>-0.169599521191968</v>
      </c>
      <c r="M1760" s="77">
        <v>1.89842384084E-7</v>
      </c>
      <c r="N1760" s="77">
        <v>-12.979992377247999</v>
      </c>
      <c r="O1760" s="77">
        <v>1.14102782044634E-3</v>
      </c>
      <c r="P1760" s="77">
        <v>-12.9057641730199</v>
      </c>
      <c r="Q1760" s="77">
        <v>-12.9057641730199</v>
      </c>
      <c r="R1760" s="77">
        <v>0</v>
      </c>
      <c r="S1760" s="77">
        <v>1.0992877426713901E-3</v>
      </c>
      <c r="T1760" s="77" t="s">
        <v>154</v>
      </c>
      <c r="U1760" s="105">
        <v>-0.517536098529638</v>
      </c>
      <c r="V1760" s="105">
        <v>-0.52184921748541702</v>
      </c>
      <c r="W1760" s="101">
        <v>4.3130903754346698E-3</v>
      </c>
    </row>
    <row r="1761" spans="2:23" x14ac:dyDescent="0.25">
      <c r="B1761" s="55" t="s">
        <v>114</v>
      </c>
      <c r="C1761" s="76" t="s">
        <v>137</v>
      </c>
      <c r="D1761" s="55" t="s">
        <v>76</v>
      </c>
      <c r="E1761" s="55" t="s">
        <v>177</v>
      </c>
      <c r="F1761" s="70">
        <v>115.35</v>
      </c>
      <c r="G1761" s="77">
        <v>53150</v>
      </c>
      <c r="H1761" s="77">
        <v>115.24</v>
      </c>
      <c r="I1761" s="77">
        <v>1</v>
      </c>
      <c r="J1761" s="77">
        <v>-18.5802266272966</v>
      </c>
      <c r="K1761" s="77">
        <v>0</v>
      </c>
      <c r="L1761" s="77">
        <v>-18.973028899421401</v>
      </c>
      <c r="M1761" s="77">
        <v>0</v>
      </c>
      <c r="N1761" s="77">
        <v>0.39280227212484797</v>
      </c>
      <c r="O1761" s="77">
        <v>0</v>
      </c>
      <c r="P1761" s="77">
        <v>0.43936097988914402</v>
      </c>
      <c r="Q1761" s="77">
        <v>0.43936097988914402</v>
      </c>
      <c r="R1761" s="77">
        <v>0</v>
      </c>
      <c r="S1761" s="77">
        <v>0</v>
      </c>
      <c r="T1761" s="77" t="s">
        <v>154</v>
      </c>
      <c r="U1761" s="105">
        <v>4.3208249933732998E-2</v>
      </c>
      <c r="V1761" s="105">
        <v>-4.3568345243731099E-2</v>
      </c>
      <c r="W1761" s="101">
        <v>8.6776020163192996E-2</v>
      </c>
    </row>
    <row r="1762" spans="2:23" x14ac:dyDescent="0.25">
      <c r="B1762" s="55" t="s">
        <v>114</v>
      </c>
      <c r="C1762" s="76" t="s">
        <v>137</v>
      </c>
      <c r="D1762" s="55" t="s">
        <v>76</v>
      </c>
      <c r="E1762" s="55" t="s">
        <v>177</v>
      </c>
      <c r="F1762" s="70">
        <v>115.35</v>
      </c>
      <c r="G1762" s="77">
        <v>53150</v>
      </c>
      <c r="H1762" s="77">
        <v>115.24</v>
      </c>
      <c r="I1762" s="77">
        <v>2</v>
      </c>
      <c r="J1762" s="77">
        <v>-15.600134490421899</v>
      </c>
      <c r="K1762" s="77">
        <v>0</v>
      </c>
      <c r="L1762" s="77">
        <v>-15.929935003419301</v>
      </c>
      <c r="M1762" s="77">
        <v>0</v>
      </c>
      <c r="N1762" s="77">
        <v>0.32980051299742502</v>
      </c>
      <c r="O1762" s="77">
        <v>0</v>
      </c>
      <c r="P1762" s="77">
        <v>0.36889164559727</v>
      </c>
      <c r="Q1762" s="77">
        <v>0.36889164559727</v>
      </c>
      <c r="R1762" s="77">
        <v>0</v>
      </c>
      <c r="S1762" s="77">
        <v>0</v>
      </c>
      <c r="T1762" s="77" t="s">
        <v>154</v>
      </c>
      <c r="U1762" s="105">
        <v>3.6278056429716501E-2</v>
      </c>
      <c r="V1762" s="105">
        <v>-3.6580395867120703E-2</v>
      </c>
      <c r="W1762" s="101">
        <v>7.2857969509401793E-2</v>
      </c>
    </row>
    <row r="1763" spans="2:23" x14ac:dyDescent="0.25">
      <c r="B1763" s="55" t="s">
        <v>114</v>
      </c>
      <c r="C1763" s="76" t="s">
        <v>137</v>
      </c>
      <c r="D1763" s="55" t="s">
        <v>76</v>
      </c>
      <c r="E1763" s="55" t="s">
        <v>177</v>
      </c>
      <c r="F1763" s="70">
        <v>115.35</v>
      </c>
      <c r="G1763" s="77">
        <v>53150</v>
      </c>
      <c r="H1763" s="77">
        <v>115.24</v>
      </c>
      <c r="I1763" s="77">
        <v>3</v>
      </c>
      <c r="J1763" s="77">
        <v>-19.087536569338798</v>
      </c>
      <c r="K1763" s="77">
        <v>0</v>
      </c>
      <c r="L1763" s="77">
        <v>-19.491063818176901</v>
      </c>
      <c r="M1763" s="77">
        <v>0</v>
      </c>
      <c r="N1763" s="77">
        <v>0.40352724883811197</v>
      </c>
      <c r="O1763" s="77">
        <v>0</v>
      </c>
      <c r="P1763" s="77">
        <v>0.45135718411819398</v>
      </c>
      <c r="Q1763" s="77">
        <v>0.45135718411819398</v>
      </c>
      <c r="R1763" s="77">
        <v>0</v>
      </c>
      <c r="S1763" s="77">
        <v>0</v>
      </c>
      <c r="T1763" s="77" t="s">
        <v>154</v>
      </c>
      <c r="U1763" s="105">
        <v>4.4387997372191998E-2</v>
      </c>
      <c r="V1763" s="105">
        <v>-4.4757924636046699E-2</v>
      </c>
      <c r="W1763" s="101">
        <v>8.91453312939193E-2</v>
      </c>
    </row>
    <row r="1764" spans="2:23" x14ac:dyDescent="0.25">
      <c r="B1764" s="55" t="s">
        <v>114</v>
      </c>
      <c r="C1764" s="76" t="s">
        <v>137</v>
      </c>
      <c r="D1764" s="55" t="s">
        <v>76</v>
      </c>
      <c r="E1764" s="55" t="s">
        <v>177</v>
      </c>
      <c r="F1764" s="70">
        <v>115.35</v>
      </c>
      <c r="G1764" s="77">
        <v>53654</v>
      </c>
      <c r="H1764" s="77">
        <v>115.86</v>
      </c>
      <c r="I1764" s="77">
        <v>1</v>
      </c>
      <c r="J1764" s="77">
        <v>78.687695705460399</v>
      </c>
      <c r="K1764" s="77">
        <v>0.19442105850066299</v>
      </c>
      <c r="L1764" s="77">
        <v>76.178237549607402</v>
      </c>
      <c r="M1764" s="77">
        <v>0.182218089711563</v>
      </c>
      <c r="N1764" s="77">
        <v>2.50945815585301</v>
      </c>
      <c r="O1764" s="77">
        <v>1.22029687891005E-2</v>
      </c>
      <c r="P1764" s="77">
        <v>2.5525642334502101</v>
      </c>
      <c r="Q1764" s="77">
        <v>2.5525642334502101</v>
      </c>
      <c r="R1764" s="77">
        <v>0</v>
      </c>
      <c r="S1764" s="77">
        <v>2.0458934280892299E-4</v>
      </c>
      <c r="T1764" s="77" t="s">
        <v>154</v>
      </c>
      <c r="U1764" s="105">
        <v>0.13090054737891499</v>
      </c>
      <c r="V1764" s="105">
        <v>-0.13199146573963599</v>
      </c>
      <c r="W1764" s="101">
        <v>0.262890271097457</v>
      </c>
    </row>
    <row r="1765" spans="2:23" x14ac:dyDescent="0.25">
      <c r="B1765" s="55" t="s">
        <v>114</v>
      </c>
      <c r="C1765" s="76" t="s">
        <v>137</v>
      </c>
      <c r="D1765" s="55" t="s">
        <v>76</v>
      </c>
      <c r="E1765" s="55" t="s">
        <v>177</v>
      </c>
      <c r="F1765" s="70">
        <v>115.35</v>
      </c>
      <c r="G1765" s="77">
        <v>53654</v>
      </c>
      <c r="H1765" s="77">
        <v>115.86</v>
      </c>
      <c r="I1765" s="77">
        <v>2</v>
      </c>
      <c r="J1765" s="77">
        <v>78.687695705460399</v>
      </c>
      <c r="K1765" s="77">
        <v>0.19442105850066299</v>
      </c>
      <c r="L1765" s="77">
        <v>76.178237549607402</v>
      </c>
      <c r="M1765" s="77">
        <v>0.182218089711563</v>
      </c>
      <c r="N1765" s="77">
        <v>2.50945815585301</v>
      </c>
      <c r="O1765" s="77">
        <v>1.22029687891005E-2</v>
      </c>
      <c r="P1765" s="77">
        <v>2.5525642334502101</v>
      </c>
      <c r="Q1765" s="77">
        <v>2.5525642334502101</v>
      </c>
      <c r="R1765" s="77">
        <v>0</v>
      </c>
      <c r="S1765" s="77">
        <v>2.0458934280892299E-4</v>
      </c>
      <c r="T1765" s="77" t="s">
        <v>154</v>
      </c>
      <c r="U1765" s="105">
        <v>0.13090054737891499</v>
      </c>
      <c r="V1765" s="105">
        <v>-0.13199146573963599</v>
      </c>
      <c r="W1765" s="101">
        <v>0.262890271097457</v>
      </c>
    </row>
    <row r="1766" spans="2:23" x14ac:dyDescent="0.25">
      <c r="B1766" s="55" t="s">
        <v>114</v>
      </c>
      <c r="C1766" s="76" t="s">
        <v>137</v>
      </c>
      <c r="D1766" s="55" t="s">
        <v>76</v>
      </c>
      <c r="E1766" s="55" t="s">
        <v>177</v>
      </c>
      <c r="F1766" s="70">
        <v>115.35</v>
      </c>
      <c r="G1766" s="77">
        <v>53704</v>
      </c>
      <c r="H1766" s="77">
        <v>115.32</v>
      </c>
      <c r="I1766" s="77">
        <v>1</v>
      </c>
      <c r="J1766" s="77">
        <v>-16.134581571791401</v>
      </c>
      <c r="K1766" s="77">
        <v>1.08815734003658E-2</v>
      </c>
      <c r="L1766" s="77">
        <v>-13.291377597393</v>
      </c>
      <c r="M1766" s="77">
        <v>7.3844180306448402E-3</v>
      </c>
      <c r="N1766" s="77">
        <v>-2.8432039743984001</v>
      </c>
      <c r="O1766" s="77">
        <v>3.4971553697209601E-3</v>
      </c>
      <c r="P1766" s="77">
        <v>-2.9332372498753498</v>
      </c>
      <c r="Q1766" s="77">
        <v>-2.9332372498753498</v>
      </c>
      <c r="R1766" s="77">
        <v>0</v>
      </c>
      <c r="S1766" s="77">
        <v>3.5964221593755399E-4</v>
      </c>
      <c r="T1766" s="77" t="s">
        <v>154</v>
      </c>
      <c r="U1766" s="105">
        <v>0.31804829533481099</v>
      </c>
      <c r="V1766" s="105">
        <v>-0.32069889330345303</v>
      </c>
      <c r="W1766" s="101">
        <v>0.63874295605978704</v>
      </c>
    </row>
    <row r="1767" spans="2:23" x14ac:dyDescent="0.25">
      <c r="B1767" s="55" t="s">
        <v>114</v>
      </c>
      <c r="C1767" s="76" t="s">
        <v>137</v>
      </c>
      <c r="D1767" s="55" t="s">
        <v>76</v>
      </c>
      <c r="E1767" s="55" t="s">
        <v>177</v>
      </c>
      <c r="F1767" s="70">
        <v>115.35</v>
      </c>
      <c r="G1767" s="77">
        <v>58004</v>
      </c>
      <c r="H1767" s="77">
        <v>111.78</v>
      </c>
      <c r="I1767" s="77">
        <v>1</v>
      </c>
      <c r="J1767" s="77">
        <v>-89.011830927443398</v>
      </c>
      <c r="K1767" s="77">
        <v>1.6781138603428101</v>
      </c>
      <c r="L1767" s="77">
        <v>-85.633555995660402</v>
      </c>
      <c r="M1767" s="77">
        <v>1.55315183225943</v>
      </c>
      <c r="N1767" s="77">
        <v>-3.3782749317829199</v>
      </c>
      <c r="O1767" s="77">
        <v>0.124962028083378</v>
      </c>
      <c r="P1767" s="77">
        <v>-3.4315010266300598</v>
      </c>
      <c r="Q1767" s="77">
        <v>-3.4315010266300598</v>
      </c>
      <c r="R1767" s="77">
        <v>0</v>
      </c>
      <c r="S1767" s="77">
        <v>2.4939872108426398E-3</v>
      </c>
      <c r="T1767" s="77" t="s">
        <v>154</v>
      </c>
      <c r="U1767" s="105">
        <v>2.1308712128237701</v>
      </c>
      <c r="V1767" s="105">
        <v>-2.1486297827988201</v>
      </c>
      <c r="W1767" s="101">
        <v>4.2794726380436803</v>
      </c>
    </row>
    <row r="1768" spans="2:23" x14ac:dyDescent="0.25">
      <c r="B1768" s="55" t="s">
        <v>114</v>
      </c>
      <c r="C1768" s="76" t="s">
        <v>137</v>
      </c>
      <c r="D1768" s="55" t="s">
        <v>76</v>
      </c>
      <c r="E1768" s="55" t="s">
        <v>178</v>
      </c>
      <c r="F1768" s="70">
        <v>115.11</v>
      </c>
      <c r="G1768" s="77">
        <v>53050</v>
      </c>
      <c r="H1768" s="77">
        <v>115.57</v>
      </c>
      <c r="I1768" s="77">
        <v>1</v>
      </c>
      <c r="J1768" s="77">
        <v>89.807318598802595</v>
      </c>
      <c r="K1768" s="77">
        <v>0.194375042821155</v>
      </c>
      <c r="L1768" s="77">
        <v>115.078970894664</v>
      </c>
      <c r="M1768" s="77">
        <v>0.319160385966414</v>
      </c>
      <c r="N1768" s="77">
        <v>-25.271652295861202</v>
      </c>
      <c r="O1768" s="77">
        <v>-0.12478534314526001</v>
      </c>
      <c r="P1768" s="77">
        <v>-25.362262181027301</v>
      </c>
      <c r="Q1768" s="77">
        <v>-25.362262181027202</v>
      </c>
      <c r="R1768" s="77">
        <v>0</v>
      </c>
      <c r="S1768" s="77">
        <v>1.55021886648339E-2</v>
      </c>
      <c r="T1768" s="77" t="s">
        <v>153</v>
      </c>
      <c r="U1768" s="105">
        <v>-2.7677814222782602</v>
      </c>
      <c r="V1768" s="105">
        <v>-2.79084796884728</v>
      </c>
      <c r="W1768" s="101">
        <v>2.3066393721425799E-2</v>
      </c>
    </row>
    <row r="1769" spans="2:23" x14ac:dyDescent="0.25">
      <c r="B1769" s="55" t="s">
        <v>114</v>
      </c>
      <c r="C1769" s="76" t="s">
        <v>137</v>
      </c>
      <c r="D1769" s="55" t="s">
        <v>76</v>
      </c>
      <c r="E1769" s="55" t="s">
        <v>178</v>
      </c>
      <c r="F1769" s="70">
        <v>115.11</v>
      </c>
      <c r="G1769" s="77">
        <v>53204</v>
      </c>
      <c r="H1769" s="77">
        <v>116.03</v>
      </c>
      <c r="I1769" s="77">
        <v>1</v>
      </c>
      <c r="J1769" s="77">
        <v>22.7238550962205</v>
      </c>
      <c r="K1769" s="77">
        <v>0</v>
      </c>
      <c r="L1769" s="77">
        <v>25.464969163520799</v>
      </c>
      <c r="M1769" s="77">
        <v>0</v>
      </c>
      <c r="N1769" s="77">
        <v>-2.74111406730032</v>
      </c>
      <c r="O1769" s="77">
        <v>0</v>
      </c>
      <c r="P1769" s="77">
        <v>-2.7728810465816802</v>
      </c>
      <c r="Q1769" s="77">
        <v>-2.7728810465816802</v>
      </c>
      <c r="R1769" s="77">
        <v>0</v>
      </c>
      <c r="S1769" s="77">
        <v>0</v>
      </c>
      <c r="T1769" s="77" t="s">
        <v>154</v>
      </c>
      <c r="U1769" s="105">
        <v>2.5218249419162899</v>
      </c>
      <c r="V1769" s="105">
        <v>-2.5428416999570098</v>
      </c>
      <c r="W1769" s="101">
        <v>5.06463308149229</v>
      </c>
    </row>
    <row r="1770" spans="2:23" x14ac:dyDescent="0.25">
      <c r="B1770" s="55" t="s">
        <v>114</v>
      </c>
      <c r="C1770" s="76" t="s">
        <v>137</v>
      </c>
      <c r="D1770" s="55" t="s">
        <v>76</v>
      </c>
      <c r="E1770" s="55" t="s">
        <v>179</v>
      </c>
      <c r="F1770" s="70">
        <v>116.03</v>
      </c>
      <c r="G1770" s="77">
        <v>53254</v>
      </c>
      <c r="H1770" s="77">
        <v>116.72</v>
      </c>
      <c r="I1770" s="77">
        <v>1</v>
      </c>
      <c r="J1770" s="77">
        <v>27.642940077834801</v>
      </c>
      <c r="K1770" s="77">
        <v>8.05395271498692E-2</v>
      </c>
      <c r="L1770" s="77">
        <v>27.642940087268101</v>
      </c>
      <c r="M1770" s="77">
        <v>8.0539527204838104E-2</v>
      </c>
      <c r="N1770" s="77">
        <v>-9.4332652799999997E-9</v>
      </c>
      <c r="O1770" s="77">
        <v>-5.4968866000000003E-11</v>
      </c>
      <c r="P1770" s="77">
        <v>1.6866999999999999E-14</v>
      </c>
      <c r="Q1770" s="77">
        <v>1.6867999999999999E-14</v>
      </c>
      <c r="R1770" s="77">
        <v>0</v>
      </c>
      <c r="S1770" s="77">
        <v>0</v>
      </c>
      <c r="T1770" s="77" t="s">
        <v>154</v>
      </c>
      <c r="U1770" s="105">
        <v>1.11951282E-10</v>
      </c>
      <c r="V1770" s="105">
        <v>0</v>
      </c>
      <c r="W1770" s="101">
        <v>1.1195054017E-10</v>
      </c>
    </row>
    <row r="1771" spans="2:23" x14ac:dyDescent="0.25">
      <c r="B1771" s="55" t="s">
        <v>114</v>
      </c>
      <c r="C1771" s="76" t="s">
        <v>137</v>
      </c>
      <c r="D1771" s="55" t="s">
        <v>76</v>
      </c>
      <c r="E1771" s="55" t="s">
        <v>179</v>
      </c>
      <c r="F1771" s="70">
        <v>116.03</v>
      </c>
      <c r="G1771" s="77">
        <v>53304</v>
      </c>
      <c r="H1771" s="77">
        <v>116.74</v>
      </c>
      <c r="I1771" s="77">
        <v>1</v>
      </c>
      <c r="J1771" s="77">
        <v>23.144129112792601</v>
      </c>
      <c r="K1771" s="77">
        <v>5.9671489360202799E-2</v>
      </c>
      <c r="L1771" s="77">
        <v>24.211862595408402</v>
      </c>
      <c r="M1771" s="77">
        <v>6.5304271943757694E-2</v>
      </c>
      <c r="N1771" s="77">
        <v>-1.06773348261586</v>
      </c>
      <c r="O1771" s="77">
        <v>-5.6327825835548496E-3</v>
      </c>
      <c r="P1771" s="77">
        <v>-1.08091639818149</v>
      </c>
      <c r="Q1771" s="77">
        <v>-1.08091639818149</v>
      </c>
      <c r="R1771" s="77">
        <v>0</v>
      </c>
      <c r="S1771" s="77">
        <v>1.3015756094814299E-4</v>
      </c>
      <c r="T1771" s="77" t="s">
        <v>154</v>
      </c>
      <c r="U1771" s="105">
        <v>0.102519371670224</v>
      </c>
      <c r="V1771" s="105">
        <v>-0.103373762787175</v>
      </c>
      <c r="W1771" s="101">
        <v>0.20589177013225701</v>
      </c>
    </row>
    <row r="1772" spans="2:23" x14ac:dyDescent="0.25">
      <c r="B1772" s="55" t="s">
        <v>114</v>
      </c>
      <c r="C1772" s="76" t="s">
        <v>137</v>
      </c>
      <c r="D1772" s="55" t="s">
        <v>76</v>
      </c>
      <c r="E1772" s="55" t="s">
        <v>179</v>
      </c>
      <c r="F1772" s="70">
        <v>116.03</v>
      </c>
      <c r="G1772" s="77">
        <v>54104</v>
      </c>
      <c r="H1772" s="77">
        <v>116.59</v>
      </c>
      <c r="I1772" s="77">
        <v>1</v>
      </c>
      <c r="J1772" s="77">
        <v>24.369032301940699</v>
      </c>
      <c r="K1772" s="77">
        <v>5.9325588559769597E-2</v>
      </c>
      <c r="L1772" s="77">
        <v>24.369032320016299</v>
      </c>
      <c r="M1772" s="77">
        <v>5.9325588647778697E-2</v>
      </c>
      <c r="N1772" s="77">
        <v>-1.8075646535000001E-8</v>
      </c>
      <c r="O1772" s="77">
        <v>-8.8009102999999994E-11</v>
      </c>
      <c r="P1772" s="77">
        <v>0</v>
      </c>
      <c r="Q1772" s="77">
        <v>0</v>
      </c>
      <c r="R1772" s="77">
        <v>0</v>
      </c>
      <c r="S1772" s="77">
        <v>0</v>
      </c>
      <c r="T1772" s="77" t="s">
        <v>154</v>
      </c>
      <c r="U1772" s="105">
        <v>-1.13976715E-10</v>
      </c>
      <c r="V1772" s="105">
        <v>0</v>
      </c>
      <c r="W1772" s="101">
        <v>-1.1397747025E-10</v>
      </c>
    </row>
    <row r="1773" spans="2:23" x14ac:dyDescent="0.25">
      <c r="B1773" s="55" t="s">
        <v>114</v>
      </c>
      <c r="C1773" s="76" t="s">
        <v>137</v>
      </c>
      <c r="D1773" s="55" t="s">
        <v>76</v>
      </c>
      <c r="E1773" s="55" t="s">
        <v>180</v>
      </c>
      <c r="F1773" s="70">
        <v>116.72</v>
      </c>
      <c r="G1773" s="77">
        <v>54104</v>
      </c>
      <c r="H1773" s="77">
        <v>116.59</v>
      </c>
      <c r="I1773" s="77">
        <v>1</v>
      </c>
      <c r="J1773" s="77">
        <v>-6.2662495314237896</v>
      </c>
      <c r="K1773" s="77">
        <v>3.43969136745003E-3</v>
      </c>
      <c r="L1773" s="77">
        <v>-6.2662495220128296</v>
      </c>
      <c r="M1773" s="77">
        <v>3.4396913571182399E-3</v>
      </c>
      <c r="N1773" s="77">
        <v>-9.4109636750000003E-9</v>
      </c>
      <c r="O1773" s="77">
        <v>1.0331798000000001E-11</v>
      </c>
      <c r="P1773" s="77">
        <v>-1.6866999999999999E-14</v>
      </c>
      <c r="Q1773" s="77">
        <v>-1.6867999999999999E-14</v>
      </c>
      <c r="R1773" s="77">
        <v>0</v>
      </c>
      <c r="S1773" s="77">
        <v>0</v>
      </c>
      <c r="T1773" s="77" t="s">
        <v>154</v>
      </c>
      <c r="U1773" s="105">
        <v>-1.8169436000000001E-11</v>
      </c>
      <c r="V1773" s="105">
        <v>0</v>
      </c>
      <c r="W1773" s="101">
        <v>-1.81695564E-11</v>
      </c>
    </row>
    <row r="1774" spans="2:23" x14ac:dyDescent="0.25">
      <c r="B1774" s="55" t="s">
        <v>114</v>
      </c>
      <c r="C1774" s="76" t="s">
        <v>137</v>
      </c>
      <c r="D1774" s="55" t="s">
        <v>76</v>
      </c>
      <c r="E1774" s="55" t="s">
        <v>181</v>
      </c>
      <c r="F1774" s="70">
        <v>116.13</v>
      </c>
      <c r="G1774" s="77">
        <v>53404</v>
      </c>
      <c r="H1774" s="77">
        <v>115.92</v>
      </c>
      <c r="I1774" s="77">
        <v>1</v>
      </c>
      <c r="J1774" s="77">
        <v>-18.588382483532499</v>
      </c>
      <c r="K1774" s="77">
        <v>3.3585318038018203E-2</v>
      </c>
      <c r="L1774" s="77">
        <v>-14.3894259081179</v>
      </c>
      <c r="M1774" s="77">
        <v>2.0125802178218799E-2</v>
      </c>
      <c r="N1774" s="77">
        <v>-4.1989565754145799</v>
      </c>
      <c r="O1774" s="77">
        <v>1.3459515859799299E-2</v>
      </c>
      <c r="P1774" s="77">
        <v>-4.2949458411895902</v>
      </c>
      <c r="Q1774" s="77">
        <v>-4.2949458411895902</v>
      </c>
      <c r="R1774" s="77">
        <v>0</v>
      </c>
      <c r="S1774" s="77">
        <v>1.7930056104946701E-3</v>
      </c>
      <c r="T1774" s="77" t="s">
        <v>154</v>
      </c>
      <c r="U1774" s="105">
        <v>0.67985944679618404</v>
      </c>
      <c r="V1774" s="105">
        <v>-0.68552536010266196</v>
      </c>
      <c r="W1774" s="101">
        <v>1.36537575934693</v>
      </c>
    </row>
    <row r="1775" spans="2:23" x14ac:dyDescent="0.25">
      <c r="B1775" s="55" t="s">
        <v>114</v>
      </c>
      <c r="C1775" s="76" t="s">
        <v>137</v>
      </c>
      <c r="D1775" s="55" t="s">
        <v>76</v>
      </c>
      <c r="E1775" s="55" t="s">
        <v>182</v>
      </c>
      <c r="F1775" s="70">
        <v>115.92</v>
      </c>
      <c r="G1775" s="77">
        <v>53854</v>
      </c>
      <c r="H1775" s="77">
        <v>112.63</v>
      </c>
      <c r="I1775" s="77">
        <v>1</v>
      </c>
      <c r="J1775" s="77">
        <v>-82.441908247415199</v>
      </c>
      <c r="K1775" s="77">
        <v>1.3418662097298699</v>
      </c>
      <c r="L1775" s="77">
        <v>-78.168468000597301</v>
      </c>
      <c r="M1775" s="77">
        <v>1.2063583827809099</v>
      </c>
      <c r="N1775" s="77">
        <v>-4.27344024681787</v>
      </c>
      <c r="O1775" s="77">
        <v>0.13550782694896299</v>
      </c>
      <c r="P1775" s="77">
        <v>-4.2949458411896604</v>
      </c>
      <c r="Q1775" s="77">
        <v>-4.2949458411896604</v>
      </c>
      <c r="R1775" s="77">
        <v>0</v>
      </c>
      <c r="S1775" s="77">
        <v>3.6419042971190798E-3</v>
      </c>
      <c r="T1775" s="77" t="s">
        <v>154</v>
      </c>
      <c r="U1775" s="105">
        <v>1.42553851256187</v>
      </c>
      <c r="V1775" s="105">
        <v>-1.4374188764595599</v>
      </c>
      <c r="W1775" s="101">
        <v>2.8629384179918298</v>
      </c>
    </row>
    <row r="1776" spans="2:23" x14ac:dyDescent="0.25">
      <c r="B1776" s="55" t="s">
        <v>114</v>
      </c>
      <c r="C1776" s="76" t="s">
        <v>137</v>
      </c>
      <c r="D1776" s="55" t="s">
        <v>76</v>
      </c>
      <c r="E1776" s="55" t="s">
        <v>183</v>
      </c>
      <c r="F1776" s="70">
        <v>116.14</v>
      </c>
      <c r="G1776" s="77">
        <v>53754</v>
      </c>
      <c r="H1776" s="77">
        <v>113.32</v>
      </c>
      <c r="I1776" s="77">
        <v>1</v>
      </c>
      <c r="J1776" s="77">
        <v>-75.182460278476896</v>
      </c>
      <c r="K1776" s="77">
        <v>0.91681965849771496</v>
      </c>
      <c r="L1776" s="77">
        <v>-71.064559667301097</v>
      </c>
      <c r="M1776" s="77">
        <v>0.81913784012273905</v>
      </c>
      <c r="N1776" s="77">
        <v>-4.1179006111758296</v>
      </c>
      <c r="O1776" s="77">
        <v>9.7681818374976095E-2</v>
      </c>
      <c r="P1776" s="77">
        <v>-4.1664662183127303</v>
      </c>
      <c r="Q1776" s="77">
        <v>-4.1664662183127197</v>
      </c>
      <c r="R1776" s="77">
        <v>0</v>
      </c>
      <c r="S1776" s="77">
        <v>2.8157012893809301E-3</v>
      </c>
      <c r="T1776" s="77" t="s">
        <v>154</v>
      </c>
      <c r="U1776" s="105">
        <v>-0.40544470135485899</v>
      </c>
      <c r="V1776" s="105">
        <v>-0.40882365643046098</v>
      </c>
      <c r="W1776" s="101">
        <v>3.3789326853776599E-3</v>
      </c>
    </row>
    <row r="1777" spans="2:23" x14ac:dyDescent="0.25">
      <c r="B1777" s="55" t="s">
        <v>114</v>
      </c>
      <c r="C1777" s="76" t="s">
        <v>137</v>
      </c>
      <c r="D1777" s="55" t="s">
        <v>76</v>
      </c>
      <c r="E1777" s="55" t="s">
        <v>184</v>
      </c>
      <c r="F1777" s="70">
        <v>114.96</v>
      </c>
      <c r="G1777" s="77">
        <v>54050</v>
      </c>
      <c r="H1777" s="77">
        <v>114.37</v>
      </c>
      <c r="I1777" s="77">
        <v>1</v>
      </c>
      <c r="J1777" s="77">
        <v>-111.588082642449</v>
      </c>
      <c r="K1777" s="77">
        <v>0.17357948861818301</v>
      </c>
      <c r="L1777" s="77">
        <v>-79.693197226060903</v>
      </c>
      <c r="M1777" s="77">
        <v>8.85330192365191E-2</v>
      </c>
      <c r="N1777" s="77">
        <v>-31.894885416388</v>
      </c>
      <c r="O1777" s="77">
        <v>8.5046469381663894E-2</v>
      </c>
      <c r="P1777" s="77">
        <v>-31.898418802213101</v>
      </c>
      <c r="Q1777" s="77">
        <v>-31.898418802213001</v>
      </c>
      <c r="R1777" s="77">
        <v>0</v>
      </c>
      <c r="S1777" s="77">
        <v>1.41840771618144E-2</v>
      </c>
      <c r="T1777" s="77" t="s">
        <v>153</v>
      </c>
      <c r="U1777" s="105">
        <v>-9.0661289840200698</v>
      </c>
      <c r="V1777" s="105">
        <v>-9.1416856319285102</v>
      </c>
      <c r="W1777" s="101">
        <v>7.5556147241750193E-2</v>
      </c>
    </row>
    <row r="1778" spans="2:23" x14ac:dyDescent="0.25">
      <c r="B1778" s="55" t="s">
        <v>114</v>
      </c>
      <c r="C1778" s="76" t="s">
        <v>137</v>
      </c>
      <c r="D1778" s="55" t="s">
        <v>76</v>
      </c>
      <c r="E1778" s="55" t="s">
        <v>184</v>
      </c>
      <c r="F1778" s="70">
        <v>114.96</v>
      </c>
      <c r="G1778" s="77">
        <v>54850</v>
      </c>
      <c r="H1778" s="77">
        <v>115.15</v>
      </c>
      <c r="I1778" s="77">
        <v>1</v>
      </c>
      <c r="J1778" s="77">
        <v>14.5099073593959</v>
      </c>
      <c r="K1778" s="77">
        <v>5.4718673269187803E-3</v>
      </c>
      <c r="L1778" s="77">
        <v>8.4237105423759608</v>
      </c>
      <c r="M1778" s="77">
        <v>1.8442217928521199E-3</v>
      </c>
      <c r="N1778" s="77">
        <v>6.0861968170199798</v>
      </c>
      <c r="O1778" s="77">
        <v>3.6276455340666699E-3</v>
      </c>
      <c r="P1778" s="77">
        <v>6.3064214962305796</v>
      </c>
      <c r="Q1778" s="77">
        <v>6.3064214962305698</v>
      </c>
      <c r="R1778" s="77">
        <v>0</v>
      </c>
      <c r="S1778" s="77">
        <v>1.03364704477022E-3</v>
      </c>
      <c r="T1778" s="77" t="s">
        <v>154</v>
      </c>
      <c r="U1778" s="105">
        <v>-0.73899863831182799</v>
      </c>
      <c r="V1778" s="105">
        <v>-0.74515741456773199</v>
      </c>
      <c r="W1778" s="101">
        <v>6.1587354455421399E-3</v>
      </c>
    </row>
    <row r="1779" spans="2:23" x14ac:dyDescent="0.25">
      <c r="B1779" s="55" t="s">
        <v>114</v>
      </c>
      <c r="C1779" s="76" t="s">
        <v>137</v>
      </c>
      <c r="D1779" s="55" t="s">
        <v>76</v>
      </c>
      <c r="E1779" s="55" t="s">
        <v>185</v>
      </c>
      <c r="F1779" s="70">
        <v>116.34</v>
      </c>
      <c r="G1779" s="77">
        <v>53654</v>
      </c>
      <c r="H1779" s="77">
        <v>115.86</v>
      </c>
      <c r="I1779" s="77">
        <v>1</v>
      </c>
      <c r="J1779" s="77">
        <v>-58.909180323882801</v>
      </c>
      <c r="K1779" s="77">
        <v>0.13672948614141101</v>
      </c>
      <c r="L1779" s="77">
        <v>-56.954922895246902</v>
      </c>
      <c r="M1779" s="77">
        <v>0.127808211734939</v>
      </c>
      <c r="N1779" s="77">
        <v>-1.95425742863587</v>
      </c>
      <c r="O1779" s="77">
        <v>8.9212744064718005E-3</v>
      </c>
      <c r="P1779" s="77">
        <v>-1.9950679679479</v>
      </c>
      <c r="Q1779" s="77">
        <v>-1.9950679679479</v>
      </c>
      <c r="R1779" s="77">
        <v>0</v>
      </c>
      <c r="S1779" s="77">
        <v>1.5682367015123201E-4</v>
      </c>
      <c r="T1779" s="77" t="s">
        <v>154</v>
      </c>
      <c r="U1779" s="105">
        <v>9.7716392846148206E-2</v>
      </c>
      <c r="V1779" s="105">
        <v>-9.8530756187125701E-2</v>
      </c>
      <c r="W1779" s="101">
        <v>0.19624584862604799</v>
      </c>
    </row>
    <row r="1780" spans="2:23" x14ac:dyDescent="0.25">
      <c r="B1780" s="55" t="s">
        <v>114</v>
      </c>
      <c r="C1780" s="76" t="s">
        <v>137</v>
      </c>
      <c r="D1780" s="55" t="s">
        <v>76</v>
      </c>
      <c r="E1780" s="55" t="s">
        <v>186</v>
      </c>
      <c r="F1780" s="70">
        <v>115.32</v>
      </c>
      <c r="G1780" s="77">
        <v>58004</v>
      </c>
      <c r="H1780" s="77">
        <v>111.78</v>
      </c>
      <c r="I1780" s="77">
        <v>1</v>
      </c>
      <c r="J1780" s="77">
        <v>-88.252426330612394</v>
      </c>
      <c r="K1780" s="77">
        <v>1.6052079442428</v>
      </c>
      <c r="L1780" s="77">
        <v>-85.355649537270395</v>
      </c>
      <c r="M1780" s="77">
        <v>1.50155946172423</v>
      </c>
      <c r="N1780" s="77">
        <v>-2.8967767933420201</v>
      </c>
      <c r="O1780" s="77">
        <v>0.103648482518565</v>
      </c>
      <c r="P1780" s="77">
        <v>-2.93323724987548</v>
      </c>
      <c r="Q1780" s="77">
        <v>-2.93323724987548</v>
      </c>
      <c r="R1780" s="77">
        <v>0</v>
      </c>
      <c r="S1780" s="77">
        <v>1.7732598254721699E-3</v>
      </c>
      <c r="T1780" s="77" t="s">
        <v>154</v>
      </c>
      <c r="U1780" s="105">
        <v>1.5146953415522999</v>
      </c>
      <c r="V1780" s="105">
        <v>-1.5273187338305201</v>
      </c>
      <c r="W1780" s="101">
        <v>3.0419939178564399</v>
      </c>
    </row>
    <row r="1781" spans="2:23" x14ac:dyDescent="0.25">
      <c r="B1781" s="55" t="s">
        <v>114</v>
      </c>
      <c r="C1781" s="76" t="s">
        <v>137</v>
      </c>
      <c r="D1781" s="55" t="s">
        <v>76</v>
      </c>
      <c r="E1781" s="55" t="s">
        <v>187</v>
      </c>
      <c r="F1781" s="70">
        <v>113.32</v>
      </c>
      <c r="G1781" s="77">
        <v>53854</v>
      </c>
      <c r="H1781" s="77">
        <v>112.63</v>
      </c>
      <c r="I1781" s="77">
        <v>1</v>
      </c>
      <c r="J1781" s="77">
        <v>-70.005639967625797</v>
      </c>
      <c r="K1781" s="77">
        <v>0.242589086550204</v>
      </c>
      <c r="L1781" s="77">
        <v>-65.236901833034906</v>
      </c>
      <c r="M1781" s="77">
        <v>0.21066474135826499</v>
      </c>
      <c r="N1781" s="77">
        <v>-4.7687381345908504</v>
      </c>
      <c r="O1781" s="77">
        <v>3.19243451919385E-2</v>
      </c>
      <c r="P1781" s="77">
        <v>-4.7573948447350203</v>
      </c>
      <c r="Q1781" s="77">
        <v>-4.7573948447350203</v>
      </c>
      <c r="R1781" s="77">
        <v>0</v>
      </c>
      <c r="S1781" s="77">
        <v>1.12032388258121E-3</v>
      </c>
      <c r="T1781" s="77" t="s">
        <v>153</v>
      </c>
      <c r="U1781" s="105">
        <v>0.316223585191578</v>
      </c>
      <c r="V1781" s="105">
        <v>-0.31885897612069197</v>
      </c>
      <c r="W1781" s="101">
        <v>0.63507835301698801</v>
      </c>
    </row>
    <row r="1782" spans="2:23" x14ac:dyDescent="0.25">
      <c r="B1782" s="55" t="s">
        <v>114</v>
      </c>
      <c r="C1782" s="76" t="s">
        <v>137</v>
      </c>
      <c r="D1782" s="55" t="s">
        <v>76</v>
      </c>
      <c r="E1782" s="55" t="s">
        <v>187</v>
      </c>
      <c r="F1782" s="70">
        <v>113.32</v>
      </c>
      <c r="G1782" s="77">
        <v>58104</v>
      </c>
      <c r="H1782" s="77">
        <v>111.3</v>
      </c>
      <c r="I1782" s="77">
        <v>1</v>
      </c>
      <c r="J1782" s="77">
        <v>-56.625881660588398</v>
      </c>
      <c r="K1782" s="77">
        <v>0.41171337684092302</v>
      </c>
      <c r="L1782" s="77">
        <v>-57.2162308264096</v>
      </c>
      <c r="M1782" s="77">
        <v>0.42034270378555899</v>
      </c>
      <c r="N1782" s="77">
        <v>0.59034916582124697</v>
      </c>
      <c r="O1782" s="77">
        <v>-8.6293269446364E-3</v>
      </c>
      <c r="P1782" s="77">
        <v>0.59092862642239097</v>
      </c>
      <c r="Q1782" s="77">
        <v>0.59092862642239097</v>
      </c>
      <c r="R1782" s="77">
        <v>0</v>
      </c>
      <c r="S1782" s="77">
        <v>4.4836848771867998E-5</v>
      </c>
      <c r="T1782" s="77" t="s">
        <v>154</v>
      </c>
      <c r="U1782" s="105">
        <v>0.22334560580680199</v>
      </c>
      <c r="V1782" s="105">
        <v>-0.22520695648133801</v>
      </c>
      <c r="W1782" s="101">
        <v>0.44854959001060302</v>
      </c>
    </row>
    <row r="1783" spans="2:23" x14ac:dyDescent="0.25">
      <c r="B1783" s="55" t="s">
        <v>114</v>
      </c>
      <c r="C1783" s="76" t="s">
        <v>137</v>
      </c>
      <c r="D1783" s="55" t="s">
        <v>76</v>
      </c>
      <c r="E1783" s="55" t="s">
        <v>188</v>
      </c>
      <c r="F1783" s="70">
        <v>113.53</v>
      </c>
      <c r="G1783" s="77">
        <v>54050</v>
      </c>
      <c r="H1783" s="77">
        <v>114.37</v>
      </c>
      <c r="I1783" s="77">
        <v>1</v>
      </c>
      <c r="J1783" s="77">
        <v>128.15677297411901</v>
      </c>
      <c r="K1783" s="77">
        <v>0.34638550190326201</v>
      </c>
      <c r="L1783" s="77">
        <v>93.692078351214093</v>
      </c>
      <c r="M1783" s="77">
        <v>0.18513235496029001</v>
      </c>
      <c r="N1783" s="77">
        <v>34.464694622905398</v>
      </c>
      <c r="O1783" s="77">
        <v>0.16125314694297199</v>
      </c>
      <c r="P1783" s="77">
        <v>34.8754947328894</v>
      </c>
      <c r="Q1783" s="77">
        <v>34.8754947328894</v>
      </c>
      <c r="R1783" s="77">
        <v>0</v>
      </c>
      <c r="S1783" s="77">
        <v>2.5651769802097501E-2</v>
      </c>
      <c r="T1783" s="77" t="s">
        <v>153</v>
      </c>
      <c r="U1783" s="105">
        <v>-10.5755473890889</v>
      </c>
      <c r="V1783" s="105">
        <v>-10.6636834515611</v>
      </c>
      <c r="W1783" s="101">
        <v>8.8135478449568594E-2</v>
      </c>
    </row>
    <row r="1784" spans="2:23" x14ac:dyDescent="0.25">
      <c r="B1784" s="55" t="s">
        <v>114</v>
      </c>
      <c r="C1784" s="76" t="s">
        <v>137</v>
      </c>
      <c r="D1784" s="55" t="s">
        <v>76</v>
      </c>
      <c r="E1784" s="55" t="s">
        <v>188</v>
      </c>
      <c r="F1784" s="70">
        <v>113.53</v>
      </c>
      <c r="G1784" s="77">
        <v>56000</v>
      </c>
      <c r="H1784" s="77">
        <v>114.03</v>
      </c>
      <c r="I1784" s="77">
        <v>1</v>
      </c>
      <c r="J1784" s="77">
        <v>21.8718390538445</v>
      </c>
      <c r="K1784" s="77">
        <v>4.6196900071188998E-2</v>
      </c>
      <c r="L1784" s="77">
        <v>49.497420276863103</v>
      </c>
      <c r="M1784" s="77">
        <v>0.23659597988020101</v>
      </c>
      <c r="N1784" s="77">
        <v>-27.625581223018699</v>
      </c>
      <c r="O1784" s="77">
        <v>-0.190399079809012</v>
      </c>
      <c r="P1784" s="77">
        <v>-25.7934739235818</v>
      </c>
      <c r="Q1784" s="77">
        <v>-25.7934739235818</v>
      </c>
      <c r="R1784" s="77">
        <v>0</v>
      </c>
      <c r="S1784" s="77">
        <v>6.4248339395779896E-2</v>
      </c>
      <c r="T1784" s="77" t="s">
        <v>153</v>
      </c>
      <c r="U1784" s="105">
        <v>-7.8508166891600801</v>
      </c>
      <c r="V1784" s="105">
        <v>-7.9162449875465297</v>
      </c>
      <c r="W1784" s="101">
        <v>6.5427864834010294E-2</v>
      </c>
    </row>
    <row r="1785" spans="2:23" x14ac:dyDescent="0.25">
      <c r="B1785" s="55" t="s">
        <v>114</v>
      </c>
      <c r="C1785" s="76" t="s">
        <v>137</v>
      </c>
      <c r="D1785" s="55" t="s">
        <v>76</v>
      </c>
      <c r="E1785" s="55" t="s">
        <v>188</v>
      </c>
      <c r="F1785" s="70">
        <v>113.53</v>
      </c>
      <c r="G1785" s="77">
        <v>58450</v>
      </c>
      <c r="H1785" s="77">
        <v>112.84</v>
      </c>
      <c r="I1785" s="77">
        <v>1</v>
      </c>
      <c r="J1785" s="77">
        <v>-130.64089960409501</v>
      </c>
      <c r="K1785" s="77">
        <v>0.43657500213081102</v>
      </c>
      <c r="L1785" s="77">
        <v>-108.856947798208</v>
      </c>
      <c r="M1785" s="77">
        <v>0.30311878144722998</v>
      </c>
      <c r="N1785" s="77">
        <v>-21.783951805886701</v>
      </c>
      <c r="O1785" s="77">
        <v>0.13345622068358101</v>
      </c>
      <c r="P1785" s="77">
        <v>-23.908171145315301</v>
      </c>
      <c r="Q1785" s="77">
        <v>-23.908171145315201</v>
      </c>
      <c r="R1785" s="77">
        <v>0</v>
      </c>
      <c r="S1785" s="77">
        <v>1.4621544563400099E-2</v>
      </c>
      <c r="T1785" s="77" t="s">
        <v>153</v>
      </c>
      <c r="U1785" s="105">
        <v>7.4315592009321904E-2</v>
      </c>
      <c r="V1785" s="105">
        <v>-7.4934934291949098E-2</v>
      </c>
      <c r="W1785" s="101">
        <v>0.149249537311297</v>
      </c>
    </row>
    <row r="1786" spans="2:23" x14ac:dyDescent="0.25">
      <c r="B1786" s="55" t="s">
        <v>114</v>
      </c>
      <c r="C1786" s="76" t="s">
        <v>137</v>
      </c>
      <c r="D1786" s="55" t="s">
        <v>76</v>
      </c>
      <c r="E1786" s="55" t="s">
        <v>189</v>
      </c>
      <c r="F1786" s="70">
        <v>112.63</v>
      </c>
      <c r="G1786" s="77">
        <v>53850</v>
      </c>
      <c r="H1786" s="77">
        <v>113.53</v>
      </c>
      <c r="I1786" s="77">
        <v>1</v>
      </c>
      <c r="J1786" s="77">
        <v>5.97718925690224</v>
      </c>
      <c r="K1786" s="77">
        <v>0</v>
      </c>
      <c r="L1786" s="77">
        <v>10.472446186243699</v>
      </c>
      <c r="M1786" s="77">
        <v>0</v>
      </c>
      <c r="N1786" s="77">
        <v>-4.49525692934143</v>
      </c>
      <c r="O1786" s="77">
        <v>0</v>
      </c>
      <c r="P1786" s="77">
        <v>-4.4751744101773996</v>
      </c>
      <c r="Q1786" s="77">
        <v>-4.4751744101773996</v>
      </c>
      <c r="R1786" s="77">
        <v>0</v>
      </c>
      <c r="S1786" s="77">
        <v>0</v>
      </c>
      <c r="T1786" s="77" t="s">
        <v>153</v>
      </c>
      <c r="U1786" s="105">
        <v>4.0457312364073097</v>
      </c>
      <c r="V1786" s="105">
        <v>-4.0794481503294699</v>
      </c>
      <c r="W1786" s="101">
        <v>8.1251255462502598</v>
      </c>
    </row>
    <row r="1787" spans="2:23" x14ac:dyDescent="0.25">
      <c r="B1787" s="55" t="s">
        <v>114</v>
      </c>
      <c r="C1787" s="76" t="s">
        <v>137</v>
      </c>
      <c r="D1787" s="55" t="s">
        <v>76</v>
      </c>
      <c r="E1787" s="55" t="s">
        <v>189</v>
      </c>
      <c r="F1787" s="70">
        <v>112.63</v>
      </c>
      <c r="G1787" s="77">
        <v>53850</v>
      </c>
      <c r="H1787" s="77">
        <v>113.53</v>
      </c>
      <c r="I1787" s="77">
        <v>2</v>
      </c>
      <c r="J1787" s="77">
        <v>13.8251018690182</v>
      </c>
      <c r="K1787" s="77">
        <v>0</v>
      </c>
      <c r="L1787" s="77">
        <v>24.222528201769698</v>
      </c>
      <c r="M1787" s="77">
        <v>0</v>
      </c>
      <c r="N1787" s="77">
        <v>-10.3974263327515</v>
      </c>
      <c r="O1787" s="77">
        <v>0</v>
      </c>
      <c r="P1787" s="77">
        <v>-10.350975925830101</v>
      </c>
      <c r="Q1787" s="77">
        <v>-10.350975925830101</v>
      </c>
      <c r="R1787" s="77">
        <v>0</v>
      </c>
      <c r="S1787" s="77">
        <v>0</v>
      </c>
      <c r="T1787" s="77" t="s">
        <v>153</v>
      </c>
      <c r="U1787" s="105">
        <v>9.3576836994764196</v>
      </c>
      <c r="V1787" s="105">
        <v>-9.4356701492353103</v>
      </c>
      <c r="W1787" s="101">
        <v>18.793229316899399</v>
      </c>
    </row>
    <row r="1788" spans="2:23" x14ac:dyDescent="0.25">
      <c r="B1788" s="55" t="s">
        <v>114</v>
      </c>
      <c r="C1788" s="76" t="s">
        <v>137</v>
      </c>
      <c r="D1788" s="55" t="s">
        <v>76</v>
      </c>
      <c r="E1788" s="55" t="s">
        <v>189</v>
      </c>
      <c r="F1788" s="70">
        <v>112.63</v>
      </c>
      <c r="G1788" s="77">
        <v>58004</v>
      </c>
      <c r="H1788" s="77">
        <v>111.78</v>
      </c>
      <c r="I1788" s="77">
        <v>1</v>
      </c>
      <c r="J1788" s="77">
        <v>-75.6792340010674</v>
      </c>
      <c r="K1788" s="77">
        <v>0.194729779605603</v>
      </c>
      <c r="L1788" s="77">
        <v>-81.461469860267499</v>
      </c>
      <c r="M1788" s="77">
        <v>0.22562301644103899</v>
      </c>
      <c r="N1788" s="77">
        <v>5.7822358592001004</v>
      </c>
      <c r="O1788" s="77">
        <v>-3.0893236835436402E-2</v>
      </c>
      <c r="P1788" s="77">
        <v>5.77380965008303</v>
      </c>
      <c r="Q1788" s="77">
        <v>5.77380965008303</v>
      </c>
      <c r="R1788" s="77">
        <v>0</v>
      </c>
      <c r="S1788" s="77">
        <v>1.13345384776333E-3</v>
      </c>
      <c r="T1788" s="77" t="s">
        <v>153</v>
      </c>
      <c r="U1788" s="105">
        <v>1.4485248411999001</v>
      </c>
      <c r="V1788" s="105">
        <v>-1.4605967719661701</v>
      </c>
      <c r="W1788" s="101">
        <v>2.9091023362350099</v>
      </c>
    </row>
    <row r="1789" spans="2:23" x14ac:dyDescent="0.25">
      <c r="B1789" s="55" t="s">
        <v>114</v>
      </c>
      <c r="C1789" s="76" t="s">
        <v>137</v>
      </c>
      <c r="D1789" s="55" t="s">
        <v>76</v>
      </c>
      <c r="E1789" s="55" t="s">
        <v>190</v>
      </c>
      <c r="F1789" s="70">
        <v>115.18</v>
      </c>
      <c r="G1789" s="77">
        <v>54000</v>
      </c>
      <c r="H1789" s="77">
        <v>114.24</v>
      </c>
      <c r="I1789" s="77">
        <v>1</v>
      </c>
      <c r="J1789" s="77">
        <v>-65.523765610512797</v>
      </c>
      <c r="K1789" s="77">
        <v>0.260177849902754</v>
      </c>
      <c r="L1789" s="77">
        <v>-52.557455169940397</v>
      </c>
      <c r="M1789" s="77">
        <v>0.167394537292782</v>
      </c>
      <c r="N1789" s="77">
        <v>-12.9663104405724</v>
      </c>
      <c r="O1789" s="77">
        <v>9.2783312609972496E-2</v>
      </c>
      <c r="P1789" s="77">
        <v>-12.3758848091486</v>
      </c>
      <c r="Q1789" s="77">
        <v>-12.3758848091485</v>
      </c>
      <c r="R1789" s="77">
        <v>0</v>
      </c>
      <c r="S1789" s="77">
        <v>9.28164900344443E-3</v>
      </c>
      <c r="T1789" s="77" t="s">
        <v>153</v>
      </c>
      <c r="U1789" s="105">
        <v>-1.5451580246483001</v>
      </c>
      <c r="V1789" s="105">
        <v>-1.5580352913447</v>
      </c>
      <c r="W1789" s="101">
        <v>1.28771813668077E-2</v>
      </c>
    </row>
    <row r="1790" spans="2:23" x14ac:dyDescent="0.25">
      <c r="B1790" s="55" t="s">
        <v>114</v>
      </c>
      <c r="C1790" s="76" t="s">
        <v>137</v>
      </c>
      <c r="D1790" s="55" t="s">
        <v>76</v>
      </c>
      <c r="E1790" s="55" t="s">
        <v>190</v>
      </c>
      <c r="F1790" s="70">
        <v>115.18</v>
      </c>
      <c r="G1790" s="77">
        <v>54850</v>
      </c>
      <c r="H1790" s="77">
        <v>115.15</v>
      </c>
      <c r="I1790" s="77">
        <v>1</v>
      </c>
      <c r="J1790" s="77">
        <v>-0.50347042954660803</v>
      </c>
      <c r="K1790" s="77">
        <v>1.9923722411430001E-6</v>
      </c>
      <c r="L1790" s="77">
        <v>5.58103397992548</v>
      </c>
      <c r="M1790" s="77">
        <v>2.4482281064075099E-4</v>
      </c>
      <c r="N1790" s="77">
        <v>-6.0845044094720899</v>
      </c>
      <c r="O1790" s="77">
        <v>-2.4283043839960799E-4</v>
      </c>
      <c r="P1790" s="77">
        <v>-6.30642149623037</v>
      </c>
      <c r="Q1790" s="77">
        <v>-6.30642149623037</v>
      </c>
      <c r="R1790" s="77">
        <v>0</v>
      </c>
      <c r="S1790" s="77">
        <v>3.1259968341259598E-4</v>
      </c>
      <c r="T1790" s="77" t="s">
        <v>154</v>
      </c>
      <c r="U1790" s="105">
        <v>-0.21050069972245999</v>
      </c>
      <c r="V1790" s="105">
        <v>-0.21225500161706601</v>
      </c>
      <c r="W1790" s="101">
        <v>1.75429026994377E-3</v>
      </c>
    </row>
    <row r="1791" spans="2:23" x14ac:dyDescent="0.25">
      <c r="B1791" s="55" t="s">
        <v>114</v>
      </c>
      <c r="C1791" s="76" t="s">
        <v>137</v>
      </c>
      <c r="D1791" s="55" t="s">
        <v>76</v>
      </c>
      <c r="E1791" s="55" t="s">
        <v>135</v>
      </c>
      <c r="F1791" s="70">
        <v>114.24</v>
      </c>
      <c r="G1791" s="77">
        <v>54250</v>
      </c>
      <c r="H1791" s="77">
        <v>113.92</v>
      </c>
      <c r="I1791" s="77">
        <v>1</v>
      </c>
      <c r="J1791" s="77">
        <v>-104.146720328027</v>
      </c>
      <c r="K1791" s="77">
        <v>0.14751293522914699</v>
      </c>
      <c r="L1791" s="77">
        <v>-101.693942907048</v>
      </c>
      <c r="M1791" s="77">
        <v>0.14064654912615501</v>
      </c>
      <c r="N1791" s="77">
        <v>-2.45277742097938</v>
      </c>
      <c r="O1791" s="77">
        <v>6.8663861029928403E-3</v>
      </c>
      <c r="P1791" s="77">
        <v>-2.9770759306767101</v>
      </c>
      <c r="Q1791" s="77">
        <v>-2.9770759306767101</v>
      </c>
      <c r="R1791" s="77">
        <v>0</v>
      </c>
      <c r="S1791" s="77">
        <v>1.20536542919399E-4</v>
      </c>
      <c r="T1791" s="77" t="s">
        <v>153</v>
      </c>
      <c r="U1791" s="105">
        <v>-1.57144808396146E-3</v>
      </c>
      <c r="V1791" s="105">
        <v>-1.5845444506462499E-3</v>
      </c>
      <c r="W1791" s="101">
        <v>1.30962799033456E-5</v>
      </c>
    </row>
    <row r="1792" spans="2:23" x14ac:dyDescent="0.25">
      <c r="B1792" s="55" t="s">
        <v>114</v>
      </c>
      <c r="C1792" s="76" t="s">
        <v>137</v>
      </c>
      <c r="D1792" s="55" t="s">
        <v>76</v>
      </c>
      <c r="E1792" s="55" t="s">
        <v>191</v>
      </c>
      <c r="F1792" s="70">
        <v>114.37</v>
      </c>
      <c r="G1792" s="77">
        <v>54250</v>
      </c>
      <c r="H1792" s="77">
        <v>113.92</v>
      </c>
      <c r="I1792" s="77">
        <v>1</v>
      </c>
      <c r="J1792" s="77">
        <v>-31.790706309313499</v>
      </c>
      <c r="K1792" s="77">
        <v>5.9628291451056303E-2</v>
      </c>
      <c r="L1792" s="77">
        <v>-34.242141026496903</v>
      </c>
      <c r="M1792" s="77">
        <v>6.9178929102631403E-2</v>
      </c>
      <c r="N1792" s="77">
        <v>2.4514347171833899</v>
      </c>
      <c r="O1792" s="77">
        <v>-9.5506376515751001E-3</v>
      </c>
      <c r="P1792" s="77">
        <v>2.9770759306767101</v>
      </c>
      <c r="Q1792" s="77">
        <v>2.9770759306767101</v>
      </c>
      <c r="R1792" s="77">
        <v>0</v>
      </c>
      <c r="S1792" s="77">
        <v>5.2291588472386295E-4</v>
      </c>
      <c r="T1792" s="77" t="s">
        <v>153</v>
      </c>
      <c r="U1792" s="105">
        <v>1.2988087993491699E-2</v>
      </c>
      <c r="V1792" s="105">
        <v>-1.3096330044013799E-2</v>
      </c>
      <c r="W1792" s="101">
        <v>2.6084245192366799E-2</v>
      </c>
    </row>
    <row r="1793" spans="2:23" x14ac:dyDescent="0.25">
      <c r="B1793" s="55" t="s">
        <v>114</v>
      </c>
      <c r="C1793" s="76" t="s">
        <v>137</v>
      </c>
      <c r="D1793" s="55" t="s">
        <v>76</v>
      </c>
      <c r="E1793" s="55" t="s">
        <v>192</v>
      </c>
      <c r="F1793" s="70">
        <v>115.19</v>
      </c>
      <c r="G1793" s="77">
        <v>53550</v>
      </c>
      <c r="H1793" s="77">
        <v>114.96</v>
      </c>
      <c r="I1793" s="77">
        <v>1</v>
      </c>
      <c r="J1793" s="77">
        <v>-34.315183663966103</v>
      </c>
      <c r="K1793" s="77">
        <v>2.0842313389083499E-2</v>
      </c>
      <c r="L1793" s="77">
        <v>-21.328225420930199</v>
      </c>
      <c r="M1793" s="77">
        <v>8.0516096330264693E-3</v>
      </c>
      <c r="N1793" s="77">
        <v>-12.986958243035801</v>
      </c>
      <c r="O1793" s="77">
        <v>1.2790703756057E-2</v>
      </c>
      <c r="P1793" s="77">
        <v>-12.905764173019501</v>
      </c>
      <c r="Q1793" s="77">
        <v>-12.905764173019501</v>
      </c>
      <c r="R1793" s="77">
        <v>0</v>
      </c>
      <c r="S1793" s="77">
        <v>2.9480898553458199E-3</v>
      </c>
      <c r="T1793" s="77" t="s">
        <v>154</v>
      </c>
      <c r="U1793" s="105">
        <v>-1.51511016117002</v>
      </c>
      <c r="V1793" s="105">
        <v>-1.5277370105333801</v>
      </c>
      <c r="W1793" s="101">
        <v>1.2626765693120901E-2</v>
      </c>
    </row>
    <row r="1794" spans="2:23" x14ac:dyDescent="0.25">
      <c r="B1794" s="55" t="s">
        <v>114</v>
      </c>
      <c r="C1794" s="76" t="s">
        <v>137</v>
      </c>
      <c r="D1794" s="55" t="s">
        <v>76</v>
      </c>
      <c r="E1794" s="55" t="s">
        <v>193</v>
      </c>
      <c r="F1794" s="70">
        <v>113.31</v>
      </c>
      <c r="G1794" s="77">
        <v>58200</v>
      </c>
      <c r="H1794" s="77">
        <v>113.26</v>
      </c>
      <c r="I1794" s="77">
        <v>1</v>
      </c>
      <c r="J1794" s="77">
        <v>-9.8902125930578908</v>
      </c>
      <c r="K1794" s="77">
        <v>1.72547962259694E-3</v>
      </c>
      <c r="L1794" s="77">
        <v>11.0935544781702</v>
      </c>
      <c r="M1794" s="77">
        <v>2.1709010149366902E-3</v>
      </c>
      <c r="N1794" s="77">
        <v>-20.983767071228101</v>
      </c>
      <c r="O1794" s="77">
        <v>-4.4542139233975101E-4</v>
      </c>
      <c r="P1794" s="77">
        <v>-21.7422607838845</v>
      </c>
      <c r="Q1794" s="77">
        <v>-21.742260783884401</v>
      </c>
      <c r="R1794" s="77">
        <v>0</v>
      </c>
      <c r="S1794" s="77">
        <v>8.3388849464619292E-3</v>
      </c>
      <c r="T1794" s="77" t="s">
        <v>153</v>
      </c>
      <c r="U1794" s="105">
        <v>-1.0996479159925501</v>
      </c>
      <c r="V1794" s="105">
        <v>-1.1088123245905701</v>
      </c>
      <c r="W1794" s="101">
        <v>9.1643478712097205E-3</v>
      </c>
    </row>
    <row r="1795" spans="2:23" x14ac:dyDescent="0.25">
      <c r="B1795" s="55" t="s">
        <v>114</v>
      </c>
      <c r="C1795" s="76" t="s">
        <v>137</v>
      </c>
      <c r="D1795" s="55" t="s">
        <v>76</v>
      </c>
      <c r="E1795" s="55" t="s">
        <v>194</v>
      </c>
      <c r="F1795" s="70">
        <v>115.92</v>
      </c>
      <c r="G1795" s="77">
        <v>53000</v>
      </c>
      <c r="H1795" s="77">
        <v>115.84</v>
      </c>
      <c r="I1795" s="77">
        <v>1</v>
      </c>
      <c r="J1795" s="77">
        <v>-11.365811178896999</v>
      </c>
      <c r="K1795" s="77">
        <v>3.19337072800727E-3</v>
      </c>
      <c r="L1795" s="77">
        <v>4.6004266311735602</v>
      </c>
      <c r="M1795" s="77">
        <v>5.2317223066740502E-4</v>
      </c>
      <c r="N1795" s="77">
        <v>-15.966237810070499</v>
      </c>
      <c r="O1795" s="77">
        <v>2.6701984973398702E-3</v>
      </c>
      <c r="P1795" s="77">
        <v>-16.1239433892538</v>
      </c>
      <c r="Q1795" s="77">
        <v>-16.1239433892538</v>
      </c>
      <c r="R1795" s="77">
        <v>0</v>
      </c>
      <c r="S1795" s="77">
        <v>6.4267439263789904E-3</v>
      </c>
      <c r="T1795" s="77" t="s">
        <v>154</v>
      </c>
      <c r="U1795" s="105">
        <v>-0.96787642293387199</v>
      </c>
      <c r="V1795" s="105">
        <v>-0.97594265475512598</v>
      </c>
      <c r="W1795" s="101">
        <v>8.0661783713762598E-3</v>
      </c>
    </row>
    <row r="1796" spans="2:23" x14ac:dyDescent="0.25">
      <c r="B1796" s="55" t="s">
        <v>114</v>
      </c>
      <c r="C1796" s="76" t="s">
        <v>137</v>
      </c>
      <c r="D1796" s="55" t="s">
        <v>76</v>
      </c>
      <c r="E1796" s="55" t="s">
        <v>195</v>
      </c>
      <c r="F1796" s="70">
        <v>114.03</v>
      </c>
      <c r="G1796" s="77">
        <v>56100</v>
      </c>
      <c r="H1796" s="77">
        <v>113.64</v>
      </c>
      <c r="I1796" s="77">
        <v>1</v>
      </c>
      <c r="J1796" s="77">
        <v>-19.2860108737408</v>
      </c>
      <c r="K1796" s="77">
        <v>3.4702955098876997E-2</v>
      </c>
      <c r="L1796" s="77">
        <v>8.2585405939864902</v>
      </c>
      <c r="M1796" s="77">
        <v>6.3633858728773703E-3</v>
      </c>
      <c r="N1796" s="77">
        <v>-27.544551467727299</v>
      </c>
      <c r="O1796" s="77">
        <v>2.83395692259997E-2</v>
      </c>
      <c r="P1796" s="77">
        <v>-25.793473923581899</v>
      </c>
      <c r="Q1796" s="77">
        <v>-25.7934739235818</v>
      </c>
      <c r="R1796" s="77">
        <v>0</v>
      </c>
      <c r="S1796" s="77">
        <v>6.2072797614438201E-2</v>
      </c>
      <c r="T1796" s="77" t="s">
        <v>153</v>
      </c>
      <c r="U1796" s="105">
        <v>-7.51634020957197</v>
      </c>
      <c r="V1796" s="105">
        <v>-7.5789809983557799</v>
      </c>
      <c r="W1796" s="101">
        <v>6.2640373702436497E-2</v>
      </c>
    </row>
    <row r="1797" spans="2:23" x14ac:dyDescent="0.25">
      <c r="B1797" s="55" t="s">
        <v>114</v>
      </c>
      <c r="C1797" s="76" t="s">
        <v>137</v>
      </c>
      <c r="D1797" s="55" t="s">
        <v>76</v>
      </c>
      <c r="E1797" s="55" t="s">
        <v>136</v>
      </c>
      <c r="F1797" s="70">
        <v>113.28</v>
      </c>
      <c r="G1797" s="77">
        <v>56100</v>
      </c>
      <c r="H1797" s="77">
        <v>113.64</v>
      </c>
      <c r="I1797" s="77">
        <v>1</v>
      </c>
      <c r="J1797" s="77">
        <v>18.955544544300199</v>
      </c>
      <c r="K1797" s="77">
        <v>2.9679226457000302E-2</v>
      </c>
      <c r="L1797" s="77">
        <v>-9.9607085863712097</v>
      </c>
      <c r="M1797" s="77">
        <v>8.1952181038195196E-3</v>
      </c>
      <c r="N1797" s="77">
        <v>28.9162531306714</v>
      </c>
      <c r="O1797" s="77">
        <v>2.1484008353180799E-2</v>
      </c>
      <c r="P1797" s="77">
        <v>27.384412689218902</v>
      </c>
      <c r="Q1797" s="77">
        <v>27.384412689218799</v>
      </c>
      <c r="R1797" s="77">
        <v>0</v>
      </c>
      <c r="S1797" s="77">
        <v>6.1942240418343203E-2</v>
      </c>
      <c r="T1797" s="77" t="s">
        <v>153</v>
      </c>
      <c r="U1797" s="105">
        <v>-7.9722755392897904</v>
      </c>
      <c r="V1797" s="105">
        <v>-8.0387160694226498</v>
      </c>
      <c r="W1797" s="101">
        <v>6.6440089872986705E-2</v>
      </c>
    </row>
    <row r="1798" spans="2:23" x14ac:dyDescent="0.25">
      <c r="B1798" s="55" t="s">
        <v>114</v>
      </c>
      <c r="C1798" s="76" t="s">
        <v>137</v>
      </c>
      <c r="D1798" s="55" t="s">
        <v>76</v>
      </c>
      <c r="E1798" s="55" t="s">
        <v>196</v>
      </c>
      <c r="F1798" s="70">
        <v>111.78</v>
      </c>
      <c r="G1798" s="77">
        <v>58054</v>
      </c>
      <c r="H1798" s="77">
        <v>111.5</v>
      </c>
      <c r="I1798" s="77">
        <v>1</v>
      </c>
      <c r="J1798" s="77">
        <v>-26.6611862464318</v>
      </c>
      <c r="K1798" s="77">
        <v>3.9948019486161203E-2</v>
      </c>
      <c r="L1798" s="77">
        <v>-26.364737972165301</v>
      </c>
      <c r="M1798" s="77">
        <v>3.9064586748760399E-2</v>
      </c>
      <c r="N1798" s="77">
        <v>-0.29644827426653603</v>
      </c>
      <c r="O1798" s="77">
        <v>8.8343273740070698E-4</v>
      </c>
      <c r="P1798" s="77">
        <v>-0.29562085059580501</v>
      </c>
      <c r="Q1798" s="77">
        <v>-0.29562085059580401</v>
      </c>
      <c r="R1798" s="77">
        <v>0</v>
      </c>
      <c r="S1798" s="77">
        <v>4.9114128266530004E-6</v>
      </c>
      <c r="T1798" s="77" t="s">
        <v>153</v>
      </c>
      <c r="U1798" s="105">
        <v>1.56209140087844E-2</v>
      </c>
      <c r="V1798" s="105">
        <v>-1.5751097894525501E-2</v>
      </c>
      <c r="W1798" s="101">
        <v>3.1371804020590803E-2</v>
      </c>
    </row>
    <row r="1799" spans="2:23" x14ac:dyDescent="0.25">
      <c r="B1799" s="55" t="s">
        <v>114</v>
      </c>
      <c r="C1799" s="76" t="s">
        <v>137</v>
      </c>
      <c r="D1799" s="55" t="s">
        <v>76</v>
      </c>
      <c r="E1799" s="55" t="s">
        <v>196</v>
      </c>
      <c r="F1799" s="70">
        <v>111.78</v>
      </c>
      <c r="G1799" s="77">
        <v>58104</v>
      </c>
      <c r="H1799" s="77">
        <v>111.3</v>
      </c>
      <c r="I1799" s="77">
        <v>1</v>
      </c>
      <c r="J1799" s="77">
        <v>-28.299707994501802</v>
      </c>
      <c r="K1799" s="77">
        <v>7.1598088448121905E-2</v>
      </c>
      <c r="L1799" s="77">
        <v>-28.0032949232126</v>
      </c>
      <c r="M1799" s="77">
        <v>7.0106096674144497E-2</v>
      </c>
      <c r="N1799" s="77">
        <v>-0.29641307128919198</v>
      </c>
      <c r="O1799" s="77">
        <v>1.49199177397738E-3</v>
      </c>
      <c r="P1799" s="77">
        <v>-0.295307775826748</v>
      </c>
      <c r="Q1799" s="77">
        <v>-0.295307775826747</v>
      </c>
      <c r="R1799" s="77">
        <v>0</v>
      </c>
      <c r="S1799" s="77">
        <v>7.7962774122580003E-6</v>
      </c>
      <c r="T1799" s="77" t="s">
        <v>153</v>
      </c>
      <c r="U1799" s="105">
        <v>2.41384882506233E-2</v>
      </c>
      <c r="V1799" s="105">
        <v>-2.4339657157552499E-2</v>
      </c>
      <c r="W1799" s="101">
        <v>4.8477824173799297E-2</v>
      </c>
    </row>
    <row r="1800" spans="2:23" x14ac:dyDescent="0.25">
      <c r="B1800" s="55" t="s">
        <v>114</v>
      </c>
      <c r="C1800" s="76" t="s">
        <v>137</v>
      </c>
      <c r="D1800" s="55" t="s">
        <v>76</v>
      </c>
      <c r="E1800" s="55" t="s">
        <v>197</v>
      </c>
      <c r="F1800" s="70">
        <v>111.5</v>
      </c>
      <c r="G1800" s="77">
        <v>58104</v>
      </c>
      <c r="H1800" s="77">
        <v>111.3</v>
      </c>
      <c r="I1800" s="77">
        <v>1</v>
      </c>
      <c r="J1800" s="77">
        <v>-31.141856273083899</v>
      </c>
      <c r="K1800" s="77">
        <v>3.2391828085256001E-2</v>
      </c>
      <c r="L1800" s="77">
        <v>-30.8446586525884</v>
      </c>
      <c r="M1800" s="77">
        <v>3.1776525110982799E-2</v>
      </c>
      <c r="N1800" s="77">
        <v>-0.29719762049551002</v>
      </c>
      <c r="O1800" s="77">
        <v>6.1530297427322598E-4</v>
      </c>
      <c r="P1800" s="77">
        <v>-0.29562085059564203</v>
      </c>
      <c r="Q1800" s="77">
        <v>-0.29562085059564103</v>
      </c>
      <c r="R1800" s="77">
        <v>0</v>
      </c>
      <c r="S1800" s="77">
        <v>2.91888235605E-6</v>
      </c>
      <c r="T1800" s="77" t="s">
        <v>153</v>
      </c>
      <c r="U1800" s="105">
        <v>9.1052272349346607E-3</v>
      </c>
      <c r="V1800" s="105">
        <v>-9.1811097256348107E-3</v>
      </c>
      <c r="W1800" s="101">
        <v>1.8286215788441199E-2</v>
      </c>
    </row>
    <row r="1801" spans="2:23" x14ac:dyDescent="0.25">
      <c r="B1801" s="55" t="s">
        <v>114</v>
      </c>
      <c r="C1801" s="76" t="s">
        <v>137</v>
      </c>
      <c r="D1801" s="55" t="s">
        <v>76</v>
      </c>
      <c r="E1801" s="55" t="s">
        <v>198</v>
      </c>
      <c r="F1801" s="70">
        <v>112.7</v>
      </c>
      <c r="G1801" s="77">
        <v>58200</v>
      </c>
      <c r="H1801" s="77">
        <v>113.26</v>
      </c>
      <c r="I1801" s="77">
        <v>1</v>
      </c>
      <c r="J1801" s="77">
        <v>56.038573419899699</v>
      </c>
      <c r="K1801" s="77">
        <v>0.12859617406289001</v>
      </c>
      <c r="L1801" s="77">
        <v>35.015835548772003</v>
      </c>
      <c r="M1801" s="77">
        <v>5.0209152869365399E-2</v>
      </c>
      <c r="N1801" s="77">
        <v>21.022737871127699</v>
      </c>
      <c r="O1801" s="77">
        <v>7.8387021193524795E-2</v>
      </c>
      <c r="P1801" s="77">
        <v>21.7422607838845</v>
      </c>
      <c r="Q1801" s="77">
        <v>21.742260783884401</v>
      </c>
      <c r="R1801" s="77">
        <v>0</v>
      </c>
      <c r="S1801" s="77">
        <v>1.93581257685723E-2</v>
      </c>
      <c r="T1801" s="77" t="s">
        <v>153</v>
      </c>
      <c r="U1801" s="105">
        <v>-2.91656755338715</v>
      </c>
      <c r="V1801" s="105">
        <v>-2.9408740758424199</v>
      </c>
      <c r="W1801" s="101">
        <v>2.4306361391134498E-2</v>
      </c>
    </row>
    <row r="1802" spans="2:23" x14ac:dyDescent="0.25">
      <c r="B1802" s="55" t="s">
        <v>114</v>
      </c>
      <c r="C1802" s="76" t="s">
        <v>137</v>
      </c>
      <c r="D1802" s="55" t="s">
        <v>76</v>
      </c>
      <c r="E1802" s="55" t="s">
        <v>198</v>
      </c>
      <c r="F1802" s="70">
        <v>112.7</v>
      </c>
      <c r="G1802" s="77">
        <v>58300</v>
      </c>
      <c r="H1802" s="77">
        <v>112.74</v>
      </c>
      <c r="I1802" s="77">
        <v>1</v>
      </c>
      <c r="J1802" s="77">
        <v>1.7728696269489299</v>
      </c>
      <c r="K1802" s="77">
        <v>1.20788053825094E-4</v>
      </c>
      <c r="L1802" s="77">
        <v>25.783982345899801</v>
      </c>
      <c r="M1802" s="77">
        <v>2.5548792243933399E-2</v>
      </c>
      <c r="N1802" s="77">
        <v>-24.011112718950901</v>
      </c>
      <c r="O1802" s="77">
        <v>-2.5428004190108301E-2</v>
      </c>
      <c r="P1802" s="77">
        <v>-25.498845914702901</v>
      </c>
      <c r="Q1802" s="77">
        <v>-25.498845914702901</v>
      </c>
      <c r="R1802" s="77">
        <v>0</v>
      </c>
      <c r="S1802" s="77">
        <v>2.49868456247891E-2</v>
      </c>
      <c r="T1802" s="77" t="s">
        <v>153</v>
      </c>
      <c r="U1802" s="105">
        <v>-1.9058001235511599</v>
      </c>
      <c r="V1802" s="105">
        <v>-1.9216829627621199</v>
      </c>
      <c r="W1802" s="101">
        <v>1.5882733965310002E-2</v>
      </c>
    </row>
    <row r="1803" spans="2:23" x14ac:dyDescent="0.25">
      <c r="B1803" s="55" t="s">
        <v>114</v>
      </c>
      <c r="C1803" s="76" t="s">
        <v>137</v>
      </c>
      <c r="D1803" s="55" t="s">
        <v>76</v>
      </c>
      <c r="E1803" s="55" t="s">
        <v>198</v>
      </c>
      <c r="F1803" s="70">
        <v>112.7</v>
      </c>
      <c r="G1803" s="77">
        <v>58500</v>
      </c>
      <c r="H1803" s="77">
        <v>112.59</v>
      </c>
      <c r="I1803" s="77">
        <v>1</v>
      </c>
      <c r="J1803" s="77">
        <v>-85.306358568291898</v>
      </c>
      <c r="K1803" s="77">
        <v>3.7914080771468101E-2</v>
      </c>
      <c r="L1803" s="77">
        <v>-88.269593779917997</v>
      </c>
      <c r="M1803" s="77">
        <v>4.05938253794337E-2</v>
      </c>
      <c r="N1803" s="77">
        <v>2.96323521162609</v>
      </c>
      <c r="O1803" s="77">
        <v>-2.6797446079655902E-3</v>
      </c>
      <c r="P1803" s="77">
        <v>3.7565851308182201</v>
      </c>
      <c r="Q1803" s="77">
        <v>3.7565851308182201</v>
      </c>
      <c r="R1803" s="77">
        <v>0</v>
      </c>
      <c r="S1803" s="77">
        <v>7.3523164912890995E-5</v>
      </c>
      <c r="T1803" s="77" t="s">
        <v>153</v>
      </c>
      <c r="U1803" s="105">
        <v>2.4096041914584299E-2</v>
      </c>
      <c r="V1803" s="105">
        <v>-2.42968570759543E-2</v>
      </c>
      <c r="W1803" s="101">
        <v>4.83925783210368E-2</v>
      </c>
    </row>
    <row r="1804" spans="2:23" x14ac:dyDescent="0.25">
      <c r="B1804" s="55" t="s">
        <v>114</v>
      </c>
      <c r="C1804" s="76" t="s">
        <v>137</v>
      </c>
      <c r="D1804" s="55" t="s">
        <v>76</v>
      </c>
      <c r="E1804" s="55" t="s">
        <v>199</v>
      </c>
      <c r="F1804" s="70">
        <v>112.74</v>
      </c>
      <c r="G1804" s="77">
        <v>58304</v>
      </c>
      <c r="H1804" s="77">
        <v>112.74</v>
      </c>
      <c r="I1804" s="77">
        <v>1</v>
      </c>
      <c r="J1804" s="77">
        <v>18.864475614671498</v>
      </c>
      <c r="K1804" s="77">
        <v>0</v>
      </c>
      <c r="L1804" s="77">
        <v>18.864475614671498</v>
      </c>
      <c r="M1804" s="77">
        <v>0</v>
      </c>
      <c r="N1804" s="77">
        <v>0</v>
      </c>
      <c r="O1804" s="77">
        <v>0</v>
      </c>
      <c r="P1804" s="77">
        <v>0</v>
      </c>
      <c r="Q1804" s="77">
        <v>0</v>
      </c>
      <c r="R1804" s="77">
        <v>0</v>
      </c>
      <c r="S1804" s="77">
        <v>0</v>
      </c>
      <c r="T1804" s="77" t="s">
        <v>153</v>
      </c>
      <c r="U1804" s="105">
        <v>0</v>
      </c>
      <c r="V1804" s="105">
        <v>0</v>
      </c>
      <c r="W1804" s="101">
        <v>0</v>
      </c>
    </row>
    <row r="1805" spans="2:23" x14ac:dyDescent="0.25">
      <c r="B1805" s="55" t="s">
        <v>114</v>
      </c>
      <c r="C1805" s="76" t="s">
        <v>137</v>
      </c>
      <c r="D1805" s="55" t="s">
        <v>76</v>
      </c>
      <c r="E1805" s="55" t="s">
        <v>199</v>
      </c>
      <c r="F1805" s="70">
        <v>112.74</v>
      </c>
      <c r="G1805" s="77">
        <v>58350</v>
      </c>
      <c r="H1805" s="77">
        <v>112.39</v>
      </c>
      <c r="I1805" s="77">
        <v>1</v>
      </c>
      <c r="J1805" s="77">
        <v>-25.162148771889001</v>
      </c>
      <c r="K1805" s="77">
        <v>4.5775568738190303E-2</v>
      </c>
      <c r="L1805" s="77">
        <v>17.746143365386502</v>
      </c>
      <c r="M1805" s="77">
        <v>2.27691211941328E-2</v>
      </c>
      <c r="N1805" s="77">
        <v>-42.908292137275502</v>
      </c>
      <c r="O1805" s="77">
        <v>2.30064475440575E-2</v>
      </c>
      <c r="P1805" s="77">
        <v>-45.650431929200401</v>
      </c>
      <c r="Q1805" s="77">
        <v>-45.650431929200302</v>
      </c>
      <c r="R1805" s="77">
        <v>0</v>
      </c>
      <c r="S1805" s="77">
        <v>0.150670447923821</v>
      </c>
      <c r="T1805" s="77" t="s">
        <v>153</v>
      </c>
      <c r="U1805" s="105">
        <v>-12.4281814802493</v>
      </c>
      <c r="V1805" s="105">
        <v>-12.5317572989808</v>
      </c>
      <c r="W1805" s="101">
        <v>0.103575132399289</v>
      </c>
    </row>
    <row r="1806" spans="2:23" x14ac:dyDescent="0.25">
      <c r="B1806" s="55" t="s">
        <v>114</v>
      </c>
      <c r="C1806" s="76" t="s">
        <v>137</v>
      </c>
      <c r="D1806" s="55" t="s">
        <v>76</v>
      </c>
      <c r="E1806" s="55" t="s">
        <v>199</v>
      </c>
      <c r="F1806" s="70">
        <v>112.74</v>
      </c>
      <c r="G1806" s="77">
        <v>58600</v>
      </c>
      <c r="H1806" s="77">
        <v>112.74</v>
      </c>
      <c r="I1806" s="77">
        <v>1</v>
      </c>
      <c r="J1806" s="77">
        <v>-3.57835436442693</v>
      </c>
      <c r="K1806" s="77">
        <v>4.9169740636467001E-5</v>
      </c>
      <c r="L1806" s="77">
        <v>-22.477690049581501</v>
      </c>
      <c r="M1806" s="77">
        <v>1.9401467518658201E-3</v>
      </c>
      <c r="N1806" s="77">
        <v>18.8993356851546</v>
      </c>
      <c r="O1806" s="77">
        <v>-1.89097701122935E-3</v>
      </c>
      <c r="P1806" s="77">
        <v>20.151586014497099</v>
      </c>
      <c r="Q1806" s="77">
        <v>20.151586014497099</v>
      </c>
      <c r="R1806" s="77">
        <v>0</v>
      </c>
      <c r="S1806" s="77">
        <v>1.5593718485747601E-3</v>
      </c>
      <c r="T1806" s="77" t="s">
        <v>154</v>
      </c>
      <c r="U1806" s="105">
        <v>-0.21318874824599701</v>
      </c>
      <c r="V1806" s="105">
        <v>-0.21496545219733601</v>
      </c>
      <c r="W1806" s="101">
        <v>1.7766921782328901E-3</v>
      </c>
    </row>
    <row r="1807" spans="2:23" x14ac:dyDescent="0.25">
      <c r="B1807" s="55" t="s">
        <v>114</v>
      </c>
      <c r="C1807" s="76" t="s">
        <v>137</v>
      </c>
      <c r="D1807" s="55" t="s">
        <v>76</v>
      </c>
      <c r="E1807" s="55" t="s">
        <v>200</v>
      </c>
      <c r="F1807" s="70">
        <v>112.74</v>
      </c>
      <c r="G1807" s="77">
        <v>58300</v>
      </c>
      <c r="H1807" s="77">
        <v>112.74</v>
      </c>
      <c r="I1807" s="77">
        <v>2</v>
      </c>
      <c r="J1807" s="77">
        <v>-11.625924385328499</v>
      </c>
      <c r="K1807" s="77">
        <v>0</v>
      </c>
      <c r="L1807" s="77">
        <v>-11.625924385328499</v>
      </c>
      <c r="M1807" s="77">
        <v>0</v>
      </c>
      <c r="N1807" s="77">
        <v>0</v>
      </c>
      <c r="O1807" s="77">
        <v>0</v>
      </c>
      <c r="P1807" s="77">
        <v>0</v>
      </c>
      <c r="Q1807" s="77">
        <v>0</v>
      </c>
      <c r="R1807" s="77">
        <v>0</v>
      </c>
      <c r="S1807" s="77">
        <v>0</v>
      </c>
      <c r="T1807" s="77" t="s">
        <v>153</v>
      </c>
      <c r="U1807" s="105">
        <v>0</v>
      </c>
      <c r="V1807" s="105">
        <v>0</v>
      </c>
      <c r="W1807" s="101">
        <v>0</v>
      </c>
    </row>
    <row r="1808" spans="2:23" x14ac:dyDescent="0.25">
      <c r="B1808" s="55" t="s">
        <v>114</v>
      </c>
      <c r="C1808" s="76" t="s">
        <v>137</v>
      </c>
      <c r="D1808" s="55" t="s">
        <v>76</v>
      </c>
      <c r="E1808" s="55" t="s">
        <v>201</v>
      </c>
      <c r="F1808" s="70">
        <v>112.84</v>
      </c>
      <c r="G1808" s="77">
        <v>58500</v>
      </c>
      <c r="H1808" s="77">
        <v>112.59</v>
      </c>
      <c r="I1808" s="77">
        <v>1</v>
      </c>
      <c r="J1808" s="77">
        <v>-90.488314274091806</v>
      </c>
      <c r="K1808" s="77">
        <v>0.115452703784352</v>
      </c>
      <c r="L1808" s="77">
        <v>-68.613097866000402</v>
      </c>
      <c r="M1808" s="77">
        <v>6.6379376502647802E-2</v>
      </c>
      <c r="N1808" s="77">
        <v>-21.875216408091401</v>
      </c>
      <c r="O1808" s="77">
        <v>4.9073327281704202E-2</v>
      </c>
      <c r="P1808" s="77">
        <v>-23.908171145315301</v>
      </c>
      <c r="Q1808" s="77">
        <v>-23.908171145315301</v>
      </c>
      <c r="R1808" s="77">
        <v>0</v>
      </c>
      <c r="S1808" s="77">
        <v>8.0595691299429895E-3</v>
      </c>
      <c r="T1808" s="77" t="s">
        <v>153</v>
      </c>
      <c r="U1808" s="105">
        <v>6.2495982534432802E-2</v>
      </c>
      <c r="V1808" s="105">
        <v>-6.3016820805801899E-2</v>
      </c>
      <c r="W1808" s="101">
        <v>0.12551197164531699</v>
      </c>
    </row>
    <row r="1809" spans="2:23" x14ac:dyDescent="0.25">
      <c r="B1809" s="55" t="s">
        <v>114</v>
      </c>
      <c r="C1809" s="76" t="s">
        <v>137</v>
      </c>
      <c r="D1809" s="55" t="s">
        <v>76</v>
      </c>
      <c r="E1809" s="55" t="s">
        <v>202</v>
      </c>
      <c r="F1809" s="70">
        <v>112.59</v>
      </c>
      <c r="G1809" s="77">
        <v>58600</v>
      </c>
      <c r="H1809" s="77">
        <v>112.74</v>
      </c>
      <c r="I1809" s="77">
        <v>1</v>
      </c>
      <c r="J1809" s="77">
        <v>10.731809471714399</v>
      </c>
      <c r="K1809" s="77">
        <v>5.2610448336582998E-3</v>
      </c>
      <c r="L1809" s="77">
        <v>29.649538656012702</v>
      </c>
      <c r="M1809" s="77">
        <v>4.0157066110057503E-2</v>
      </c>
      <c r="N1809" s="77">
        <v>-18.917729184298398</v>
      </c>
      <c r="O1809" s="77">
        <v>-3.4896021276399201E-2</v>
      </c>
      <c r="P1809" s="77">
        <v>-20.151586014497202</v>
      </c>
      <c r="Q1809" s="77">
        <v>-20.151586014497202</v>
      </c>
      <c r="R1809" s="77">
        <v>0</v>
      </c>
      <c r="S1809" s="77">
        <v>1.8550027615337399E-2</v>
      </c>
      <c r="T1809" s="77" t="s">
        <v>154</v>
      </c>
      <c r="U1809" s="105">
        <v>-1.0939008594609101</v>
      </c>
      <c r="V1809" s="105">
        <v>-1.1030173723884</v>
      </c>
      <c r="W1809" s="101">
        <v>9.1164525180467398E-3</v>
      </c>
    </row>
    <row r="1810" spans="2:23" x14ac:dyDescent="0.25">
      <c r="B1810" s="55" t="s">
        <v>114</v>
      </c>
      <c r="C1810" s="76" t="s">
        <v>115</v>
      </c>
      <c r="D1810" s="55" t="s">
        <v>77</v>
      </c>
      <c r="E1810" s="55" t="s">
        <v>116</v>
      </c>
      <c r="F1810" s="70">
        <v>119.1</v>
      </c>
      <c r="G1810" s="77">
        <v>50050</v>
      </c>
      <c r="H1810" s="77">
        <v>114.89</v>
      </c>
      <c r="I1810" s="77">
        <v>1</v>
      </c>
      <c r="J1810" s="77">
        <v>-98.502556758286204</v>
      </c>
      <c r="K1810" s="77">
        <v>1.7756039248892499</v>
      </c>
      <c r="L1810" s="77">
        <v>-8.2464714394603006E-5</v>
      </c>
      <c r="M1810" s="77">
        <v>1.244479E-12</v>
      </c>
      <c r="N1810" s="77">
        <v>-98.502474293571794</v>
      </c>
      <c r="O1810" s="77">
        <v>1.775603924888</v>
      </c>
      <c r="P1810" s="77">
        <v>-99.558999999957607</v>
      </c>
      <c r="Q1810" s="77">
        <v>-99.558999999957507</v>
      </c>
      <c r="R1810" s="77">
        <v>0</v>
      </c>
      <c r="S1810" s="77">
        <v>1.81389499002145</v>
      </c>
      <c r="T1810" s="77" t="s">
        <v>131</v>
      </c>
      <c r="U1810" s="105">
        <v>-207.56681743669401</v>
      </c>
      <c r="V1810" s="105">
        <v>-209.94739836791899</v>
      </c>
      <c r="W1810" s="101">
        <v>2.3804223998905898</v>
      </c>
    </row>
    <row r="1811" spans="2:23" x14ac:dyDescent="0.25">
      <c r="B1811" s="55" t="s">
        <v>114</v>
      </c>
      <c r="C1811" s="76" t="s">
        <v>115</v>
      </c>
      <c r="D1811" s="55" t="s">
        <v>77</v>
      </c>
      <c r="E1811" s="55" t="s">
        <v>132</v>
      </c>
      <c r="F1811" s="70">
        <v>46.36</v>
      </c>
      <c r="G1811" s="77">
        <v>56050</v>
      </c>
      <c r="H1811" s="77">
        <v>113.39</v>
      </c>
      <c r="I1811" s="77">
        <v>1</v>
      </c>
      <c r="J1811" s="77">
        <v>-17.192535279266899</v>
      </c>
      <c r="K1811" s="77">
        <v>9.4586646185227403E-3</v>
      </c>
      <c r="L1811" s="77">
        <v>-42.4333788709462</v>
      </c>
      <c r="M1811" s="77">
        <v>5.7618932556968303E-2</v>
      </c>
      <c r="N1811" s="77">
        <v>25.240843591679301</v>
      </c>
      <c r="O1811" s="77">
        <v>-4.8160267938445599E-2</v>
      </c>
      <c r="P1811" s="77">
        <v>19.245984805656299</v>
      </c>
      <c r="Q1811" s="77">
        <v>19.2459848056562</v>
      </c>
      <c r="R1811" s="77">
        <v>0</v>
      </c>
      <c r="S1811" s="77">
        <v>1.1853053796465699E-2</v>
      </c>
      <c r="T1811" s="77" t="s">
        <v>131</v>
      </c>
      <c r="U1811" s="105">
        <v>-1253.5830044500201</v>
      </c>
      <c r="V1811" s="105">
        <v>-1267.96033042608</v>
      </c>
      <c r="W1811" s="101">
        <v>14.3763685388927</v>
      </c>
    </row>
    <row r="1812" spans="2:23" x14ac:dyDescent="0.25">
      <c r="B1812" s="55" t="s">
        <v>114</v>
      </c>
      <c r="C1812" s="76" t="s">
        <v>115</v>
      </c>
      <c r="D1812" s="55" t="s">
        <v>77</v>
      </c>
      <c r="E1812" s="55" t="s">
        <v>118</v>
      </c>
      <c r="F1812" s="70">
        <v>114.89</v>
      </c>
      <c r="G1812" s="77">
        <v>51450</v>
      </c>
      <c r="H1812" s="77">
        <v>114.61</v>
      </c>
      <c r="I1812" s="77">
        <v>10</v>
      </c>
      <c r="J1812" s="77">
        <v>-5.11734343943324</v>
      </c>
      <c r="K1812" s="77">
        <v>4.5660008680129798E-3</v>
      </c>
      <c r="L1812" s="77">
        <v>13.722831312022301</v>
      </c>
      <c r="M1812" s="77">
        <v>3.2834795059688802E-2</v>
      </c>
      <c r="N1812" s="77">
        <v>-18.840174751455599</v>
      </c>
      <c r="O1812" s="77">
        <v>-2.8268794191675901E-2</v>
      </c>
      <c r="P1812" s="77">
        <v>-18.725674846470799</v>
      </c>
      <c r="Q1812" s="77">
        <v>-18.725674846470699</v>
      </c>
      <c r="R1812" s="77">
        <v>0</v>
      </c>
      <c r="S1812" s="77">
        <v>6.1139490654744097E-2</v>
      </c>
      <c r="T1812" s="77" t="s">
        <v>133</v>
      </c>
      <c r="U1812" s="105">
        <v>-8.5190930639023801</v>
      </c>
      <c r="V1812" s="105">
        <v>-8.6167984233124493</v>
      </c>
      <c r="W1812" s="101">
        <v>9.76988528633711E-2</v>
      </c>
    </row>
    <row r="1813" spans="2:23" x14ac:dyDescent="0.25">
      <c r="B1813" s="55" t="s">
        <v>114</v>
      </c>
      <c r="C1813" s="76" t="s">
        <v>115</v>
      </c>
      <c r="D1813" s="55" t="s">
        <v>77</v>
      </c>
      <c r="E1813" s="55" t="s">
        <v>134</v>
      </c>
      <c r="F1813" s="70">
        <v>114.61</v>
      </c>
      <c r="G1813" s="77">
        <v>54000</v>
      </c>
      <c r="H1813" s="77">
        <v>114.3</v>
      </c>
      <c r="I1813" s="77">
        <v>10</v>
      </c>
      <c r="J1813" s="77">
        <v>-26.888520421194698</v>
      </c>
      <c r="K1813" s="77">
        <v>3.4587962656297599E-2</v>
      </c>
      <c r="L1813" s="77">
        <v>-8.0467349041350094</v>
      </c>
      <c r="M1813" s="77">
        <v>3.0976372548176001E-3</v>
      </c>
      <c r="N1813" s="77">
        <v>-18.841785517059702</v>
      </c>
      <c r="O1813" s="77">
        <v>3.1490325401480002E-2</v>
      </c>
      <c r="P1813" s="77">
        <v>-18.725674846470799</v>
      </c>
      <c r="Q1813" s="77">
        <v>-18.725674846470699</v>
      </c>
      <c r="R1813" s="77">
        <v>0</v>
      </c>
      <c r="S1813" s="77">
        <v>1.6775138982122999E-2</v>
      </c>
      <c r="T1813" s="77" t="s">
        <v>133</v>
      </c>
      <c r="U1813" s="105">
        <v>-2.2367283164621399</v>
      </c>
      <c r="V1813" s="105">
        <v>-2.2623813222954299</v>
      </c>
      <c r="W1813" s="101">
        <v>2.5651297508571799E-2</v>
      </c>
    </row>
    <row r="1814" spans="2:23" x14ac:dyDescent="0.25">
      <c r="B1814" s="55" t="s">
        <v>114</v>
      </c>
      <c r="C1814" s="76" t="s">
        <v>115</v>
      </c>
      <c r="D1814" s="55" t="s">
        <v>77</v>
      </c>
      <c r="E1814" s="55" t="s">
        <v>135</v>
      </c>
      <c r="F1814" s="70">
        <v>114.3</v>
      </c>
      <c r="G1814" s="77">
        <v>56100</v>
      </c>
      <c r="H1814" s="77">
        <v>113.74</v>
      </c>
      <c r="I1814" s="77">
        <v>10</v>
      </c>
      <c r="J1814" s="77">
        <v>-7.5333811701509399</v>
      </c>
      <c r="K1814" s="77">
        <v>1.03742348630546E-2</v>
      </c>
      <c r="L1814" s="77">
        <v>21.858891873883699</v>
      </c>
      <c r="M1814" s="77">
        <v>8.7343878942816394E-2</v>
      </c>
      <c r="N1814" s="77">
        <v>-29.392273044034599</v>
      </c>
      <c r="O1814" s="77">
        <v>-7.6969644079761798E-2</v>
      </c>
      <c r="P1814" s="77">
        <v>-28.180338750025101</v>
      </c>
      <c r="Q1814" s="77">
        <v>-28.180338750025001</v>
      </c>
      <c r="R1814" s="77">
        <v>0</v>
      </c>
      <c r="S1814" s="77">
        <v>0.14516723674969501</v>
      </c>
      <c r="T1814" s="77" t="s">
        <v>133</v>
      </c>
      <c r="U1814" s="105">
        <v>-25.2357517226338</v>
      </c>
      <c r="V1814" s="105">
        <v>-25.525180206810301</v>
      </c>
      <c r="W1814" s="101">
        <v>0.28940921010631399</v>
      </c>
    </row>
    <row r="1815" spans="2:23" x14ac:dyDescent="0.25">
      <c r="B1815" s="55" t="s">
        <v>114</v>
      </c>
      <c r="C1815" s="76" t="s">
        <v>115</v>
      </c>
      <c r="D1815" s="55" t="s">
        <v>77</v>
      </c>
      <c r="E1815" s="55" t="s">
        <v>136</v>
      </c>
      <c r="F1815" s="70">
        <v>113.39</v>
      </c>
      <c r="G1815" s="77">
        <v>56100</v>
      </c>
      <c r="H1815" s="77">
        <v>113.74</v>
      </c>
      <c r="I1815" s="77">
        <v>10</v>
      </c>
      <c r="J1815" s="77">
        <v>17.624481437946699</v>
      </c>
      <c r="K1815" s="77">
        <v>2.2271622205083101E-2</v>
      </c>
      <c r="L1815" s="77">
        <v>-10.393538160755201</v>
      </c>
      <c r="M1815" s="77">
        <v>7.7454380652835801E-3</v>
      </c>
      <c r="N1815" s="77">
        <v>28.018019598701901</v>
      </c>
      <c r="O1815" s="77">
        <v>1.45261841397996E-2</v>
      </c>
      <c r="P1815" s="77">
        <v>26.601302517564299</v>
      </c>
      <c r="Q1815" s="77">
        <v>26.601302517564299</v>
      </c>
      <c r="R1815" s="77">
        <v>0</v>
      </c>
      <c r="S1815" s="77">
        <v>5.0737020496740899E-2</v>
      </c>
      <c r="T1815" s="77" t="s">
        <v>133</v>
      </c>
      <c r="U1815" s="105">
        <v>-8.1566407577091606</v>
      </c>
      <c r="V1815" s="105">
        <v>-8.2501891566799106</v>
      </c>
      <c r="W1815" s="101">
        <v>9.3542169250791896E-2</v>
      </c>
    </row>
    <row r="1816" spans="2:23" x14ac:dyDescent="0.25">
      <c r="B1816" s="55" t="s">
        <v>114</v>
      </c>
      <c r="C1816" s="76" t="s">
        <v>137</v>
      </c>
      <c r="D1816" s="55" t="s">
        <v>77</v>
      </c>
      <c r="E1816" s="55" t="s">
        <v>140</v>
      </c>
      <c r="F1816" s="70">
        <v>45.55</v>
      </c>
      <c r="G1816" s="77">
        <v>56050</v>
      </c>
      <c r="H1816" s="77">
        <v>113.39</v>
      </c>
      <c r="I1816" s="77">
        <v>1</v>
      </c>
      <c r="J1816" s="77">
        <v>79.742930549203507</v>
      </c>
      <c r="K1816" s="77">
        <v>0.36373108043129498</v>
      </c>
      <c r="L1816" s="77">
        <v>47.931858535041698</v>
      </c>
      <c r="M1816" s="77">
        <v>0.13141488718204999</v>
      </c>
      <c r="N1816" s="77">
        <v>31.811072014161802</v>
      </c>
      <c r="O1816" s="77">
        <v>0.23231619324924499</v>
      </c>
      <c r="P1816" s="77">
        <v>34.818344251563303</v>
      </c>
      <c r="Q1816" s="77">
        <v>34.818344251563303</v>
      </c>
      <c r="R1816" s="77">
        <v>0</v>
      </c>
      <c r="S1816" s="77">
        <v>6.9344537915245197E-2</v>
      </c>
      <c r="T1816" s="77" t="s">
        <v>139</v>
      </c>
      <c r="U1816" s="105">
        <v>-1692.0864035946599</v>
      </c>
      <c r="V1816" s="105">
        <v>-1711.49291893332</v>
      </c>
      <c r="W1816" s="101">
        <v>19.405222989919899</v>
      </c>
    </row>
    <row r="1817" spans="2:23" x14ac:dyDescent="0.25">
      <c r="B1817" s="55" t="s">
        <v>114</v>
      </c>
      <c r="C1817" s="76" t="s">
        <v>137</v>
      </c>
      <c r="D1817" s="55" t="s">
        <v>77</v>
      </c>
      <c r="E1817" s="55" t="s">
        <v>151</v>
      </c>
      <c r="F1817" s="70">
        <v>45.05</v>
      </c>
      <c r="G1817" s="77">
        <v>58350</v>
      </c>
      <c r="H1817" s="77">
        <v>112.49</v>
      </c>
      <c r="I1817" s="77">
        <v>1</v>
      </c>
      <c r="J1817" s="77">
        <v>37.449422833826603</v>
      </c>
      <c r="K1817" s="77">
        <v>9.9855100065775498E-2</v>
      </c>
      <c r="L1817" s="77">
        <v>-5.4984444852770196</v>
      </c>
      <c r="M1817" s="77">
        <v>2.1525818931463401E-3</v>
      </c>
      <c r="N1817" s="77">
        <v>42.9478673191037</v>
      </c>
      <c r="O1817" s="77">
        <v>9.7702518172629205E-2</v>
      </c>
      <c r="P1817" s="77">
        <v>45.494670942739397</v>
      </c>
      <c r="Q1817" s="77">
        <v>45.494670942739397</v>
      </c>
      <c r="R1817" s="77">
        <v>0</v>
      </c>
      <c r="S1817" s="77">
        <v>0.147367273994195</v>
      </c>
      <c r="T1817" s="77" t="s">
        <v>139</v>
      </c>
      <c r="U1817" s="105">
        <v>-2222.3011219271998</v>
      </c>
      <c r="V1817" s="105">
        <v>-2247.7886624677899</v>
      </c>
      <c r="W1817" s="101">
        <v>25.485843234797901</v>
      </c>
    </row>
    <row r="1818" spans="2:23" x14ac:dyDescent="0.25">
      <c r="B1818" s="55" t="s">
        <v>114</v>
      </c>
      <c r="C1818" s="76" t="s">
        <v>137</v>
      </c>
      <c r="D1818" s="55" t="s">
        <v>77</v>
      </c>
      <c r="E1818" s="55" t="s">
        <v>152</v>
      </c>
      <c r="F1818" s="70">
        <v>114.31</v>
      </c>
      <c r="G1818" s="77">
        <v>50050</v>
      </c>
      <c r="H1818" s="77">
        <v>114.89</v>
      </c>
      <c r="I1818" s="77">
        <v>1</v>
      </c>
      <c r="J1818" s="77">
        <v>48.164321074369603</v>
      </c>
      <c r="K1818" s="77">
        <v>0.13431652564173199</v>
      </c>
      <c r="L1818" s="77">
        <v>42.097764120145399</v>
      </c>
      <c r="M1818" s="77">
        <v>0.10261163897270199</v>
      </c>
      <c r="N1818" s="77">
        <v>6.0665569542241702</v>
      </c>
      <c r="O1818" s="77">
        <v>3.1704886669030499E-2</v>
      </c>
      <c r="P1818" s="77">
        <v>6.1246144533075597</v>
      </c>
      <c r="Q1818" s="77">
        <v>6.1246144533075499</v>
      </c>
      <c r="R1818" s="77">
        <v>0</v>
      </c>
      <c r="S1818" s="77">
        <v>2.1718812374763299E-3</v>
      </c>
      <c r="T1818" s="77" t="s">
        <v>153</v>
      </c>
      <c r="U1818" s="105">
        <v>0.114776978820887</v>
      </c>
      <c r="V1818" s="105">
        <v>-0.11609335438851801</v>
      </c>
      <c r="W1818" s="101">
        <v>0.23085495873440301</v>
      </c>
    </row>
    <row r="1819" spans="2:23" x14ac:dyDescent="0.25">
      <c r="B1819" s="55" t="s">
        <v>114</v>
      </c>
      <c r="C1819" s="76" t="s">
        <v>137</v>
      </c>
      <c r="D1819" s="55" t="s">
        <v>77</v>
      </c>
      <c r="E1819" s="55" t="s">
        <v>152</v>
      </c>
      <c r="F1819" s="70">
        <v>114.31</v>
      </c>
      <c r="G1819" s="77">
        <v>51150</v>
      </c>
      <c r="H1819" s="77">
        <v>113.39</v>
      </c>
      <c r="I1819" s="77">
        <v>1</v>
      </c>
      <c r="J1819" s="77">
        <v>-120.09527967067601</v>
      </c>
      <c r="K1819" s="77">
        <v>0.50480066697122505</v>
      </c>
      <c r="L1819" s="77">
        <v>-113.987851469578</v>
      </c>
      <c r="M1819" s="77">
        <v>0.45476305989277199</v>
      </c>
      <c r="N1819" s="77">
        <v>-6.1074282010977097</v>
      </c>
      <c r="O1819" s="77">
        <v>5.0037607078453401E-2</v>
      </c>
      <c r="P1819" s="77">
        <v>-6.1246144533075597</v>
      </c>
      <c r="Q1819" s="77">
        <v>-6.1246144533075499</v>
      </c>
      <c r="R1819" s="77">
        <v>0</v>
      </c>
      <c r="S1819" s="77">
        <v>1.3128815770582301E-3</v>
      </c>
      <c r="T1819" s="77" t="s">
        <v>153</v>
      </c>
      <c r="U1819" s="105">
        <v>7.7947620872015996E-2</v>
      </c>
      <c r="V1819" s="105">
        <v>-7.8841601047526799E-2</v>
      </c>
      <c r="W1819" s="101">
        <v>0.156778780768704</v>
      </c>
    </row>
    <row r="1820" spans="2:23" x14ac:dyDescent="0.25">
      <c r="B1820" s="55" t="s">
        <v>114</v>
      </c>
      <c r="C1820" s="76" t="s">
        <v>137</v>
      </c>
      <c r="D1820" s="55" t="s">
        <v>77</v>
      </c>
      <c r="E1820" s="55" t="s">
        <v>152</v>
      </c>
      <c r="F1820" s="70">
        <v>114.31</v>
      </c>
      <c r="G1820" s="77">
        <v>51200</v>
      </c>
      <c r="H1820" s="77">
        <v>114.31</v>
      </c>
      <c r="I1820" s="77">
        <v>1</v>
      </c>
      <c r="J1820" s="77">
        <v>0</v>
      </c>
      <c r="K1820" s="77">
        <v>0</v>
      </c>
      <c r="L1820" s="77">
        <v>0</v>
      </c>
      <c r="M1820" s="77">
        <v>0</v>
      </c>
      <c r="N1820" s="77">
        <v>0</v>
      </c>
      <c r="O1820" s="77">
        <v>0</v>
      </c>
      <c r="P1820" s="77">
        <v>0</v>
      </c>
      <c r="Q1820" s="77">
        <v>0</v>
      </c>
      <c r="R1820" s="77">
        <v>0</v>
      </c>
      <c r="S1820" s="77">
        <v>0</v>
      </c>
      <c r="T1820" s="77" t="s">
        <v>154</v>
      </c>
      <c r="U1820" s="105">
        <v>0</v>
      </c>
      <c r="V1820" s="105">
        <v>0</v>
      </c>
      <c r="W1820" s="101">
        <v>0</v>
      </c>
    </row>
    <row r="1821" spans="2:23" x14ac:dyDescent="0.25">
      <c r="B1821" s="55" t="s">
        <v>114</v>
      </c>
      <c r="C1821" s="76" t="s">
        <v>137</v>
      </c>
      <c r="D1821" s="55" t="s">
        <v>77</v>
      </c>
      <c r="E1821" s="55" t="s">
        <v>118</v>
      </c>
      <c r="F1821" s="70">
        <v>114.89</v>
      </c>
      <c r="G1821" s="77">
        <v>50054</v>
      </c>
      <c r="H1821" s="77">
        <v>114.89</v>
      </c>
      <c r="I1821" s="77">
        <v>1</v>
      </c>
      <c r="J1821" s="77">
        <v>91.254899766659406</v>
      </c>
      <c r="K1821" s="77">
        <v>0</v>
      </c>
      <c r="L1821" s="77">
        <v>91.254899865987795</v>
      </c>
      <c r="M1821" s="77">
        <v>0</v>
      </c>
      <c r="N1821" s="77">
        <v>-9.9328356651000005E-8</v>
      </c>
      <c r="O1821" s="77">
        <v>0</v>
      </c>
      <c r="P1821" s="77">
        <v>-5.3197999999999997E-14</v>
      </c>
      <c r="Q1821" s="77">
        <v>-5.3200000000000003E-14</v>
      </c>
      <c r="R1821" s="77">
        <v>0</v>
      </c>
      <c r="S1821" s="77">
        <v>0</v>
      </c>
      <c r="T1821" s="77" t="s">
        <v>154</v>
      </c>
      <c r="U1821" s="105">
        <v>0</v>
      </c>
      <c r="V1821" s="105">
        <v>0</v>
      </c>
      <c r="W1821" s="101">
        <v>0</v>
      </c>
    </row>
    <row r="1822" spans="2:23" x14ac:dyDescent="0.25">
      <c r="B1822" s="55" t="s">
        <v>114</v>
      </c>
      <c r="C1822" s="76" t="s">
        <v>137</v>
      </c>
      <c r="D1822" s="55" t="s">
        <v>77</v>
      </c>
      <c r="E1822" s="55" t="s">
        <v>118</v>
      </c>
      <c r="F1822" s="70">
        <v>114.89</v>
      </c>
      <c r="G1822" s="77">
        <v>50100</v>
      </c>
      <c r="H1822" s="77">
        <v>114.55</v>
      </c>
      <c r="I1822" s="77">
        <v>1</v>
      </c>
      <c r="J1822" s="77">
        <v>-169.02435565201301</v>
      </c>
      <c r="K1822" s="77">
        <v>0.22769678544451699</v>
      </c>
      <c r="L1822" s="77">
        <v>-124.86960675289799</v>
      </c>
      <c r="M1822" s="77">
        <v>0.12427157696426799</v>
      </c>
      <c r="N1822" s="77">
        <v>-44.154748899114701</v>
      </c>
      <c r="O1822" s="77">
        <v>0.103425208480249</v>
      </c>
      <c r="P1822" s="77">
        <v>-44.344146183448402</v>
      </c>
      <c r="Q1822" s="77">
        <v>-44.344146183448402</v>
      </c>
      <c r="R1822" s="77">
        <v>0</v>
      </c>
      <c r="S1822" s="77">
        <v>1.5672234306890201E-2</v>
      </c>
      <c r="T1822" s="77" t="s">
        <v>153</v>
      </c>
      <c r="U1822" s="105">
        <v>-3.1476747088449999</v>
      </c>
      <c r="V1822" s="105">
        <v>-3.1837753461342899</v>
      </c>
      <c r="W1822" s="101">
        <v>3.6098233219714698E-2</v>
      </c>
    </row>
    <row r="1823" spans="2:23" x14ac:dyDescent="0.25">
      <c r="B1823" s="55" t="s">
        <v>114</v>
      </c>
      <c r="C1823" s="76" t="s">
        <v>137</v>
      </c>
      <c r="D1823" s="55" t="s">
        <v>77</v>
      </c>
      <c r="E1823" s="55" t="s">
        <v>118</v>
      </c>
      <c r="F1823" s="70">
        <v>114.89</v>
      </c>
      <c r="G1823" s="77">
        <v>50900</v>
      </c>
      <c r="H1823" s="77">
        <v>115.06</v>
      </c>
      <c r="I1823" s="77">
        <v>1</v>
      </c>
      <c r="J1823" s="77">
        <v>5.6552446925694397</v>
      </c>
      <c r="K1823" s="77">
        <v>2.25471637356485E-3</v>
      </c>
      <c r="L1823" s="77">
        <v>35.992932177436899</v>
      </c>
      <c r="M1823" s="77">
        <v>9.1332127254434695E-2</v>
      </c>
      <c r="N1823" s="77">
        <v>-30.337687484867399</v>
      </c>
      <c r="O1823" s="77">
        <v>-8.9077410880869803E-2</v>
      </c>
      <c r="P1823" s="77">
        <v>-30.364564516730901</v>
      </c>
      <c r="Q1823" s="77">
        <v>-30.364564516730901</v>
      </c>
      <c r="R1823" s="77">
        <v>0</v>
      </c>
      <c r="S1823" s="77">
        <v>6.5001477869495505E-2</v>
      </c>
      <c r="T1823" s="77" t="s">
        <v>153</v>
      </c>
      <c r="U1823" s="105">
        <v>-5.0842684436004904</v>
      </c>
      <c r="V1823" s="105">
        <v>-5.1425798473958304</v>
      </c>
      <c r="W1823" s="101">
        <v>5.83075206319753E-2</v>
      </c>
    </row>
    <row r="1824" spans="2:23" x14ac:dyDescent="0.25">
      <c r="B1824" s="55" t="s">
        <v>114</v>
      </c>
      <c r="C1824" s="76" t="s">
        <v>137</v>
      </c>
      <c r="D1824" s="55" t="s">
        <v>77</v>
      </c>
      <c r="E1824" s="55" t="s">
        <v>155</v>
      </c>
      <c r="F1824" s="70">
        <v>114.89</v>
      </c>
      <c r="G1824" s="77">
        <v>50454</v>
      </c>
      <c r="H1824" s="77">
        <v>114.89</v>
      </c>
      <c r="I1824" s="77">
        <v>1</v>
      </c>
      <c r="J1824" s="77">
        <v>2.4514E-14</v>
      </c>
      <c r="K1824" s="77">
        <v>0</v>
      </c>
      <c r="L1824" s="77">
        <v>2.8658999999999998E-14</v>
      </c>
      <c r="M1824" s="77">
        <v>0</v>
      </c>
      <c r="N1824" s="77">
        <v>-4.1440000000000003E-15</v>
      </c>
      <c r="O1824" s="77">
        <v>0</v>
      </c>
      <c r="P1824" s="77">
        <v>-1.3300000000000001E-14</v>
      </c>
      <c r="Q1824" s="77">
        <v>-1.3304E-14</v>
      </c>
      <c r="R1824" s="77">
        <v>0</v>
      </c>
      <c r="S1824" s="77">
        <v>0</v>
      </c>
      <c r="T1824" s="77" t="s">
        <v>154</v>
      </c>
      <c r="U1824" s="105">
        <v>0</v>
      </c>
      <c r="V1824" s="105">
        <v>0</v>
      </c>
      <c r="W1824" s="101">
        <v>0</v>
      </c>
    </row>
    <row r="1825" spans="2:23" x14ac:dyDescent="0.25">
      <c r="B1825" s="55" t="s">
        <v>114</v>
      </c>
      <c r="C1825" s="76" t="s">
        <v>137</v>
      </c>
      <c r="D1825" s="55" t="s">
        <v>77</v>
      </c>
      <c r="E1825" s="55" t="s">
        <v>155</v>
      </c>
      <c r="F1825" s="70">
        <v>114.89</v>
      </c>
      <c r="G1825" s="77">
        <v>50604</v>
      </c>
      <c r="H1825" s="77">
        <v>114.89</v>
      </c>
      <c r="I1825" s="77">
        <v>1</v>
      </c>
      <c r="J1825" s="77">
        <v>4.9028999999999997E-14</v>
      </c>
      <c r="K1825" s="77">
        <v>0</v>
      </c>
      <c r="L1825" s="77">
        <v>5.7317E-14</v>
      </c>
      <c r="M1825" s="77">
        <v>0</v>
      </c>
      <c r="N1825" s="77">
        <v>-8.2890000000000004E-15</v>
      </c>
      <c r="O1825" s="77">
        <v>0</v>
      </c>
      <c r="P1825" s="77">
        <v>-2.6598999999999999E-14</v>
      </c>
      <c r="Q1825" s="77">
        <v>-2.6598999999999999E-14</v>
      </c>
      <c r="R1825" s="77">
        <v>0</v>
      </c>
      <c r="S1825" s="77">
        <v>0</v>
      </c>
      <c r="T1825" s="77" t="s">
        <v>154</v>
      </c>
      <c r="U1825" s="105">
        <v>0</v>
      </c>
      <c r="V1825" s="105">
        <v>0</v>
      </c>
      <c r="W1825" s="101">
        <v>0</v>
      </c>
    </row>
    <row r="1826" spans="2:23" x14ac:dyDescent="0.25">
      <c r="B1826" s="55" t="s">
        <v>114</v>
      </c>
      <c r="C1826" s="76" t="s">
        <v>137</v>
      </c>
      <c r="D1826" s="55" t="s">
        <v>77</v>
      </c>
      <c r="E1826" s="55" t="s">
        <v>156</v>
      </c>
      <c r="F1826" s="70">
        <v>114.55</v>
      </c>
      <c r="G1826" s="77">
        <v>50103</v>
      </c>
      <c r="H1826" s="77">
        <v>114.55</v>
      </c>
      <c r="I1826" s="77">
        <v>1</v>
      </c>
      <c r="J1826" s="77">
        <v>-4.0514499999999999E-13</v>
      </c>
      <c r="K1826" s="77">
        <v>0</v>
      </c>
      <c r="L1826" s="77">
        <v>-5.5527799999999999E-13</v>
      </c>
      <c r="M1826" s="77">
        <v>0</v>
      </c>
      <c r="N1826" s="77">
        <v>1.50133E-13</v>
      </c>
      <c r="O1826" s="77">
        <v>0</v>
      </c>
      <c r="P1826" s="77">
        <v>4.4317700000000002E-13</v>
      </c>
      <c r="Q1826" s="77">
        <v>4.4317900000000001E-13</v>
      </c>
      <c r="R1826" s="77">
        <v>0</v>
      </c>
      <c r="S1826" s="77">
        <v>0</v>
      </c>
      <c r="T1826" s="77" t="s">
        <v>154</v>
      </c>
      <c r="U1826" s="105">
        <v>0</v>
      </c>
      <c r="V1826" s="105">
        <v>0</v>
      </c>
      <c r="W1826" s="101">
        <v>0</v>
      </c>
    </row>
    <row r="1827" spans="2:23" x14ac:dyDescent="0.25">
      <c r="B1827" s="55" t="s">
        <v>114</v>
      </c>
      <c r="C1827" s="76" t="s">
        <v>137</v>
      </c>
      <c r="D1827" s="55" t="s">
        <v>77</v>
      </c>
      <c r="E1827" s="55" t="s">
        <v>156</v>
      </c>
      <c r="F1827" s="70">
        <v>114.55</v>
      </c>
      <c r="G1827" s="77">
        <v>50200</v>
      </c>
      <c r="H1827" s="77">
        <v>114.12</v>
      </c>
      <c r="I1827" s="77">
        <v>1</v>
      </c>
      <c r="J1827" s="77">
        <v>-106.203416663441</v>
      </c>
      <c r="K1827" s="77">
        <v>0.18723415080240699</v>
      </c>
      <c r="L1827" s="77">
        <v>-61.9351785023986</v>
      </c>
      <c r="M1827" s="77">
        <v>6.3677041179658E-2</v>
      </c>
      <c r="N1827" s="77">
        <v>-44.2682381610419</v>
      </c>
      <c r="O1827" s="77">
        <v>0.123557109622749</v>
      </c>
      <c r="P1827" s="77">
        <v>-44.344146183448601</v>
      </c>
      <c r="Q1827" s="77">
        <v>-44.344146183448601</v>
      </c>
      <c r="R1827" s="77">
        <v>0</v>
      </c>
      <c r="S1827" s="77">
        <v>3.2642294792268399E-2</v>
      </c>
      <c r="T1827" s="77" t="s">
        <v>153</v>
      </c>
      <c r="U1827" s="105">
        <v>-4.9084402805307201</v>
      </c>
      <c r="V1827" s="105">
        <v>-4.9647351135786497</v>
      </c>
      <c r="W1827" s="101">
        <v>5.6291084175167601E-2</v>
      </c>
    </row>
    <row r="1828" spans="2:23" x14ac:dyDescent="0.25">
      <c r="B1828" s="55" t="s">
        <v>114</v>
      </c>
      <c r="C1828" s="76" t="s">
        <v>137</v>
      </c>
      <c r="D1828" s="55" t="s">
        <v>77</v>
      </c>
      <c r="E1828" s="55" t="s">
        <v>157</v>
      </c>
      <c r="F1828" s="70">
        <v>114.08</v>
      </c>
      <c r="G1828" s="77">
        <v>50800</v>
      </c>
      <c r="H1828" s="77">
        <v>114.02</v>
      </c>
      <c r="I1828" s="77">
        <v>1</v>
      </c>
      <c r="J1828" s="77">
        <v>-10.2499887391025</v>
      </c>
      <c r="K1828" s="77">
        <v>5.3329607821416903E-3</v>
      </c>
      <c r="L1828" s="77">
        <v>14.4006302824216</v>
      </c>
      <c r="M1828" s="77">
        <v>1.0526515022473501E-2</v>
      </c>
      <c r="N1828" s="77">
        <v>-24.650619021524101</v>
      </c>
      <c r="O1828" s="77">
        <v>-5.1935542403317801E-3</v>
      </c>
      <c r="P1828" s="77">
        <v>-24.847828984160799</v>
      </c>
      <c r="Q1828" s="77">
        <v>-24.847828984160799</v>
      </c>
      <c r="R1828" s="77">
        <v>0</v>
      </c>
      <c r="S1828" s="77">
        <v>3.1339965361276902E-2</v>
      </c>
      <c r="T1828" s="77" t="s">
        <v>153</v>
      </c>
      <c r="U1828" s="105">
        <v>-2.0713620024013402</v>
      </c>
      <c r="V1828" s="105">
        <v>-2.0951184242874299</v>
      </c>
      <c r="W1828" s="101">
        <v>2.37548398616373E-2</v>
      </c>
    </row>
    <row r="1829" spans="2:23" x14ac:dyDescent="0.25">
      <c r="B1829" s="55" t="s">
        <v>114</v>
      </c>
      <c r="C1829" s="76" t="s">
        <v>137</v>
      </c>
      <c r="D1829" s="55" t="s">
        <v>77</v>
      </c>
      <c r="E1829" s="55" t="s">
        <v>158</v>
      </c>
      <c r="F1829" s="70">
        <v>114.12</v>
      </c>
      <c r="G1829" s="77">
        <v>50150</v>
      </c>
      <c r="H1829" s="77">
        <v>114.08</v>
      </c>
      <c r="I1829" s="77">
        <v>1</v>
      </c>
      <c r="J1829" s="77">
        <v>-39.273298668313203</v>
      </c>
      <c r="K1829" s="77">
        <v>8.0512861788765901E-3</v>
      </c>
      <c r="L1829" s="77">
        <v>-14.6235494951683</v>
      </c>
      <c r="M1829" s="77">
        <v>1.1162876031524599E-3</v>
      </c>
      <c r="N1829" s="77">
        <v>-24.649749173145</v>
      </c>
      <c r="O1829" s="77">
        <v>6.9349985757241302E-3</v>
      </c>
      <c r="P1829" s="77">
        <v>-24.8478289841606</v>
      </c>
      <c r="Q1829" s="77">
        <v>-24.8478289841606</v>
      </c>
      <c r="R1829" s="77">
        <v>0</v>
      </c>
      <c r="S1829" s="77">
        <v>3.2229042392802002E-3</v>
      </c>
      <c r="T1829" s="77" t="s">
        <v>153</v>
      </c>
      <c r="U1829" s="105">
        <v>-0.19470662943583</v>
      </c>
      <c r="V1829" s="105">
        <v>-0.19693971705042099</v>
      </c>
      <c r="W1829" s="101">
        <v>2.2329389053604601E-3</v>
      </c>
    </row>
    <row r="1830" spans="2:23" x14ac:dyDescent="0.25">
      <c r="B1830" s="55" t="s">
        <v>114</v>
      </c>
      <c r="C1830" s="76" t="s">
        <v>137</v>
      </c>
      <c r="D1830" s="55" t="s">
        <v>77</v>
      </c>
      <c r="E1830" s="55" t="s">
        <v>158</v>
      </c>
      <c r="F1830" s="70">
        <v>114.12</v>
      </c>
      <c r="G1830" s="77">
        <v>50250</v>
      </c>
      <c r="H1830" s="77">
        <v>112.99</v>
      </c>
      <c r="I1830" s="77">
        <v>1</v>
      </c>
      <c r="J1830" s="77">
        <v>-95.467342120361096</v>
      </c>
      <c r="K1830" s="77">
        <v>0.44995884212704201</v>
      </c>
      <c r="L1830" s="77">
        <v>-101.592096548058</v>
      </c>
      <c r="M1830" s="77">
        <v>0.50954550298044698</v>
      </c>
      <c r="N1830" s="77">
        <v>6.1247544276968098</v>
      </c>
      <c r="O1830" s="77">
        <v>-5.9586660853404902E-2</v>
      </c>
      <c r="P1830" s="77">
        <v>6.1246144533078297</v>
      </c>
      <c r="Q1830" s="77">
        <v>6.1246144533078297</v>
      </c>
      <c r="R1830" s="77">
        <v>0</v>
      </c>
      <c r="S1830" s="77">
        <v>1.8519132416963101E-3</v>
      </c>
      <c r="T1830" s="77" t="s">
        <v>153</v>
      </c>
      <c r="U1830" s="105">
        <v>0.15460923008906</v>
      </c>
      <c r="V1830" s="105">
        <v>-0.15638244119036501</v>
      </c>
      <c r="W1830" s="101">
        <v>0.31097096124011597</v>
      </c>
    </row>
    <row r="1831" spans="2:23" x14ac:dyDescent="0.25">
      <c r="B1831" s="55" t="s">
        <v>114</v>
      </c>
      <c r="C1831" s="76" t="s">
        <v>137</v>
      </c>
      <c r="D1831" s="55" t="s">
        <v>77</v>
      </c>
      <c r="E1831" s="55" t="s">
        <v>158</v>
      </c>
      <c r="F1831" s="70">
        <v>114.12</v>
      </c>
      <c r="G1831" s="77">
        <v>50900</v>
      </c>
      <c r="H1831" s="77">
        <v>115.06</v>
      </c>
      <c r="I1831" s="77">
        <v>1</v>
      </c>
      <c r="J1831" s="77">
        <v>46.209982858674898</v>
      </c>
      <c r="K1831" s="77">
        <v>0.20392712025880699</v>
      </c>
      <c r="L1831" s="77">
        <v>56.270077613114097</v>
      </c>
      <c r="M1831" s="77">
        <v>0.302383716102952</v>
      </c>
      <c r="N1831" s="77">
        <v>-10.0600947544392</v>
      </c>
      <c r="O1831" s="77">
        <v>-9.8456595844144498E-2</v>
      </c>
      <c r="P1831" s="77">
        <v>-10.0420927930973</v>
      </c>
      <c r="Q1831" s="77">
        <v>-10.042092793097201</v>
      </c>
      <c r="R1831" s="77">
        <v>0</v>
      </c>
      <c r="S1831" s="77">
        <v>9.6305664420243599E-3</v>
      </c>
      <c r="T1831" s="77" t="s">
        <v>154</v>
      </c>
      <c r="U1831" s="105">
        <v>-1.82565224860771</v>
      </c>
      <c r="V1831" s="105">
        <v>-1.84659062875804</v>
      </c>
      <c r="W1831" s="101">
        <v>2.0936985789271698E-2</v>
      </c>
    </row>
    <row r="1832" spans="2:23" x14ac:dyDescent="0.25">
      <c r="B1832" s="55" t="s">
        <v>114</v>
      </c>
      <c r="C1832" s="76" t="s">
        <v>137</v>
      </c>
      <c r="D1832" s="55" t="s">
        <v>77</v>
      </c>
      <c r="E1832" s="55" t="s">
        <v>158</v>
      </c>
      <c r="F1832" s="70">
        <v>114.12</v>
      </c>
      <c r="G1832" s="77">
        <v>53050</v>
      </c>
      <c r="H1832" s="77">
        <v>115.61</v>
      </c>
      <c r="I1832" s="77">
        <v>1</v>
      </c>
      <c r="J1832" s="77">
        <v>35.707511250732097</v>
      </c>
      <c r="K1832" s="77">
        <v>0.255897790396036</v>
      </c>
      <c r="L1832" s="77">
        <v>51.2413447559926</v>
      </c>
      <c r="M1832" s="77">
        <v>0.52697305526918004</v>
      </c>
      <c r="N1832" s="77">
        <v>-15.5338335052605</v>
      </c>
      <c r="O1832" s="77">
        <v>-0.27107526487314298</v>
      </c>
      <c r="P1832" s="77">
        <v>-15.578838859499101</v>
      </c>
      <c r="Q1832" s="77">
        <v>-15.578838859498999</v>
      </c>
      <c r="R1832" s="77">
        <v>0</v>
      </c>
      <c r="S1832" s="77">
        <v>4.8709934196195001E-2</v>
      </c>
      <c r="T1832" s="77" t="s">
        <v>153</v>
      </c>
      <c r="U1832" s="105">
        <v>-7.99164837681551</v>
      </c>
      <c r="V1832" s="105">
        <v>-8.0833044804733394</v>
      </c>
      <c r="W1832" s="101">
        <v>9.1649999952535394E-2</v>
      </c>
    </row>
    <row r="1833" spans="2:23" x14ac:dyDescent="0.25">
      <c r="B1833" s="55" t="s">
        <v>114</v>
      </c>
      <c r="C1833" s="76" t="s">
        <v>137</v>
      </c>
      <c r="D1833" s="55" t="s">
        <v>77</v>
      </c>
      <c r="E1833" s="55" t="s">
        <v>159</v>
      </c>
      <c r="F1833" s="70">
        <v>112.99</v>
      </c>
      <c r="G1833" s="77">
        <v>50300</v>
      </c>
      <c r="H1833" s="77">
        <v>113.04</v>
      </c>
      <c r="I1833" s="77">
        <v>1</v>
      </c>
      <c r="J1833" s="77">
        <v>19.023972619467202</v>
      </c>
      <c r="K1833" s="77">
        <v>5.0305703257447001E-3</v>
      </c>
      <c r="L1833" s="77">
        <v>12.870784808659399</v>
      </c>
      <c r="M1833" s="77">
        <v>2.30263371211238E-3</v>
      </c>
      <c r="N1833" s="77">
        <v>6.1531878108077498</v>
      </c>
      <c r="O1833" s="77">
        <v>2.7279366136323201E-3</v>
      </c>
      <c r="P1833" s="77">
        <v>6.1246144533078297</v>
      </c>
      <c r="Q1833" s="77">
        <v>6.1246144533078297</v>
      </c>
      <c r="R1833" s="77">
        <v>0</v>
      </c>
      <c r="S1833" s="77">
        <v>5.2140154060317399E-4</v>
      </c>
      <c r="T1833" s="77" t="s">
        <v>153</v>
      </c>
      <c r="U1833" s="105">
        <v>6.38365849199357E-4</v>
      </c>
      <c r="V1833" s="105">
        <v>-6.4568725821124203E-4</v>
      </c>
      <c r="W1833" s="101">
        <v>1.2839675977562E-3</v>
      </c>
    </row>
    <row r="1834" spans="2:23" x14ac:dyDescent="0.25">
      <c r="B1834" s="55" t="s">
        <v>114</v>
      </c>
      <c r="C1834" s="76" t="s">
        <v>137</v>
      </c>
      <c r="D1834" s="55" t="s">
        <v>77</v>
      </c>
      <c r="E1834" s="55" t="s">
        <v>160</v>
      </c>
      <c r="F1834" s="70">
        <v>113.04</v>
      </c>
      <c r="G1834" s="77">
        <v>51150</v>
      </c>
      <c r="H1834" s="77">
        <v>113.39</v>
      </c>
      <c r="I1834" s="77">
        <v>1</v>
      </c>
      <c r="J1834" s="77">
        <v>58.232967687434297</v>
      </c>
      <c r="K1834" s="77">
        <v>9.6984845834612796E-2</v>
      </c>
      <c r="L1834" s="77">
        <v>52.090832681796797</v>
      </c>
      <c r="M1834" s="77">
        <v>7.7604808695212399E-2</v>
      </c>
      <c r="N1834" s="77">
        <v>6.1421350056374502</v>
      </c>
      <c r="O1834" s="77">
        <v>1.93800371394004E-2</v>
      </c>
      <c r="P1834" s="77">
        <v>6.1246144533076903</v>
      </c>
      <c r="Q1834" s="77">
        <v>6.1246144533076903</v>
      </c>
      <c r="R1834" s="77">
        <v>0</v>
      </c>
      <c r="S1834" s="77">
        <v>1.07281180296763E-3</v>
      </c>
      <c r="T1834" s="77" t="s">
        <v>153</v>
      </c>
      <c r="U1834" s="105">
        <v>4.4363652764146499E-2</v>
      </c>
      <c r="V1834" s="105">
        <v>-4.4872458878312801E-2</v>
      </c>
      <c r="W1834" s="101">
        <v>8.9230169093026099E-2</v>
      </c>
    </row>
    <row r="1835" spans="2:23" x14ac:dyDescent="0.25">
      <c r="B1835" s="55" t="s">
        <v>114</v>
      </c>
      <c r="C1835" s="76" t="s">
        <v>137</v>
      </c>
      <c r="D1835" s="55" t="s">
        <v>77</v>
      </c>
      <c r="E1835" s="55" t="s">
        <v>161</v>
      </c>
      <c r="F1835" s="70">
        <v>115.17</v>
      </c>
      <c r="G1835" s="77">
        <v>50354</v>
      </c>
      <c r="H1835" s="77">
        <v>115.17</v>
      </c>
      <c r="I1835" s="77">
        <v>1</v>
      </c>
      <c r="J1835" s="77">
        <v>0</v>
      </c>
      <c r="K1835" s="77">
        <v>0</v>
      </c>
      <c r="L1835" s="77">
        <v>0</v>
      </c>
      <c r="M1835" s="77">
        <v>0</v>
      </c>
      <c r="N1835" s="77">
        <v>0</v>
      </c>
      <c r="O1835" s="77">
        <v>0</v>
      </c>
      <c r="P1835" s="77">
        <v>0</v>
      </c>
      <c r="Q1835" s="77">
        <v>0</v>
      </c>
      <c r="R1835" s="77">
        <v>0</v>
      </c>
      <c r="S1835" s="77">
        <v>0</v>
      </c>
      <c r="T1835" s="77" t="s">
        <v>154</v>
      </c>
      <c r="U1835" s="105">
        <v>0</v>
      </c>
      <c r="V1835" s="105">
        <v>0</v>
      </c>
      <c r="W1835" s="101">
        <v>0</v>
      </c>
    </row>
    <row r="1836" spans="2:23" x14ac:dyDescent="0.25">
      <c r="B1836" s="55" t="s">
        <v>114</v>
      </c>
      <c r="C1836" s="76" t="s">
        <v>137</v>
      </c>
      <c r="D1836" s="55" t="s">
        <v>77</v>
      </c>
      <c r="E1836" s="55" t="s">
        <v>161</v>
      </c>
      <c r="F1836" s="70">
        <v>115.17</v>
      </c>
      <c r="G1836" s="77">
        <v>50900</v>
      </c>
      <c r="H1836" s="77">
        <v>115.06</v>
      </c>
      <c r="I1836" s="77">
        <v>1</v>
      </c>
      <c r="J1836" s="77">
        <v>-52.879512603110598</v>
      </c>
      <c r="K1836" s="77">
        <v>2.2090318539826001E-2</v>
      </c>
      <c r="L1836" s="77">
        <v>-77.037525145585306</v>
      </c>
      <c r="M1836" s="77">
        <v>4.6884764216397902E-2</v>
      </c>
      <c r="N1836" s="77">
        <v>24.158012542474701</v>
      </c>
      <c r="O1836" s="77">
        <v>-2.47944456765718E-2</v>
      </c>
      <c r="P1836" s="77">
        <v>24.282735736130899</v>
      </c>
      <c r="Q1836" s="77">
        <v>24.2827357361308</v>
      </c>
      <c r="R1836" s="77">
        <v>0</v>
      </c>
      <c r="S1836" s="77">
        <v>4.6582449131630597E-3</v>
      </c>
      <c r="T1836" s="77" t="s">
        <v>153</v>
      </c>
      <c r="U1836" s="105">
        <v>-0.19683123438636299</v>
      </c>
      <c r="V1836" s="105">
        <v>-0.199088689065469</v>
      </c>
      <c r="W1836" s="101">
        <v>2.2573043471859999E-3</v>
      </c>
    </row>
    <row r="1837" spans="2:23" x14ac:dyDescent="0.25">
      <c r="B1837" s="55" t="s">
        <v>114</v>
      </c>
      <c r="C1837" s="76" t="s">
        <v>137</v>
      </c>
      <c r="D1837" s="55" t="s">
        <v>77</v>
      </c>
      <c r="E1837" s="55" t="s">
        <v>161</v>
      </c>
      <c r="F1837" s="70">
        <v>115.17</v>
      </c>
      <c r="G1837" s="77">
        <v>53200</v>
      </c>
      <c r="H1837" s="77">
        <v>115.14</v>
      </c>
      <c r="I1837" s="77">
        <v>1</v>
      </c>
      <c r="J1837" s="77">
        <v>-6.3285997920434003</v>
      </c>
      <c r="K1837" s="77">
        <v>1.9344717683352399E-3</v>
      </c>
      <c r="L1837" s="77">
        <v>17.810322200495101</v>
      </c>
      <c r="M1837" s="77">
        <v>1.5321125963567101E-2</v>
      </c>
      <c r="N1837" s="77">
        <v>-24.138921992538499</v>
      </c>
      <c r="O1837" s="77">
        <v>-1.33866541952319E-2</v>
      </c>
      <c r="P1837" s="77">
        <v>-24.2827357361308</v>
      </c>
      <c r="Q1837" s="77">
        <v>-24.2827357361308</v>
      </c>
      <c r="R1837" s="77">
        <v>0</v>
      </c>
      <c r="S1837" s="77">
        <v>2.84801556083259E-2</v>
      </c>
      <c r="T1837" s="77" t="s">
        <v>153</v>
      </c>
      <c r="U1837" s="105">
        <v>-2.2657078236280999</v>
      </c>
      <c r="V1837" s="105">
        <v>-2.2916931950244801</v>
      </c>
      <c r="W1837" s="101">
        <v>2.5983640938256499E-2</v>
      </c>
    </row>
    <row r="1838" spans="2:23" x14ac:dyDescent="0.25">
      <c r="B1838" s="55" t="s">
        <v>114</v>
      </c>
      <c r="C1838" s="76" t="s">
        <v>137</v>
      </c>
      <c r="D1838" s="55" t="s">
        <v>77</v>
      </c>
      <c r="E1838" s="55" t="s">
        <v>162</v>
      </c>
      <c r="F1838" s="70">
        <v>115.17</v>
      </c>
      <c r="G1838" s="77">
        <v>50404</v>
      </c>
      <c r="H1838" s="77">
        <v>115.17</v>
      </c>
      <c r="I1838" s="77">
        <v>1</v>
      </c>
      <c r="J1838" s="77">
        <v>0</v>
      </c>
      <c r="K1838" s="77">
        <v>0</v>
      </c>
      <c r="L1838" s="77">
        <v>0</v>
      </c>
      <c r="M1838" s="77">
        <v>0</v>
      </c>
      <c r="N1838" s="77">
        <v>0</v>
      </c>
      <c r="O1838" s="77">
        <v>0</v>
      </c>
      <c r="P1838" s="77">
        <v>0</v>
      </c>
      <c r="Q1838" s="77">
        <v>0</v>
      </c>
      <c r="R1838" s="77">
        <v>0</v>
      </c>
      <c r="S1838" s="77">
        <v>0</v>
      </c>
      <c r="T1838" s="77" t="s">
        <v>154</v>
      </c>
      <c r="U1838" s="105">
        <v>0</v>
      </c>
      <c r="V1838" s="105">
        <v>0</v>
      </c>
      <c r="W1838" s="101">
        <v>0</v>
      </c>
    </row>
    <row r="1839" spans="2:23" x14ac:dyDescent="0.25">
      <c r="B1839" s="55" t="s">
        <v>114</v>
      </c>
      <c r="C1839" s="76" t="s">
        <v>137</v>
      </c>
      <c r="D1839" s="55" t="s">
        <v>77</v>
      </c>
      <c r="E1839" s="55" t="s">
        <v>163</v>
      </c>
      <c r="F1839" s="70">
        <v>114.89</v>
      </c>
      <c r="G1839" s="77">
        <v>50499</v>
      </c>
      <c r="H1839" s="77">
        <v>114.89</v>
      </c>
      <c r="I1839" s="77">
        <v>1</v>
      </c>
      <c r="J1839" s="77">
        <v>-1.9611499999999999E-13</v>
      </c>
      <c r="K1839" s="77">
        <v>0</v>
      </c>
      <c r="L1839" s="77">
        <v>-2.2926999999999999E-13</v>
      </c>
      <c r="M1839" s="77">
        <v>0</v>
      </c>
      <c r="N1839" s="77">
        <v>3.3154999999999999E-14</v>
      </c>
      <c r="O1839" s="77">
        <v>0</v>
      </c>
      <c r="P1839" s="77">
        <v>1.06397E-13</v>
      </c>
      <c r="Q1839" s="77">
        <v>1.06395E-13</v>
      </c>
      <c r="R1839" s="77">
        <v>0</v>
      </c>
      <c r="S1839" s="77">
        <v>0</v>
      </c>
      <c r="T1839" s="77" t="s">
        <v>154</v>
      </c>
      <c r="U1839" s="105">
        <v>0</v>
      </c>
      <c r="V1839" s="105">
        <v>0</v>
      </c>
      <c r="W1839" s="101">
        <v>0</v>
      </c>
    </row>
    <row r="1840" spans="2:23" x14ac:dyDescent="0.25">
      <c r="B1840" s="55" t="s">
        <v>114</v>
      </c>
      <c r="C1840" s="76" t="s">
        <v>137</v>
      </c>
      <c r="D1840" s="55" t="s">
        <v>77</v>
      </c>
      <c r="E1840" s="55" t="s">
        <v>163</v>
      </c>
      <c r="F1840" s="70">
        <v>114.89</v>
      </c>
      <c r="G1840" s="77">
        <v>50554</v>
      </c>
      <c r="H1840" s="77">
        <v>114.89</v>
      </c>
      <c r="I1840" s="77">
        <v>1</v>
      </c>
      <c r="J1840" s="77">
        <v>-2.4514E-14</v>
      </c>
      <c r="K1840" s="77">
        <v>0</v>
      </c>
      <c r="L1840" s="77">
        <v>-2.8658999999999998E-14</v>
      </c>
      <c r="M1840" s="77">
        <v>0</v>
      </c>
      <c r="N1840" s="77">
        <v>4.1440000000000003E-15</v>
      </c>
      <c r="O1840" s="77">
        <v>0</v>
      </c>
      <c r="P1840" s="77">
        <v>1.3300000000000001E-14</v>
      </c>
      <c r="Q1840" s="77">
        <v>1.3304E-14</v>
      </c>
      <c r="R1840" s="77">
        <v>0</v>
      </c>
      <c r="S1840" s="77">
        <v>0</v>
      </c>
      <c r="T1840" s="77" t="s">
        <v>154</v>
      </c>
      <c r="U1840" s="105">
        <v>0</v>
      </c>
      <c r="V1840" s="105">
        <v>0</v>
      </c>
      <c r="W1840" s="101">
        <v>0</v>
      </c>
    </row>
    <row r="1841" spans="2:23" x14ac:dyDescent="0.25">
      <c r="B1841" s="55" t="s">
        <v>114</v>
      </c>
      <c r="C1841" s="76" t="s">
        <v>137</v>
      </c>
      <c r="D1841" s="55" t="s">
        <v>77</v>
      </c>
      <c r="E1841" s="55" t="s">
        <v>164</v>
      </c>
      <c r="F1841" s="70">
        <v>114.89</v>
      </c>
      <c r="G1841" s="77">
        <v>50604</v>
      </c>
      <c r="H1841" s="77">
        <v>114.89</v>
      </c>
      <c r="I1841" s="77">
        <v>1</v>
      </c>
      <c r="J1841" s="77">
        <v>-2.4514E-14</v>
      </c>
      <c r="K1841" s="77">
        <v>0</v>
      </c>
      <c r="L1841" s="77">
        <v>-2.8658999999999998E-14</v>
      </c>
      <c r="M1841" s="77">
        <v>0</v>
      </c>
      <c r="N1841" s="77">
        <v>4.1440000000000003E-15</v>
      </c>
      <c r="O1841" s="77">
        <v>0</v>
      </c>
      <c r="P1841" s="77">
        <v>1.3300000000000001E-14</v>
      </c>
      <c r="Q1841" s="77">
        <v>1.3304E-14</v>
      </c>
      <c r="R1841" s="77">
        <v>0</v>
      </c>
      <c r="S1841" s="77">
        <v>0</v>
      </c>
      <c r="T1841" s="77" t="s">
        <v>154</v>
      </c>
      <c r="U1841" s="105">
        <v>0</v>
      </c>
      <c r="V1841" s="105">
        <v>0</v>
      </c>
      <c r="W1841" s="101">
        <v>0</v>
      </c>
    </row>
    <row r="1842" spans="2:23" x14ac:dyDescent="0.25">
      <c r="B1842" s="55" t="s">
        <v>114</v>
      </c>
      <c r="C1842" s="76" t="s">
        <v>137</v>
      </c>
      <c r="D1842" s="55" t="s">
        <v>77</v>
      </c>
      <c r="E1842" s="55" t="s">
        <v>165</v>
      </c>
      <c r="F1842" s="70">
        <v>113.87</v>
      </c>
      <c r="G1842" s="77">
        <v>50750</v>
      </c>
      <c r="H1842" s="77">
        <v>113.9</v>
      </c>
      <c r="I1842" s="77">
        <v>1</v>
      </c>
      <c r="J1842" s="77">
        <v>4.1343309088414504</v>
      </c>
      <c r="K1842" s="77">
        <v>4.0851534032486202E-4</v>
      </c>
      <c r="L1842" s="77">
        <v>24.7986724466415</v>
      </c>
      <c r="M1842" s="77">
        <v>1.4697882307268E-2</v>
      </c>
      <c r="N1842" s="77">
        <v>-20.664341537799999</v>
      </c>
      <c r="O1842" s="77">
        <v>-1.42893669669431E-2</v>
      </c>
      <c r="P1842" s="77">
        <v>-20.990737314011199</v>
      </c>
      <c r="Q1842" s="77">
        <v>-20.990737314011099</v>
      </c>
      <c r="R1842" s="77">
        <v>0</v>
      </c>
      <c r="S1842" s="77">
        <v>1.0530604166361099E-2</v>
      </c>
      <c r="T1842" s="77" t="s">
        <v>153</v>
      </c>
      <c r="U1842" s="105">
        <v>-1.0074143108962901</v>
      </c>
      <c r="V1842" s="105">
        <v>-1.0189683315628799</v>
      </c>
      <c r="W1842" s="101">
        <v>1.1553251243346101E-2</v>
      </c>
    </row>
    <row r="1843" spans="2:23" x14ac:dyDescent="0.25">
      <c r="B1843" s="55" t="s">
        <v>114</v>
      </c>
      <c r="C1843" s="76" t="s">
        <v>137</v>
      </c>
      <c r="D1843" s="55" t="s">
        <v>77</v>
      </c>
      <c r="E1843" s="55" t="s">
        <v>165</v>
      </c>
      <c r="F1843" s="70">
        <v>113.87</v>
      </c>
      <c r="G1843" s="77">
        <v>50800</v>
      </c>
      <c r="H1843" s="77">
        <v>114.02</v>
      </c>
      <c r="I1843" s="77">
        <v>1</v>
      </c>
      <c r="J1843" s="77">
        <v>33.989866151698102</v>
      </c>
      <c r="K1843" s="77">
        <v>2.16043157188936E-2</v>
      </c>
      <c r="L1843" s="77">
        <v>13.3275198355434</v>
      </c>
      <c r="M1843" s="77">
        <v>3.3215460788791899E-3</v>
      </c>
      <c r="N1843" s="77">
        <v>20.6623463161548</v>
      </c>
      <c r="O1843" s="77">
        <v>1.82827696400144E-2</v>
      </c>
      <c r="P1843" s="77">
        <v>20.990737314011302</v>
      </c>
      <c r="Q1843" s="77">
        <v>20.990737314011199</v>
      </c>
      <c r="R1843" s="77">
        <v>0</v>
      </c>
      <c r="S1843" s="77">
        <v>8.2394266908349199E-3</v>
      </c>
      <c r="T1843" s="77" t="s">
        <v>153</v>
      </c>
      <c r="U1843" s="105">
        <v>-1.01612176079159</v>
      </c>
      <c r="V1843" s="105">
        <v>-1.0277756470794699</v>
      </c>
      <c r="W1843" s="101">
        <v>1.1653110214219499E-2</v>
      </c>
    </row>
    <row r="1844" spans="2:23" x14ac:dyDescent="0.25">
      <c r="B1844" s="55" t="s">
        <v>114</v>
      </c>
      <c r="C1844" s="76" t="s">
        <v>137</v>
      </c>
      <c r="D1844" s="55" t="s">
        <v>77</v>
      </c>
      <c r="E1844" s="55" t="s">
        <v>166</v>
      </c>
      <c r="F1844" s="70">
        <v>113.92</v>
      </c>
      <c r="G1844" s="77">
        <v>50750</v>
      </c>
      <c r="H1844" s="77">
        <v>113.9</v>
      </c>
      <c r="I1844" s="77">
        <v>1</v>
      </c>
      <c r="J1844" s="77">
        <v>-15.0071729716334</v>
      </c>
      <c r="K1844" s="77">
        <v>1.71163582856399E-3</v>
      </c>
      <c r="L1844" s="77">
        <v>-35.660392411970903</v>
      </c>
      <c r="M1844" s="77">
        <v>9.66464326101572E-3</v>
      </c>
      <c r="N1844" s="77">
        <v>20.653219440337502</v>
      </c>
      <c r="O1844" s="77">
        <v>-7.9530074324517305E-3</v>
      </c>
      <c r="P1844" s="77">
        <v>20.990737314011199</v>
      </c>
      <c r="Q1844" s="77">
        <v>20.990737314011099</v>
      </c>
      <c r="R1844" s="77">
        <v>0</v>
      </c>
      <c r="S1844" s="77">
        <v>3.3486440026922401E-3</v>
      </c>
      <c r="T1844" s="77" t="s">
        <v>153</v>
      </c>
      <c r="U1844" s="105">
        <v>-0.49286268782390802</v>
      </c>
      <c r="V1844" s="105">
        <v>-0.49851532310942898</v>
      </c>
      <c r="W1844" s="101">
        <v>5.6522588564722701E-3</v>
      </c>
    </row>
    <row r="1845" spans="2:23" x14ac:dyDescent="0.25">
      <c r="B1845" s="55" t="s">
        <v>114</v>
      </c>
      <c r="C1845" s="76" t="s">
        <v>137</v>
      </c>
      <c r="D1845" s="55" t="s">
        <v>77</v>
      </c>
      <c r="E1845" s="55" t="s">
        <v>166</v>
      </c>
      <c r="F1845" s="70">
        <v>113.92</v>
      </c>
      <c r="G1845" s="77">
        <v>50950</v>
      </c>
      <c r="H1845" s="77">
        <v>114.01</v>
      </c>
      <c r="I1845" s="77">
        <v>1</v>
      </c>
      <c r="J1845" s="77">
        <v>44.309880874473599</v>
      </c>
      <c r="K1845" s="77">
        <v>1.7277616779368399E-2</v>
      </c>
      <c r="L1845" s="77">
        <v>64.949200588788798</v>
      </c>
      <c r="M1845" s="77">
        <v>3.7121908182679998E-2</v>
      </c>
      <c r="N1845" s="77">
        <v>-20.639319714315199</v>
      </c>
      <c r="O1845" s="77">
        <v>-1.9844291403311599E-2</v>
      </c>
      <c r="P1845" s="77">
        <v>-20.990737314011302</v>
      </c>
      <c r="Q1845" s="77">
        <v>-20.990737314011199</v>
      </c>
      <c r="R1845" s="77">
        <v>0</v>
      </c>
      <c r="S1845" s="77">
        <v>3.8773772662752701E-3</v>
      </c>
      <c r="T1845" s="77" t="s">
        <v>153</v>
      </c>
      <c r="U1845" s="105">
        <v>-0.40401589548997002</v>
      </c>
      <c r="V1845" s="105">
        <v>-0.40864954815465299</v>
      </c>
      <c r="W1845" s="101">
        <v>4.6333440933038301E-3</v>
      </c>
    </row>
    <row r="1846" spans="2:23" x14ac:dyDescent="0.25">
      <c r="B1846" s="55" t="s">
        <v>114</v>
      </c>
      <c r="C1846" s="76" t="s">
        <v>137</v>
      </c>
      <c r="D1846" s="55" t="s">
        <v>77</v>
      </c>
      <c r="E1846" s="55" t="s">
        <v>167</v>
      </c>
      <c r="F1846" s="70">
        <v>114.02</v>
      </c>
      <c r="G1846" s="77">
        <v>51300</v>
      </c>
      <c r="H1846" s="77">
        <v>114.26</v>
      </c>
      <c r="I1846" s="77">
        <v>1</v>
      </c>
      <c r="J1846" s="77">
        <v>64.026931826586207</v>
      </c>
      <c r="K1846" s="77">
        <v>6.2762548866623996E-2</v>
      </c>
      <c r="L1846" s="77">
        <v>68.017713408834894</v>
      </c>
      <c r="M1846" s="77">
        <v>7.0830326955079501E-2</v>
      </c>
      <c r="N1846" s="77">
        <v>-3.9907815822486401</v>
      </c>
      <c r="O1846" s="77">
        <v>-8.0677780884555201E-3</v>
      </c>
      <c r="P1846" s="77">
        <v>-3.8570916701498401</v>
      </c>
      <c r="Q1846" s="77">
        <v>-3.8570916701498299</v>
      </c>
      <c r="R1846" s="77">
        <v>0</v>
      </c>
      <c r="S1846" s="77">
        <v>2.2776926068619001E-4</v>
      </c>
      <c r="T1846" s="77" t="s">
        <v>153</v>
      </c>
      <c r="U1846" s="105">
        <v>3.6931388723396401E-2</v>
      </c>
      <c r="V1846" s="105">
        <v>-3.7354954305045297E-2</v>
      </c>
      <c r="W1846" s="101">
        <v>7.4281396037167297E-2</v>
      </c>
    </row>
    <row r="1847" spans="2:23" x14ac:dyDescent="0.25">
      <c r="B1847" s="55" t="s">
        <v>114</v>
      </c>
      <c r="C1847" s="76" t="s">
        <v>137</v>
      </c>
      <c r="D1847" s="55" t="s">
        <v>77</v>
      </c>
      <c r="E1847" s="55" t="s">
        <v>168</v>
      </c>
      <c r="F1847" s="70">
        <v>115.06</v>
      </c>
      <c r="G1847" s="77">
        <v>54750</v>
      </c>
      <c r="H1847" s="77">
        <v>115.96</v>
      </c>
      <c r="I1847" s="77">
        <v>1</v>
      </c>
      <c r="J1847" s="77">
        <v>38.964595109635503</v>
      </c>
      <c r="K1847" s="77">
        <v>0.16137369474302701</v>
      </c>
      <c r="L1847" s="77">
        <v>55.018017144220899</v>
      </c>
      <c r="M1847" s="77">
        <v>0.32173793915210902</v>
      </c>
      <c r="N1847" s="77">
        <v>-16.053422034585399</v>
      </c>
      <c r="O1847" s="77">
        <v>-0.16036424440908201</v>
      </c>
      <c r="P1847" s="77">
        <v>-16.1239215736977</v>
      </c>
      <c r="Q1847" s="77">
        <v>-16.123921573697601</v>
      </c>
      <c r="R1847" s="77">
        <v>0</v>
      </c>
      <c r="S1847" s="77">
        <v>2.7633364218569201E-2</v>
      </c>
      <c r="T1847" s="77" t="s">
        <v>154</v>
      </c>
      <c r="U1847" s="105">
        <v>-4.0755940405663296</v>
      </c>
      <c r="V1847" s="105">
        <v>-4.1223369717159404</v>
      </c>
      <c r="W1847" s="101">
        <v>4.6739818371901401E-2</v>
      </c>
    </row>
    <row r="1848" spans="2:23" x14ac:dyDescent="0.25">
      <c r="B1848" s="55" t="s">
        <v>114</v>
      </c>
      <c r="C1848" s="76" t="s">
        <v>137</v>
      </c>
      <c r="D1848" s="55" t="s">
        <v>77</v>
      </c>
      <c r="E1848" s="55" t="s">
        <v>169</v>
      </c>
      <c r="F1848" s="70">
        <v>114.01</v>
      </c>
      <c r="G1848" s="77">
        <v>53150</v>
      </c>
      <c r="H1848" s="77">
        <v>115.3</v>
      </c>
      <c r="I1848" s="77">
        <v>1</v>
      </c>
      <c r="J1848" s="77">
        <v>124.63727639007099</v>
      </c>
      <c r="K1848" s="77">
        <v>0.68351582930113797</v>
      </c>
      <c r="L1848" s="77">
        <v>124.357511919761</v>
      </c>
      <c r="M1848" s="77">
        <v>0.680450793918432</v>
      </c>
      <c r="N1848" s="77">
        <v>0.27976447031019502</v>
      </c>
      <c r="O1848" s="77">
        <v>3.0650353827060702E-3</v>
      </c>
      <c r="P1848" s="77">
        <v>0.71076513455117896</v>
      </c>
      <c r="Q1848" s="77">
        <v>0.71076513455117796</v>
      </c>
      <c r="R1848" s="77">
        <v>0</v>
      </c>
      <c r="S1848" s="77">
        <v>2.2228231365715999E-5</v>
      </c>
      <c r="T1848" s="77" t="s">
        <v>153</v>
      </c>
      <c r="U1848" s="105">
        <v>-9.4745348959858599E-3</v>
      </c>
      <c r="V1848" s="105">
        <v>-9.5831982044286401E-3</v>
      </c>
      <c r="W1848" s="101">
        <v>1.08656072167355E-4</v>
      </c>
    </row>
    <row r="1849" spans="2:23" x14ac:dyDescent="0.25">
      <c r="B1849" s="55" t="s">
        <v>114</v>
      </c>
      <c r="C1849" s="76" t="s">
        <v>137</v>
      </c>
      <c r="D1849" s="55" t="s">
        <v>77</v>
      </c>
      <c r="E1849" s="55" t="s">
        <v>169</v>
      </c>
      <c r="F1849" s="70">
        <v>114.01</v>
      </c>
      <c r="G1849" s="77">
        <v>54500</v>
      </c>
      <c r="H1849" s="77">
        <v>113.53</v>
      </c>
      <c r="I1849" s="77">
        <v>1</v>
      </c>
      <c r="J1849" s="77">
        <v>-33.753730259127799</v>
      </c>
      <c r="K1849" s="77">
        <v>6.3083833145698098E-2</v>
      </c>
      <c r="L1849" s="77">
        <v>-12.816042732009601</v>
      </c>
      <c r="M1849" s="77">
        <v>9.0945751739624405E-3</v>
      </c>
      <c r="N1849" s="77">
        <v>-20.9376875271183</v>
      </c>
      <c r="O1849" s="77">
        <v>5.3989257971735698E-2</v>
      </c>
      <c r="P1849" s="77">
        <v>-21.701502448562302</v>
      </c>
      <c r="Q1849" s="77">
        <v>-21.701502448562302</v>
      </c>
      <c r="R1849" s="77">
        <v>0</v>
      </c>
      <c r="S1849" s="77">
        <v>2.6076789896026801E-2</v>
      </c>
      <c r="T1849" s="77" t="s">
        <v>153</v>
      </c>
      <c r="U1849" s="105">
        <v>-3.9077321335724902</v>
      </c>
      <c r="V1849" s="105">
        <v>-3.9525498588543999</v>
      </c>
      <c r="W1849" s="101">
        <v>4.4814740710495501E-2</v>
      </c>
    </row>
    <row r="1850" spans="2:23" x14ac:dyDescent="0.25">
      <c r="B1850" s="55" t="s">
        <v>114</v>
      </c>
      <c r="C1850" s="76" t="s">
        <v>137</v>
      </c>
      <c r="D1850" s="55" t="s">
        <v>77</v>
      </c>
      <c r="E1850" s="55" t="s">
        <v>170</v>
      </c>
      <c r="F1850" s="70">
        <v>114.31</v>
      </c>
      <c r="G1850" s="77">
        <v>51250</v>
      </c>
      <c r="H1850" s="77">
        <v>114.31</v>
      </c>
      <c r="I1850" s="77">
        <v>1</v>
      </c>
      <c r="J1850" s="77">
        <v>0</v>
      </c>
      <c r="K1850" s="77">
        <v>0</v>
      </c>
      <c r="L1850" s="77">
        <v>0</v>
      </c>
      <c r="M1850" s="77">
        <v>0</v>
      </c>
      <c r="N1850" s="77">
        <v>0</v>
      </c>
      <c r="O1850" s="77">
        <v>0</v>
      </c>
      <c r="P1850" s="77">
        <v>0</v>
      </c>
      <c r="Q1850" s="77">
        <v>0</v>
      </c>
      <c r="R1850" s="77">
        <v>0</v>
      </c>
      <c r="S1850" s="77">
        <v>0</v>
      </c>
      <c r="T1850" s="77" t="s">
        <v>154</v>
      </c>
      <c r="U1850" s="105">
        <v>0</v>
      </c>
      <c r="V1850" s="105">
        <v>0</v>
      </c>
      <c r="W1850" s="101">
        <v>0</v>
      </c>
    </row>
    <row r="1851" spans="2:23" x14ac:dyDescent="0.25">
      <c r="B1851" s="55" t="s">
        <v>114</v>
      </c>
      <c r="C1851" s="76" t="s">
        <v>137</v>
      </c>
      <c r="D1851" s="55" t="s">
        <v>77</v>
      </c>
      <c r="E1851" s="55" t="s">
        <v>171</v>
      </c>
      <c r="F1851" s="70">
        <v>114.26</v>
      </c>
      <c r="G1851" s="77">
        <v>53200</v>
      </c>
      <c r="H1851" s="77">
        <v>115.14</v>
      </c>
      <c r="I1851" s="77">
        <v>1</v>
      </c>
      <c r="J1851" s="77">
        <v>71.086716636584796</v>
      </c>
      <c r="K1851" s="77">
        <v>0.25766885217785401</v>
      </c>
      <c r="L1851" s="77">
        <v>75.0586647272346</v>
      </c>
      <c r="M1851" s="77">
        <v>0.2872676226509</v>
      </c>
      <c r="N1851" s="77">
        <v>-3.9719480906498199</v>
      </c>
      <c r="O1851" s="77">
        <v>-2.95987704730463E-2</v>
      </c>
      <c r="P1851" s="77">
        <v>-3.8570916701499001</v>
      </c>
      <c r="Q1851" s="77">
        <v>-3.8570916701498899</v>
      </c>
      <c r="R1851" s="77">
        <v>0</v>
      </c>
      <c r="S1851" s="77">
        <v>7.5858619218740705E-4</v>
      </c>
      <c r="T1851" s="77" t="s">
        <v>154</v>
      </c>
      <c r="U1851" s="105">
        <v>0.100335346513417</v>
      </c>
      <c r="V1851" s="105">
        <v>-0.101486091201741</v>
      </c>
      <c r="W1851" s="101">
        <v>0.201807997709221</v>
      </c>
    </row>
    <row r="1852" spans="2:23" x14ac:dyDescent="0.25">
      <c r="B1852" s="55" t="s">
        <v>114</v>
      </c>
      <c r="C1852" s="76" t="s">
        <v>137</v>
      </c>
      <c r="D1852" s="55" t="s">
        <v>77</v>
      </c>
      <c r="E1852" s="55" t="s">
        <v>172</v>
      </c>
      <c r="F1852" s="70">
        <v>115.88</v>
      </c>
      <c r="G1852" s="77">
        <v>53100</v>
      </c>
      <c r="H1852" s="77">
        <v>115.88</v>
      </c>
      <c r="I1852" s="77">
        <v>1</v>
      </c>
      <c r="J1852" s="77">
        <v>-6.0405800000000001E-13</v>
      </c>
      <c r="K1852" s="77">
        <v>0</v>
      </c>
      <c r="L1852" s="77">
        <v>-8.7109399999999996E-13</v>
      </c>
      <c r="M1852" s="77">
        <v>0</v>
      </c>
      <c r="N1852" s="77">
        <v>2.67036E-13</v>
      </c>
      <c r="O1852" s="77">
        <v>0</v>
      </c>
      <c r="P1852" s="77">
        <v>5.6041199999999998E-13</v>
      </c>
      <c r="Q1852" s="77">
        <v>5.6041300000000005E-13</v>
      </c>
      <c r="R1852" s="77">
        <v>0</v>
      </c>
      <c r="S1852" s="77">
        <v>0</v>
      </c>
      <c r="T1852" s="77" t="s">
        <v>154</v>
      </c>
      <c r="U1852" s="105">
        <v>0</v>
      </c>
      <c r="V1852" s="105">
        <v>0</v>
      </c>
      <c r="W1852" s="101">
        <v>0</v>
      </c>
    </row>
    <row r="1853" spans="2:23" x14ac:dyDescent="0.25">
      <c r="B1853" s="55" t="s">
        <v>114</v>
      </c>
      <c r="C1853" s="76" t="s">
        <v>137</v>
      </c>
      <c r="D1853" s="55" t="s">
        <v>77</v>
      </c>
      <c r="E1853" s="55" t="s">
        <v>173</v>
      </c>
      <c r="F1853" s="70">
        <v>115.88</v>
      </c>
      <c r="G1853" s="77">
        <v>52000</v>
      </c>
      <c r="H1853" s="77">
        <v>115.88</v>
      </c>
      <c r="I1853" s="77">
        <v>1</v>
      </c>
      <c r="J1853" s="77">
        <v>-6.0405800000000001E-13</v>
      </c>
      <c r="K1853" s="77">
        <v>0</v>
      </c>
      <c r="L1853" s="77">
        <v>-8.7109399999999996E-13</v>
      </c>
      <c r="M1853" s="77">
        <v>0</v>
      </c>
      <c r="N1853" s="77">
        <v>2.67036E-13</v>
      </c>
      <c r="O1853" s="77">
        <v>0</v>
      </c>
      <c r="P1853" s="77">
        <v>5.6041199999999998E-13</v>
      </c>
      <c r="Q1853" s="77">
        <v>5.6041300000000005E-13</v>
      </c>
      <c r="R1853" s="77">
        <v>0</v>
      </c>
      <c r="S1853" s="77">
        <v>0</v>
      </c>
      <c r="T1853" s="77" t="s">
        <v>154</v>
      </c>
      <c r="U1853" s="105">
        <v>0</v>
      </c>
      <c r="V1853" s="105">
        <v>0</v>
      </c>
      <c r="W1853" s="101">
        <v>0</v>
      </c>
    </row>
    <row r="1854" spans="2:23" x14ac:dyDescent="0.25">
      <c r="B1854" s="55" t="s">
        <v>114</v>
      </c>
      <c r="C1854" s="76" t="s">
        <v>137</v>
      </c>
      <c r="D1854" s="55" t="s">
        <v>77</v>
      </c>
      <c r="E1854" s="55" t="s">
        <v>173</v>
      </c>
      <c r="F1854" s="70">
        <v>115.88</v>
      </c>
      <c r="G1854" s="77">
        <v>53050</v>
      </c>
      <c r="H1854" s="77">
        <v>115.61</v>
      </c>
      <c r="I1854" s="77">
        <v>1</v>
      </c>
      <c r="J1854" s="77">
        <v>-123.573804073594</v>
      </c>
      <c r="K1854" s="77">
        <v>0.14354255950025799</v>
      </c>
      <c r="L1854" s="77">
        <v>-120.68582105916001</v>
      </c>
      <c r="M1854" s="77">
        <v>0.13691163360440201</v>
      </c>
      <c r="N1854" s="77">
        <v>-2.8879830144334702</v>
      </c>
      <c r="O1854" s="77">
        <v>6.6309258958556104E-3</v>
      </c>
      <c r="P1854" s="77">
        <v>-2.8250511416715498</v>
      </c>
      <c r="Q1854" s="77">
        <v>-2.82505114167154</v>
      </c>
      <c r="R1854" s="77">
        <v>0</v>
      </c>
      <c r="S1854" s="77">
        <v>7.5020591158761005E-5</v>
      </c>
      <c r="T1854" s="77" t="s">
        <v>153</v>
      </c>
      <c r="U1854" s="105">
        <v>-1.22588960812184E-2</v>
      </c>
      <c r="V1854" s="105">
        <v>-1.23994931892205E-2</v>
      </c>
      <c r="W1854" s="101">
        <v>1.4058774514169801E-4</v>
      </c>
    </row>
    <row r="1855" spans="2:23" x14ac:dyDescent="0.25">
      <c r="B1855" s="55" t="s">
        <v>114</v>
      </c>
      <c r="C1855" s="76" t="s">
        <v>137</v>
      </c>
      <c r="D1855" s="55" t="s">
        <v>77</v>
      </c>
      <c r="E1855" s="55" t="s">
        <v>173</v>
      </c>
      <c r="F1855" s="70">
        <v>115.88</v>
      </c>
      <c r="G1855" s="77">
        <v>53050</v>
      </c>
      <c r="H1855" s="77">
        <v>115.61</v>
      </c>
      <c r="I1855" s="77">
        <v>2</v>
      </c>
      <c r="J1855" s="77">
        <v>-109.723150026817</v>
      </c>
      <c r="K1855" s="77">
        <v>0.102332942040362</v>
      </c>
      <c r="L1855" s="77">
        <v>-107.15886388265299</v>
      </c>
      <c r="M1855" s="77">
        <v>9.7605687923277298E-2</v>
      </c>
      <c r="N1855" s="77">
        <v>-2.5642861441640399</v>
      </c>
      <c r="O1855" s="77">
        <v>4.7272541170847804E-3</v>
      </c>
      <c r="P1855" s="77">
        <v>-2.50840793139621</v>
      </c>
      <c r="Q1855" s="77">
        <v>-2.5084079313962002</v>
      </c>
      <c r="R1855" s="77">
        <v>0</v>
      </c>
      <c r="S1855" s="77">
        <v>5.3482937977477001E-5</v>
      </c>
      <c r="T1855" s="77" t="s">
        <v>153</v>
      </c>
      <c r="U1855" s="105">
        <v>-0.14520123114230199</v>
      </c>
      <c r="V1855" s="105">
        <v>-0.14686654203503799</v>
      </c>
      <c r="W1855" s="101">
        <v>1.66519999377186E-3</v>
      </c>
    </row>
    <row r="1856" spans="2:23" x14ac:dyDescent="0.25">
      <c r="B1856" s="55" t="s">
        <v>114</v>
      </c>
      <c r="C1856" s="76" t="s">
        <v>137</v>
      </c>
      <c r="D1856" s="55" t="s">
        <v>77</v>
      </c>
      <c r="E1856" s="55" t="s">
        <v>173</v>
      </c>
      <c r="F1856" s="70">
        <v>115.88</v>
      </c>
      <c r="G1856" s="77">
        <v>53100</v>
      </c>
      <c r="H1856" s="77">
        <v>115.88</v>
      </c>
      <c r="I1856" s="77">
        <v>2</v>
      </c>
      <c r="J1856" s="77">
        <v>-6.0405800000000001E-13</v>
      </c>
      <c r="K1856" s="77">
        <v>0</v>
      </c>
      <c r="L1856" s="77">
        <v>-8.7109399999999996E-13</v>
      </c>
      <c r="M1856" s="77">
        <v>0</v>
      </c>
      <c r="N1856" s="77">
        <v>2.67036E-13</v>
      </c>
      <c r="O1856" s="77">
        <v>0</v>
      </c>
      <c r="P1856" s="77">
        <v>5.6041199999999998E-13</v>
      </c>
      <c r="Q1856" s="77">
        <v>5.6041300000000005E-13</v>
      </c>
      <c r="R1856" s="77">
        <v>0</v>
      </c>
      <c r="S1856" s="77">
        <v>0</v>
      </c>
      <c r="T1856" s="77" t="s">
        <v>154</v>
      </c>
      <c r="U1856" s="105">
        <v>0</v>
      </c>
      <c r="V1856" s="105">
        <v>0</v>
      </c>
      <c r="W1856" s="101">
        <v>0</v>
      </c>
    </row>
    <row r="1857" spans="2:23" x14ac:dyDescent="0.25">
      <c r="B1857" s="55" t="s">
        <v>114</v>
      </c>
      <c r="C1857" s="76" t="s">
        <v>137</v>
      </c>
      <c r="D1857" s="55" t="s">
        <v>77</v>
      </c>
      <c r="E1857" s="55" t="s">
        <v>174</v>
      </c>
      <c r="F1857" s="70">
        <v>116.03</v>
      </c>
      <c r="G1857" s="77">
        <v>53000</v>
      </c>
      <c r="H1857" s="77">
        <v>115.88</v>
      </c>
      <c r="I1857" s="77">
        <v>1</v>
      </c>
      <c r="J1857" s="77">
        <v>-20.907285468023201</v>
      </c>
      <c r="K1857" s="77">
        <v>0</v>
      </c>
      <c r="L1857" s="77">
        <v>-23.725324373175301</v>
      </c>
      <c r="M1857" s="77">
        <v>0</v>
      </c>
      <c r="N1857" s="77">
        <v>2.8180389051521</v>
      </c>
      <c r="O1857" s="77">
        <v>0</v>
      </c>
      <c r="P1857" s="77">
        <v>2.8881011589111298</v>
      </c>
      <c r="Q1857" s="77">
        <v>2.8881011589111201</v>
      </c>
      <c r="R1857" s="77">
        <v>0</v>
      </c>
      <c r="S1857" s="77">
        <v>0</v>
      </c>
      <c r="T1857" s="77" t="s">
        <v>153</v>
      </c>
      <c r="U1857" s="105">
        <v>0.42270583577283</v>
      </c>
      <c r="V1857" s="105">
        <v>-0.42755384310167599</v>
      </c>
      <c r="W1857" s="101">
        <v>0.85020305706434596</v>
      </c>
    </row>
    <row r="1858" spans="2:23" x14ac:dyDescent="0.25">
      <c r="B1858" s="55" t="s">
        <v>114</v>
      </c>
      <c r="C1858" s="76" t="s">
        <v>137</v>
      </c>
      <c r="D1858" s="55" t="s">
        <v>77</v>
      </c>
      <c r="E1858" s="55" t="s">
        <v>174</v>
      </c>
      <c r="F1858" s="70">
        <v>116.03</v>
      </c>
      <c r="G1858" s="77">
        <v>53000</v>
      </c>
      <c r="H1858" s="77">
        <v>115.88</v>
      </c>
      <c r="I1858" s="77">
        <v>2</v>
      </c>
      <c r="J1858" s="77">
        <v>-18.4681021634205</v>
      </c>
      <c r="K1858" s="77">
        <v>0</v>
      </c>
      <c r="L1858" s="77">
        <v>-20.9573698629715</v>
      </c>
      <c r="M1858" s="77">
        <v>0</v>
      </c>
      <c r="N1858" s="77">
        <v>2.4892676995509802</v>
      </c>
      <c r="O1858" s="77">
        <v>0</v>
      </c>
      <c r="P1858" s="77">
        <v>2.5511560237048201</v>
      </c>
      <c r="Q1858" s="77">
        <v>2.5511560237048201</v>
      </c>
      <c r="R1858" s="77">
        <v>0</v>
      </c>
      <c r="S1858" s="77">
        <v>0</v>
      </c>
      <c r="T1858" s="77" t="s">
        <v>153</v>
      </c>
      <c r="U1858" s="105">
        <v>0.37339015493266098</v>
      </c>
      <c r="V1858" s="105">
        <v>-0.37767256140647498</v>
      </c>
      <c r="W1858" s="101">
        <v>0.75101270040682799</v>
      </c>
    </row>
    <row r="1859" spans="2:23" x14ac:dyDescent="0.25">
      <c r="B1859" s="55" t="s">
        <v>114</v>
      </c>
      <c r="C1859" s="76" t="s">
        <v>137</v>
      </c>
      <c r="D1859" s="55" t="s">
        <v>77</v>
      </c>
      <c r="E1859" s="55" t="s">
        <v>174</v>
      </c>
      <c r="F1859" s="70">
        <v>116.03</v>
      </c>
      <c r="G1859" s="77">
        <v>53000</v>
      </c>
      <c r="H1859" s="77">
        <v>115.88</v>
      </c>
      <c r="I1859" s="77">
        <v>3</v>
      </c>
      <c r="J1859" s="77">
        <v>-18.4681021634205</v>
      </c>
      <c r="K1859" s="77">
        <v>0</v>
      </c>
      <c r="L1859" s="77">
        <v>-20.9573698629715</v>
      </c>
      <c r="M1859" s="77">
        <v>0</v>
      </c>
      <c r="N1859" s="77">
        <v>2.4892676995509802</v>
      </c>
      <c r="O1859" s="77">
        <v>0</v>
      </c>
      <c r="P1859" s="77">
        <v>2.5511560237048201</v>
      </c>
      <c r="Q1859" s="77">
        <v>2.5511560237048201</v>
      </c>
      <c r="R1859" s="77">
        <v>0</v>
      </c>
      <c r="S1859" s="77">
        <v>0</v>
      </c>
      <c r="T1859" s="77" t="s">
        <v>153</v>
      </c>
      <c r="U1859" s="105">
        <v>0.37339015493266098</v>
      </c>
      <c r="V1859" s="105">
        <v>-0.37767256140647498</v>
      </c>
      <c r="W1859" s="101">
        <v>0.75101270040682799</v>
      </c>
    </row>
    <row r="1860" spans="2:23" x14ac:dyDescent="0.25">
      <c r="B1860" s="55" t="s">
        <v>114</v>
      </c>
      <c r="C1860" s="76" t="s">
        <v>137</v>
      </c>
      <c r="D1860" s="55" t="s">
        <v>77</v>
      </c>
      <c r="E1860" s="55" t="s">
        <v>174</v>
      </c>
      <c r="F1860" s="70">
        <v>116.03</v>
      </c>
      <c r="G1860" s="77">
        <v>53000</v>
      </c>
      <c r="H1860" s="77">
        <v>115.88</v>
      </c>
      <c r="I1860" s="77">
        <v>4</v>
      </c>
      <c r="J1860" s="77">
        <v>-20.2698682281445</v>
      </c>
      <c r="K1860" s="77">
        <v>0</v>
      </c>
      <c r="L1860" s="77">
        <v>-23.001991313017498</v>
      </c>
      <c r="M1860" s="77">
        <v>0</v>
      </c>
      <c r="N1860" s="77">
        <v>2.7321230848730802</v>
      </c>
      <c r="O1860" s="77">
        <v>0</v>
      </c>
      <c r="P1860" s="77">
        <v>2.8000492943101798</v>
      </c>
      <c r="Q1860" s="77">
        <v>2.8000492943101798</v>
      </c>
      <c r="R1860" s="77">
        <v>0</v>
      </c>
      <c r="S1860" s="77">
        <v>0</v>
      </c>
      <c r="T1860" s="77" t="s">
        <v>153</v>
      </c>
      <c r="U1860" s="105">
        <v>0.409818462730977</v>
      </c>
      <c r="V1860" s="105">
        <v>-0.414518664958334</v>
      </c>
      <c r="W1860" s="101">
        <v>0.82428223215385099</v>
      </c>
    </row>
    <row r="1861" spans="2:23" x14ac:dyDescent="0.25">
      <c r="B1861" s="55" t="s">
        <v>114</v>
      </c>
      <c r="C1861" s="76" t="s">
        <v>137</v>
      </c>
      <c r="D1861" s="55" t="s">
        <v>77</v>
      </c>
      <c r="E1861" s="55" t="s">
        <v>174</v>
      </c>
      <c r="F1861" s="70">
        <v>116.03</v>
      </c>
      <c r="G1861" s="77">
        <v>53204</v>
      </c>
      <c r="H1861" s="77">
        <v>116.02</v>
      </c>
      <c r="I1861" s="77">
        <v>1</v>
      </c>
      <c r="J1861" s="77">
        <v>5.8120275229022003</v>
      </c>
      <c r="K1861" s="77">
        <v>4.3170410498671197E-3</v>
      </c>
      <c r="L1861" s="77">
        <v>4.1394108636165896</v>
      </c>
      <c r="M1861" s="77">
        <v>2.18981750966229E-3</v>
      </c>
      <c r="N1861" s="77">
        <v>1.67261665928562</v>
      </c>
      <c r="O1861" s="77">
        <v>2.1272235402048198E-3</v>
      </c>
      <c r="P1861" s="77">
        <v>1.6919843890318</v>
      </c>
      <c r="Q1861" s="77">
        <v>1.6919843890318</v>
      </c>
      <c r="R1861" s="77">
        <v>0</v>
      </c>
      <c r="S1861" s="77">
        <v>3.6586726787455302E-4</v>
      </c>
      <c r="T1861" s="77" t="s">
        <v>153</v>
      </c>
      <c r="U1861" s="105">
        <v>0.26353727784512898</v>
      </c>
      <c r="V1861" s="105">
        <v>-0.26655978320534301</v>
      </c>
      <c r="W1861" s="101">
        <v>0.53006176000550598</v>
      </c>
    </row>
    <row r="1862" spans="2:23" x14ac:dyDescent="0.25">
      <c r="B1862" s="55" t="s">
        <v>114</v>
      </c>
      <c r="C1862" s="76" t="s">
        <v>137</v>
      </c>
      <c r="D1862" s="55" t="s">
        <v>77</v>
      </c>
      <c r="E1862" s="55" t="s">
        <v>174</v>
      </c>
      <c r="F1862" s="70">
        <v>116.03</v>
      </c>
      <c r="G1862" s="77">
        <v>53304</v>
      </c>
      <c r="H1862" s="77">
        <v>116.75</v>
      </c>
      <c r="I1862" s="77">
        <v>1</v>
      </c>
      <c r="J1862" s="77">
        <v>37.082334546583702</v>
      </c>
      <c r="K1862" s="77">
        <v>0.12747172693387501</v>
      </c>
      <c r="L1862" s="77">
        <v>36.013390349979097</v>
      </c>
      <c r="M1862" s="77">
        <v>0.12022858917314699</v>
      </c>
      <c r="N1862" s="77">
        <v>1.0689441966045901</v>
      </c>
      <c r="O1862" s="77">
        <v>7.2431377607277197E-3</v>
      </c>
      <c r="P1862" s="77">
        <v>1.08092900953965</v>
      </c>
      <c r="Q1862" s="77">
        <v>1.08092900953965</v>
      </c>
      <c r="R1862" s="77">
        <v>0</v>
      </c>
      <c r="S1862" s="77">
        <v>1.08311377443688E-4</v>
      </c>
      <c r="T1862" s="77" t="s">
        <v>154</v>
      </c>
      <c r="U1862" s="105">
        <v>7.3388982415793794E-2</v>
      </c>
      <c r="V1862" s="105">
        <v>-7.4230679630495996E-2</v>
      </c>
      <c r="W1862" s="101">
        <v>0.14760983152899201</v>
      </c>
    </row>
    <row r="1863" spans="2:23" x14ac:dyDescent="0.25">
      <c r="B1863" s="55" t="s">
        <v>114</v>
      </c>
      <c r="C1863" s="76" t="s">
        <v>137</v>
      </c>
      <c r="D1863" s="55" t="s">
        <v>77</v>
      </c>
      <c r="E1863" s="55" t="s">
        <v>174</v>
      </c>
      <c r="F1863" s="70">
        <v>116.03</v>
      </c>
      <c r="G1863" s="77">
        <v>53354</v>
      </c>
      <c r="H1863" s="77">
        <v>116.17</v>
      </c>
      <c r="I1863" s="77">
        <v>1</v>
      </c>
      <c r="J1863" s="77">
        <v>19.336930191117101</v>
      </c>
      <c r="K1863" s="77">
        <v>7.8522542535388699E-3</v>
      </c>
      <c r="L1863" s="77">
        <v>23.533870089345701</v>
      </c>
      <c r="M1863" s="77">
        <v>1.1630703869026199E-2</v>
      </c>
      <c r="N1863" s="77">
        <v>-4.1969398982286101</v>
      </c>
      <c r="O1863" s="77">
        <v>-3.77844961548736E-3</v>
      </c>
      <c r="P1863" s="77">
        <v>-4.2942154544689197</v>
      </c>
      <c r="Q1863" s="77">
        <v>-4.29421545446891</v>
      </c>
      <c r="R1863" s="77">
        <v>0</v>
      </c>
      <c r="S1863" s="77">
        <v>3.8724601375739399E-4</v>
      </c>
      <c r="T1863" s="77" t="s">
        <v>154</v>
      </c>
      <c r="U1863" s="105">
        <v>0.148893585393925</v>
      </c>
      <c r="V1863" s="105">
        <v>-0.150601243846021</v>
      </c>
      <c r="W1863" s="101">
        <v>0.29947488481615903</v>
      </c>
    </row>
    <row r="1864" spans="2:23" x14ac:dyDescent="0.25">
      <c r="B1864" s="55" t="s">
        <v>114</v>
      </c>
      <c r="C1864" s="76" t="s">
        <v>137</v>
      </c>
      <c r="D1864" s="55" t="s">
        <v>77</v>
      </c>
      <c r="E1864" s="55" t="s">
        <v>174</v>
      </c>
      <c r="F1864" s="70">
        <v>116.03</v>
      </c>
      <c r="G1864" s="77">
        <v>53454</v>
      </c>
      <c r="H1864" s="77">
        <v>116.19</v>
      </c>
      <c r="I1864" s="77">
        <v>1</v>
      </c>
      <c r="J1864" s="77">
        <v>10.6919422406118</v>
      </c>
      <c r="K1864" s="77">
        <v>7.7964622893826104E-3</v>
      </c>
      <c r="L1864" s="77">
        <v>14.7666787625606</v>
      </c>
      <c r="M1864" s="77">
        <v>1.4871337474348101E-2</v>
      </c>
      <c r="N1864" s="77">
        <v>-4.0747365219488501</v>
      </c>
      <c r="O1864" s="77">
        <v>-7.0748751849654999E-3</v>
      </c>
      <c r="P1864" s="77">
        <v>-4.1657503410527701</v>
      </c>
      <c r="Q1864" s="77">
        <v>-4.1657503410527603</v>
      </c>
      <c r="R1864" s="77">
        <v>0</v>
      </c>
      <c r="S1864" s="77">
        <v>1.1835070566515199E-3</v>
      </c>
      <c r="T1864" s="77" t="s">
        <v>154</v>
      </c>
      <c r="U1864" s="105">
        <v>-0.169505914214541</v>
      </c>
      <c r="V1864" s="105">
        <v>-0.17144997517810101</v>
      </c>
      <c r="W1864" s="101">
        <v>1.94393150163941E-3</v>
      </c>
    </row>
    <row r="1865" spans="2:23" x14ac:dyDescent="0.25">
      <c r="B1865" s="55" t="s">
        <v>114</v>
      </c>
      <c r="C1865" s="76" t="s">
        <v>137</v>
      </c>
      <c r="D1865" s="55" t="s">
        <v>77</v>
      </c>
      <c r="E1865" s="55" t="s">
        <v>174</v>
      </c>
      <c r="F1865" s="70">
        <v>116.03</v>
      </c>
      <c r="G1865" s="77">
        <v>53604</v>
      </c>
      <c r="H1865" s="77">
        <v>116.37</v>
      </c>
      <c r="I1865" s="77">
        <v>1</v>
      </c>
      <c r="J1865" s="77">
        <v>27.284361397394701</v>
      </c>
      <c r="K1865" s="77">
        <v>3.2382982393568398E-2</v>
      </c>
      <c r="L1865" s="77">
        <v>29.2371757101048</v>
      </c>
      <c r="M1865" s="77">
        <v>3.7184341292404E-2</v>
      </c>
      <c r="N1865" s="77">
        <v>-1.9528143127100701</v>
      </c>
      <c r="O1865" s="77">
        <v>-4.8013588988355801E-3</v>
      </c>
      <c r="P1865" s="77">
        <v>-1.99439643706672</v>
      </c>
      <c r="Q1865" s="77">
        <v>-1.99439643706671</v>
      </c>
      <c r="R1865" s="77">
        <v>0</v>
      </c>
      <c r="S1865" s="77">
        <v>1.73026345946022E-4</v>
      </c>
      <c r="T1865" s="77" t="s">
        <v>154</v>
      </c>
      <c r="U1865" s="105">
        <v>0.106038962276736</v>
      </c>
      <c r="V1865" s="105">
        <v>-0.10725512165461799</v>
      </c>
      <c r="W1865" s="101">
        <v>0.213279879921182</v>
      </c>
    </row>
    <row r="1866" spans="2:23" x14ac:dyDescent="0.25">
      <c r="B1866" s="55" t="s">
        <v>114</v>
      </c>
      <c r="C1866" s="76" t="s">
        <v>137</v>
      </c>
      <c r="D1866" s="55" t="s">
        <v>77</v>
      </c>
      <c r="E1866" s="55" t="s">
        <v>174</v>
      </c>
      <c r="F1866" s="70">
        <v>116.03</v>
      </c>
      <c r="G1866" s="77">
        <v>53654</v>
      </c>
      <c r="H1866" s="77">
        <v>115.91</v>
      </c>
      <c r="I1866" s="77">
        <v>1</v>
      </c>
      <c r="J1866" s="77">
        <v>-22.196161857286398</v>
      </c>
      <c r="K1866" s="77">
        <v>2.4027496450272998E-2</v>
      </c>
      <c r="L1866" s="77">
        <v>-19.1504657212569</v>
      </c>
      <c r="M1866" s="77">
        <v>1.7885926252122299E-2</v>
      </c>
      <c r="N1866" s="77">
        <v>-3.0456961360294601</v>
      </c>
      <c r="O1866" s="77">
        <v>6.1415701981507196E-3</v>
      </c>
      <c r="P1866" s="77">
        <v>-3.1090136666135999</v>
      </c>
      <c r="Q1866" s="77">
        <v>-3.1090136666135901</v>
      </c>
      <c r="R1866" s="77">
        <v>0</v>
      </c>
      <c r="S1866" s="77">
        <v>4.7140916080510198E-4</v>
      </c>
      <c r="T1866" s="77" t="s">
        <v>154</v>
      </c>
      <c r="U1866" s="105">
        <v>0.34675435955598899</v>
      </c>
      <c r="V1866" s="105">
        <v>-0.35073128046450602</v>
      </c>
      <c r="W1866" s="101">
        <v>0.697439191975881</v>
      </c>
    </row>
    <row r="1867" spans="2:23" x14ac:dyDescent="0.25">
      <c r="B1867" s="55" t="s">
        <v>114</v>
      </c>
      <c r="C1867" s="76" t="s">
        <v>137</v>
      </c>
      <c r="D1867" s="55" t="s">
        <v>77</v>
      </c>
      <c r="E1867" s="55" t="s">
        <v>175</v>
      </c>
      <c r="F1867" s="70">
        <v>115.61</v>
      </c>
      <c r="G1867" s="77">
        <v>53150</v>
      </c>
      <c r="H1867" s="77">
        <v>115.3</v>
      </c>
      <c r="I1867" s="77">
        <v>1</v>
      </c>
      <c r="J1867" s="77">
        <v>-37.337722290704001</v>
      </c>
      <c r="K1867" s="77">
        <v>3.8142726640267598E-2</v>
      </c>
      <c r="L1867" s="77">
        <v>-23.7535988212707</v>
      </c>
      <c r="M1867" s="77">
        <v>1.54374273824768E-2</v>
      </c>
      <c r="N1867" s="77">
        <v>-13.584123469433299</v>
      </c>
      <c r="O1867" s="77">
        <v>2.2705299257790801E-2</v>
      </c>
      <c r="P1867" s="77">
        <v>-13.808223740443401</v>
      </c>
      <c r="Q1867" s="77">
        <v>-13.808223740443299</v>
      </c>
      <c r="R1867" s="77">
        <v>0</v>
      </c>
      <c r="S1867" s="77">
        <v>5.21665029281769E-3</v>
      </c>
      <c r="T1867" s="77" t="s">
        <v>153</v>
      </c>
      <c r="U1867" s="105">
        <v>-1.5896379497161199</v>
      </c>
      <c r="V1867" s="105">
        <v>-1.6078694851675901</v>
      </c>
      <c r="W1867" s="101">
        <v>1.82303213488085E-2</v>
      </c>
    </row>
    <row r="1868" spans="2:23" x14ac:dyDescent="0.25">
      <c r="B1868" s="55" t="s">
        <v>114</v>
      </c>
      <c r="C1868" s="76" t="s">
        <v>137</v>
      </c>
      <c r="D1868" s="55" t="s">
        <v>77</v>
      </c>
      <c r="E1868" s="55" t="s">
        <v>175</v>
      </c>
      <c r="F1868" s="70">
        <v>115.61</v>
      </c>
      <c r="G1868" s="77">
        <v>53150</v>
      </c>
      <c r="H1868" s="77">
        <v>115.3</v>
      </c>
      <c r="I1868" s="77">
        <v>2</v>
      </c>
      <c r="J1868" s="77">
        <v>-37.228094055071303</v>
      </c>
      <c r="K1868" s="77">
        <v>3.7960649733196801E-2</v>
      </c>
      <c r="L1868" s="77">
        <v>-23.683855275897699</v>
      </c>
      <c r="M1868" s="77">
        <v>1.5363735769985501E-2</v>
      </c>
      <c r="N1868" s="77">
        <v>-13.5442387791736</v>
      </c>
      <c r="O1868" s="77">
        <v>2.2596913963211299E-2</v>
      </c>
      <c r="P1868" s="77">
        <v>-13.767681063680699</v>
      </c>
      <c r="Q1868" s="77">
        <v>-13.7676810636806</v>
      </c>
      <c r="R1868" s="77">
        <v>0</v>
      </c>
      <c r="S1868" s="77">
        <v>5.1917482568530097E-3</v>
      </c>
      <c r="T1868" s="77" t="s">
        <v>153</v>
      </c>
      <c r="U1868" s="105">
        <v>-1.58978731992128</v>
      </c>
      <c r="V1868" s="105">
        <v>-1.6080205684975499</v>
      </c>
      <c r="W1868" s="101">
        <v>1.8232034359522999E-2</v>
      </c>
    </row>
    <row r="1869" spans="2:23" x14ac:dyDescent="0.25">
      <c r="B1869" s="55" t="s">
        <v>114</v>
      </c>
      <c r="C1869" s="76" t="s">
        <v>137</v>
      </c>
      <c r="D1869" s="55" t="s">
        <v>77</v>
      </c>
      <c r="E1869" s="55" t="s">
        <v>175</v>
      </c>
      <c r="F1869" s="70">
        <v>115.61</v>
      </c>
      <c r="G1869" s="77">
        <v>53900</v>
      </c>
      <c r="H1869" s="77">
        <v>115.23</v>
      </c>
      <c r="I1869" s="77">
        <v>1</v>
      </c>
      <c r="J1869" s="77">
        <v>-27.909762179762701</v>
      </c>
      <c r="K1869" s="77">
        <v>3.6532981289259803E-2</v>
      </c>
      <c r="L1869" s="77">
        <v>-18.418938190232801</v>
      </c>
      <c r="M1869" s="77">
        <v>1.59111666222084E-2</v>
      </c>
      <c r="N1869" s="77">
        <v>-9.4908239895298898</v>
      </c>
      <c r="O1869" s="77">
        <v>2.0621814667051399E-2</v>
      </c>
      <c r="P1869" s="77">
        <v>-9.3466066390734195</v>
      </c>
      <c r="Q1869" s="77">
        <v>-9.3466066390734106</v>
      </c>
      <c r="R1869" s="77">
        <v>0</v>
      </c>
      <c r="S1869" s="77">
        <v>4.0971397107152901E-3</v>
      </c>
      <c r="T1869" s="77" t="s">
        <v>153</v>
      </c>
      <c r="U1869" s="105">
        <v>-1.2263432671502399</v>
      </c>
      <c r="V1869" s="105">
        <v>-1.24040818095952</v>
      </c>
      <c r="W1869" s="101">
        <v>1.4063977176745899E-2</v>
      </c>
    </row>
    <row r="1870" spans="2:23" x14ac:dyDescent="0.25">
      <c r="B1870" s="55" t="s">
        <v>114</v>
      </c>
      <c r="C1870" s="76" t="s">
        <v>137</v>
      </c>
      <c r="D1870" s="55" t="s">
        <v>77</v>
      </c>
      <c r="E1870" s="55" t="s">
        <v>175</v>
      </c>
      <c r="F1870" s="70">
        <v>115.61</v>
      </c>
      <c r="G1870" s="77">
        <v>53900</v>
      </c>
      <c r="H1870" s="77">
        <v>115.23</v>
      </c>
      <c r="I1870" s="77">
        <v>2</v>
      </c>
      <c r="J1870" s="77">
        <v>-27.939903298063999</v>
      </c>
      <c r="K1870" s="77">
        <v>3.6580705878860302E-2</v>
      </c>
      <c r="L1870" s="77">
        <v>-18.438829703152201</v>
      </c>
      <c r="M1870" s="77">
        <v>1.5931952056911901E-2</v>
      </c>
      <c r="N1870" s="77">
        <v>-9.5010735949117997</v>
      </c>
      <c r="O1870" s="77">
        <v>2.0648753821948401E-2</v>
      </c>
      <c r="P1870" s="77">
        <v>-9.3567004970794105</v>
      </c>
      <c r="Q1870" s="77">
        <v>-9.3567004970794105</v>
      </c>
      <c r="R1870" s="77">
        <v>0</v>
      </c>
      <c r="S1870" s="77">
        <v>4.1024919788392802E-3</v>
      </c>
      <c r="T1870" s="77" t="s">
        <v>153</v>
      </c>
      <c r="U1870" s="105">
        <v>-1.2271287999371501</v>
      </c>
      <c r="V1870" s="105">
        <v>-1.2412027230110001</v>
      </c>
      <c r="W1870" s="101">
        <v>1.40729858413528E-2</v>
      </c>
    </row>
    <row r="1871" spans="2:23" x14ac:dyDescent="0.25">
      <c r="B1871" s="55" t="s">
        <v>114</v>
      </c>
      <c r="C1871" s="76" t="s">
        <v>137</v>
      </c>
      <c r="D1871" s="55" t="s">
        <v>77</v>
      </c>
      <c r="E1871" s="55" t="s">
        <v>176</v>
      </c>
      <c r="F1871" s="70">
        <v>115.3</v>
      </c>
      <c r="G1871" s="77">
        <v>53550</v>
      </c>
      <c r="H1871" s="77">
        <v>115.02</v>
      </c>
      <c r="I1871" s="77">
        <v>1</v>
      </c>
      <c r="J1871" s="77">
        <v>-27.325248464332599</v>
      </c>
      <c r="K1871" s="77">
        <v>1.8345662333373602E-2</v>
      </c>
      <c r="L1871" s="77">
        <v>-14.5579217601016</v>
      </c>
      <c r="M1871" s="77">
        <v>5.2071959223625001E-3</v>
      </c>
      <c r="N1871" s="77">
        <v>-12.767326704230999</v>
      </c>
      <c r="O1871" s="77">
        <v>1.31384664110111E-2</v>
      </c>
      <c r="P1871" s="77">
        <v>-12.692502503760601</v>
      </c>
      <c r="Q1871" s="77">
        <v>-12.692502503760601</v>
      </c>
      <c r="R1871" s="77">
        <v>0</v>
      </c>
      <c r="S1871" s="77">
        <v>3.9582176586818096E-3</v>
      </c>
      <c r="T1871" s="77" t="s">
        <v>154</v>
      </c>
      <c r="U1871" s="105">
        <v>-2.0618256852926402</v>
      </c>
      <c r="V1871" s="105">
        <v>-2.0854727352909599</v>
      </c>
      <c r="W1871" s="101">
        <v>2.3645475257321798E-2</v>
      </c>
    </row>
    <row r="1872" spans="2:23" x14ac:dyDescent="0.25">
      <c r="B1872" s="55" t="s">
        <v>114</v>
      </c>
      <c r="C1872" s="76" t="s">
        <v>137</v>
      </c>
      <c r="D1872" s="55" t="s">
        <v>77</v>
      </c>
      <c r="E1872" s="55" t="s">
        <v>176</v>
      </c>
      <c r="F1872" s="70">
        <v>115.3</v>
      </c>
      <c r="G1872" s="77">
        <v>54200</v>
      </c>
      <c r="H1872" s="77">
        <v>115.25</v>
      </c>
      <c r="I1872" s="77">
        <v>1</v>
      </c>
      <c r="J1872" s="77">
        <v>-12.515072168463901</v>
      </c>
      <c r="K1872" s="77">
        <v>1.03373840712028E-3</v>
      </c>
      <c r="L1872" s="77">
        <v>0.468289815443519</v>
      </c>
      <c r="M1872" s="77">
        <v>1.447349318238E-6</v>
      </c>
      <c r="N1872" s="77">
        <v>-12.9833619839074</v>
      </c>
      <c r="O1872" s="77">
        <v>1.0322910578020399E-3</v>
      </c>
      <c r="P1872" s="77">
        <v>-12.9121420331916</v>
      </c>
      <c r="Q1872" s="77">
        <v>-12.9121420331915</v>
      </c>
      <c r="R1872" s="77">
        <v>0</v>
      </c>
      <c r="S1872" s="77">
        <v>1.10037451844307E-3</v>
      </c>
      <c r="T1872" s="77" t="s">
        <v>154</v>
      </c>
      <c r="U1872" s="105">
        <v>-0.53017074750720505</v>
      </c>
      <c r="V1872" s="105">
        <v>-0.53625126840835502</v>
      </c>
      <c r="W1872" s="101">
        <v>6.08011597767932E-3</v>
      </c>
    </row>
    <row r="1873" spans="2:23" x14ac:dyDescent="0.25">
      <c r="B1873" s="55" t="s">
        <v>114</v>
      </c>
      <c r="C1873" s="76" t="s">
        <v>137</v>
      </c>
      <c r="D1873" s="55" t="s">
        <v>77</v>
      </c>
      <c r="E1873" s="55" t="s">
        <v>177</v>
      </c>
      <c r="F1873" s="70">
        <v>115.41</v>
      </c>
      <c r="G1873" s="77">
        <v>53150</v>
      </c>
      <c r="H1873" s="77">
        <v>115.3</v>
      </c>
      <c r="I1873" s="77">
        <v>1</v>
      </c>
      <c r="J1873" s="77">
        <v>-18.130468924140398</v>
      </c>
      <c r="K1873" s="77">
        <v>0</v>
      </c>
      <c r="L1873" s="77">
        <v>-18.524334381293801</v>
      </c>
      <c r="M1873" s="77">
        <v>0</v>
      </c>
      <c r="N1873" s="77">
        <v>0.39386545715340798</v>
      </c>
      <c r="O1873" s="77">
        <v>0</v>
      </c>
      <c r="P1873" s="77">
        <v>0.43966978693740799</v>
      </c>
      <c r="Q1873" s="77">
        <v>0.43966978693740799</v>
      </c>
      <c r="R1873" s="77">
        <v>0</v>
      </c>
      <c r="S1873" s="77">
        <v>0</v>
      </c>
      <c r="T1873" s="77" t="s">
        <v>154</v>
      </c>
      <c r="U1873" s="105">
        <v>4.3325200286874602E-2</v>
      </c>
      <c r="V1873" s="105">
        <v>-4.3822096404077499E-2</v>
      </c>
      <c r="W1873" s="101">
        <v>8.7141493243121093E-2</v>
      </c>
    </row>
    <row r="1874" spans="2:23" x14ac:dyDescent="0.25">
      <c r="B1874" s="55" t="s">
        <v>114</v>
      </c>
      <c r="C1874" s="76" t="s">
        <v>137</v>
      </c>
      <c r="D1874" s="55" t="s">
        <v>77</v>
      </c>
      <c r="E1874" s="55" t="s">
        <v>177</v>
      </c>
      <c r="F1874" s="70">
        <v>115.41</v>
      </c>
      <c r="G1874" s="77">
        <v>53150</v>
      </c>
      <c r="H1874" s="77">
        <v>115.3</v>
      </c>
      <c r="I1874" s="77">
        <v>2</v>
      </c>
      <c r="J1874" s="77">
        <v>-15.2225136573675</v>
      </c>
      <c r="K1874" s="77">
        <v>0</v>
      </c>
      <c r="L1874" s="77">
        <v>-15.5532068305981</v>
      </c>
      <c r="M1874" s="77">
        <v>0</v>
      </c>
      <c r="N1874" s="77">
        <v>0.33069317323060099</v>
      </c>
      <c r="O1874" s="77">
        <v>0</v>
      </c>
      <c r="P1874" s="77">
        <v>0.36915092292370499</v>
      </c>
      <c r="Q1874" s="77">
        <v>0.36915092292370399</v>
      </c>
      <c r="R1874" s="77">
        <v>0</v>
      </c>
      <c r="S1874" s="77">
        <v>0</v>
      </c>
      <c r="T1874" s="77" t="s">
        <v>154</v>
      </c>
      <c r="U1874" s="105">
        <v>3.6376249055365802E-2</v>
      </c>
      <c r="V1874" s="105">
        <v>-3.6793447747912697E-2</v>
      </c>
      <c r="W1874" s="101">
        <v>7.3164824173439905E-2</v>
      </c>
    </row>
    <row r="1875" spans="2:23" x14ac:dyDescent="0.25">
      <c r="B1875" s="55" t="s">
        <v>114</v>
      </c>
      <c r="C1875" s="76" t="s">
        <v>137</v>
      </c>
      <c r="D1875" s="55" t="s">
        <v>77</v>
      </c>
      <c r="E1875" s="55" t="s">
        <v>177</v>
      </c>
      <c r="F1875" s="70">
        <v>115.41</v>
      </c>
      <c r="G1875" s="77">
        <v>53150</v>
      </c>
      <c r="H1875" s="77">
        <v>115.3</v>
      </c>
      <c r="I1875" s="77">
        <v>3</v>
      </c>
      <c r="J1875" s="77">
        <v>-18.625498792376199</v>
      </c>
      <c r="K1875" s="77">
        <v>0</v>
      </c>
      <c r="L1875" s="77">
        <v>-19.030118255185702</v>
      </c>
      <c r="M1875" s="77">
        <v>0</v>
      </c>
      <c r="N1875" s="77">
        <v>0.40461946280948802</v>
      </c>
      <c r="O1875" s="77">
        <v>0</v>
      </c>
      <c r="P1875" s="77">
        <v>0.45167442275821901</v>
      </c>
      <c r="Q1875" s="77">
        <v>0.45167442275821901</v>
      </c>
      <c r="R1875" s="77">
        <v>0</v>
      </c>
      <c r="S1875" s="77">
        <v>0</v>
      </c>
      <c r="T1875" s="77" t="s">
        <v>154</v>
      </c>
      <c r="U1875" s="105">
        <v>4.4508140909043502E-2</v>
      </c>
      <c r="V1875" s="105">
        <v>-4.50186041557262E-2</v>
      </c>
      <c r="W1875" s="101">
        <v>8.95207831610252E-2</v>
      </c>
    </row>
    <row r="1876" spans="2:23" x14ac:dyDescent="0.25">
      <c r="B1876" s="55" t="s">
        <v>114</v>
      </c>
      <c r="C1876" s="76" t="s">
        <v>137</v>
      </c>
      <c r="D1876" s="55" t="s">
        <v>77</v>
      </c>
      <c r="E1876" s="55" t="s">
        <v>177</v>
      </c>
      <c r="F1876" s="70">
        <v>115.41</v>
      </c>
      <c r="G1876" s="77">
        <v>53654</v>
      </c>
      <c r="H1876" s="77">
        <v>115.91</v>
      </c>
      <c r="I1876" s="77">
        <v>1</v>
      </c>
      <c r="J1876" s="77">
        <v>77.286135854409494</v>
      </c>
      <c r="K1876" s="77">
        <v>0.18755680937261601</v>
      </c>
      <c r="L1876" s="77">
        <v>74.776175590506099</v>
      </c>
      <c r="M1876" s="77">
        <v>0.17557236008858501</v>
      </c>
      <c r="N1876" s="77">
        <v>2.50996026390344</v>
      </c>
      <c r="O1876" s="77">
        <v>1.19844492840311E-2</v>
      </c>
      <c r="P1876" s="77">
        <v>2.55170505184027</v>
      </c>
      <c r="Q1876" s="77">
        <v>2.5517050518402602</v>
      </c>
      <c r="R1876" s="77">
        <v>0</v>
      </c>
      <c r="S1876" s="77">
        <v>2.04451638287836E-4</v>
      </c>
      <c r="T1876" s="77" t="s">
        <v>154</v>
      </c>
      <c r="U1876" s="105">
        <v>0.13114127223931599</v>
      </c>
      <c r="V1876" s="105">
        <v>-0.132645329659692</v>
      </c>
      <c r="W1876" s="101">
        <v>0.26376903541283198</v>
      </c>
    </row>
    <row r="1877" spans="2:23" x14ac:dyDescent="0.25">
      <c r="B1877" s="55" t="s">
        <v>114</v>
      </c>
      <c r="C1877" s="76" t="s">
        <v>137</v>
      </c>
      <c r="D1877" s="55" t="s">
        <v>77</v>
      </c>
      <c r="E1877" s="55" t="s">
        <v>177</v>
      </c>
      <c r="F1877" s="70">
        <v>115.41</v>
      </c>
      <c r="G1877" s="77">
        <v>53654</v>
      </c>
      <c r="H1877" s="77">
        <v>115.91</v>
      </c>
      <c r="I1877" s="77">
        <v>2</v>
      </c>
      <c r="J1877" s="77">
        <v>77.286135854409494</v>
      </c>
      <c r="K1877" s="77">
        <v>0.18755680937261601</v>
      </c>
      <c r="L1877" s="77">
        <v>74.776175590506099</v>
      </c>
      <c r="M1877" s="77">
        <v>0.17557236008858501</v>
      </c>
      <c r="N1877" s="77">
        <v>2.50996026390344</v>
      </c>
      <c r="O1877" s="77">
        <v>1.19844492840311E-2</v>
      </c>
      <c r="P1877" s="77">
        <v>2.55170505184027</v>
      </c>
      <c r="Q1877" s="77">
        <v>2.5517050518402602</v>
      </c>
      <c r="R1877" s="77">
        <v>0</v>
      </c>
      <c r="S1877" s="77">
        <v>2.04451638287836E-4</v>
      </c>
      <c r="T1877" s="77" t="s">
        <v>154</v>
      </c>
      <c r="U1877" s="105">
        <v>0.13114127223931599</v>
      </c>
      <c r="V1877" s="105">
        <v>-0.132645329659692</v>
      </c>
      <c r="W1877" s="101">
        <v>0.26376903541283198</v>
      </c>
    </row>
    <row r="1878" spans="2:23" x14ac:dyDescent="0.25">
      <c r="B1878" s="55" t="s">
        <v>114</v>
      </c>
      <c r="C1878" s="76" t="s">
        <v>137</v>
      </c>
      <c r="D1878" s="55" t="s">
        <v>77</v>
      </c>
      <c r="E1878" s="55" t="s">
        <v>177</v>
      </c>
      <c r="F1878" s="70">
        <v>115.41</v>
      </c>
      <c r="G1878" s="77">
        <v>53704</v>
      </c>
      <c r="H1878" s="77">
        <v>115.38</v>
      </c>
      <c r="I1878" s="77">
        <v>1</v>
      </c>
      <c r="J1878" s="77">
        <v>-15.7427938769139</v>
      </c>
      <c r="K1878" s="77">
        <v>1.0359526368331699E-2</v>
      </c>
      <c r="L1878" s="77">
        <v>-12.8979047916363</v>
      </c>
      <c r="M1878" s="77">
        <v>6.9536786269899396E-3</v>
      </c>
      <c r="N1878" s="77">
        <v>-2.8448890852776398</v>
      </c>
      <c r="O1878" s="77">
        <v>3.4058477413417602E-3</v>
      </c>
      <c r="P1878" s="77">
        <v>-2.9328533370647598</v>
      </c>
      <c r="Q1878" s="77">
        <v>-2.9328533370647598</v>
      </c>
      <c r="R1878" s="77">
        <v>0</v>
      </c>
      <c r="S1878" s="77">
        <v>3.5954807952339298E-4</v>
      </c>
      <c r="T1878" s="77" t="s">
        <v>154</v>
      </c>
      <c r="U1878" s="105">
        <v>0.307671127553799</v>
      </c>
      <c r="V1878" s="105">
        <v>-0.31119980342014503</v>
      </c>
      <c r="W1878" s="101">
        <v>0.61882971816186205</v>
      </c>
    </row>
    <row r="1879" spans="2:23" x14ac:dyDescent="0.25">
      <c r="B1879" s="55" t="s">
        <v>114</v>
      </c>
      <c r="C1879" s="76" t="s">
        <v>137</v>
      </c>
      <c r="D1879" s="55" t="s">
        <v>77</v>
      </c>
      <c r="E1879" s="55" t="s">
        <v>177</v>
      </c>
      <c r="F1879" s="70">
        <v>115.41</v>
      </c>
      <c r="G1879" s="77">
        <v>58004</v>
      </c>
      <c r="H1879" s="77">
        <v>111.88</v>
      </c>
      <c r="I1879" s="77">
        <v>1</v>
      </c>
      <c r="J1879" s="77">
        <v>-87.861238374987394</v>
      </c>
      <c r="K1879" s="77">
        <v>1.6350106888209499</v>
      </c>
      <c r="L1879" s="77">
        <v>-84.481660406784798</v>
      </c>
      <c r="M1879" s="77">
        <v>1.5116485701694899</v>
      </c>
      <c r="N1879" s="77">
        <v>-3.37957796820253</v>
      </c>
      <c r="O1879" s="77">
        <v>0.12336211865145599</v>
      </c>
      <c r="P1879" s="77">
        <v>-3.4310518992354999</v>
      </c>
      <c r="Q1879" s="77">
        <v>-3.4310518992354999</v>
      </c>
      <c r="R1879" s="77">
        <v>0</v>
      </c>
      <c r="S1879" s="77">
        <v>2.4933344092454299E-3</v>
      </c>
      <c r="T1879" s="77" t="s">
        <v>154</v>
      </c>
      <c r="U1879" s="105">
        <v>2.08957774638978</v>
      </c>
      <c r="V1879" s="105">
        <v>-2.1135430843893599</v>
      </c>
      <c r="W1879" s="101">
        <v>4.2028409300433101</v>
      </c>
    </row>
    <row r="1880" spans="2:23" x14ac:dyDescent="0.25">
      <c r="B1880" s="55" t="s">
        <v>114</v>
      </c>
      <c r="C1880" s="76" t="s">
        <v>137</v>
      </c>
      <c r="D1880" s="55" t="s">
        <v>77</v>
      </c>
      <c r="E1880" s="55" t="s">
        <v>178</v>
      </c>
      <c r="F1880" s="70">
        <v>115.14</v>
      </c>
      <c r="G1880" s="77">
        <v>53050</v>
      </c>
      <c r="H1880" s="77">
        <v>115.61</v>
      </c>
      <c r="I1880" s="77">
        <v>1</v>
      </c>
      <c r="J1880" s="77">
        <v>90.703691121465795</v>
      </c>
      <c r="K1880" s="77">
        <v>0.19827454595170399</v>
      </c>
      <c r="L1880" s="77">
        <v>115.9873937317</v>
      </c>
      <c r="M1880" s="77">
        <v>0.32421911966260197</v>
      </c>
      <c r="N1880" s="77">
        <v>-25.283702610233799</v>
      </c>
      <c r="O1880" s="77">
        <v>-0.12594457371089801</v>
      </c>
      <c r="P1880" s="77">
        <v>-25.3669140077096</v>
      </c>
      <c r="Q1880" s="77">
        <v>-25.3669140077096</v>
      </c>
      <c r="R1880" s="77">
        <v>0</v>
      </c>
      <c r="S1880" s="77">
        <v>1.55078758632163E-2</v>
      </c>
      <c r="T1880" s="77" t="s">
        <v>153</v>
      </c>
      <c r="U1880" s="105">
        <v>-2.6475149650850098</v>
      </c>
      <c r="V1880" s="105">
        <v>-2.6778792772561402</v>
      </c>
      <c r="W1880" s="101">
        <v>3.0362290103792901E-2</v>
      </c>
    </row>
    <row r="1881" spans="2:23" x14ac:dyDescent="0.25">
      <c r="B1881" s="55" t="s">
        <v>114</v>
      </c>
      <c r="C1881" s="76" t="s">
        <v>137</v>
      </c>
      <c r="D1881" s="55" t="s">
        <v>77</v>
      </c>
      <c r="E1881" s="55" t="s">
        <v>178</v>
      </c>
      <c r="F1881" s="70">
        <v>115.14</v>
      </c>
      <c r="G1881" s="77">
        <v>53204</v>
      </c>
      <c r="H1881" s="77">
        <v>116.02</v>
      </c>
      <c r="I1881" s="77">
        <v>1</v>
      </c>
      <c r="J1881" s="77">
        <v>22.036290197077498</v>
      </c>
      <c r="K1881" s="77">
        <v>0</v>
      </c>
      <c r="L1881" s="77">
        <v>24.778991219722901</v>
      </c>
      <c r="M1881" s="77">
        <v>0</v>
      </c>
      <c r="N1881" s="77">
        <v>-2.7427010226453601</v>
      </c>
      <c r="O1881" s="77">
        <v>0</v>
      </c>
      <c r="P1881" s="77">
        <v>-2.7729133985711201</v>
      </c>
      <c r="Q1881" s="77">
        <v>-2.7729133985711201</v>
      </c>
      <c r="R1881" s="77">
        <v>0</v>
      </c>
      <c r="S1881" s="77">
        <v>0</v>
      </c>
      <c r="T1881" s="77" t="s">
        <v>154</v>
      </c>
      <c r="U1881" s="105">
        <v>2.4135768999279001</v>
      </c>
      <c r="V1881" s="105">
        <v>-2.4412581796958799</v>
      </c>
      <c r="W1881" s="101">
        <v>4.8545117789227596</v>
      </c>
    </row>
    <row r="1882" spans="2:23" x14ac:dyDescent="0.25">
      <c r="B1882" s="55" t="s">
        <v>114</v>
      </c>
      <c r="C1882" s="76" t="s">
        <v>137</v>
      </c>
      <c r="D1882" s="55" t="s">
        <v>77</v>
      </c>
      <c r="E1882" s="55" t="s">
        <v>179</v>
      </c>
      <c r="F1882" s="70">
        <v>116.02</v>
      </c>
      <c r="G1882" s="77">
        <v>53254</v>
      </c>
      <c r="H1882" s="77">
        <v>116.68</v>
      </c>
      <c r="I1882" s="77">
        <v>1</v>
      </c>
      <c r="J1882" s="77">
        <v>26.6658356179652</v>
      </c>
      <c r="K1882" s="77">
        <v>7.4946439582137606E-2</v>
      </c>
      <c r="L1882" s="77">
        <v>26.665835705460601</v>
      </c>
      <c r="M1882" s="77">
        <v>7.4946440073963005E-2</v>
      </c>
      <c r="N1882" s="77">
        <v>-8.7495394263000001E-8</v>
      </c>
      <c r="O1882" s="77">
        <v>-4.9182545000000005E-10</v>
      </c>
      <c r="P1882" s="77">
        <v>1.7676000000000001E-14</v>
      </c>
      <c r="Q1882" s="77">
        <v>1.7675000000000001E-14</v>
      </c>
      <c r="R1882" s="77">
        <v>0</v>
      </c>
      <c r="S1882" s="77">
        <v>0</v>
      </c>
      <c r="T1882" s="77" t="s">
        <v>154</v>
      </c>
      <c r="U1882" s="105">
        <v>5.2306913800000004E-10</v>
      </c>
      <c r="V1882" s="105">
        <v>0</v>
      </c>
      <c r="W1882" s="101">
        <v>5.2303430496999997E-10</v>
      </c>
    </row>
    <row r="1883" spans="2:23" x14ac:dyDescent="0.25">
      <c r="B1883" s="55" t="s">
        <v>114</v>
      </c>
      <c r="C1883" s="76" t="s">
        <v>137</v>
      </c>
      <c r="D1883" s="55" t="s">
        <v>77</v>
      </c>
      <c r="E1883" s="55" t="s">
        <v>179</v>
      </c>
      <c r="F1883" s="70">
        <v>116.02</v>
      </c>
      <c r="G1883" s="77">
        <v>53304</v>
      </c>
      <c r="H1883" s="77">
        <v>116.75</v>
      </c>
      <c r="I1883" s="77">
        <v>1</v>
      </c>
      <c r="J1883" s="77">
        <v>23.931501368766799</v>
      </c>
      <c r="K1883" s="77">
        <v>6.3800646814830303E-2</v>
      </c>
      <c r="L1883" s="77">
        <v>24.9997355521825</v>
      </c>
      <c r="M1883" s="77">
        <v>6.9623527033446805E-2</v>
      </c>
      <c r="N1883" s="77">
        <v>-1.0682341834156299</v>
      </c>
      <c r="O1883" s="77">
        <v>-5.8228802186164304E-3</v>
      </c>
      <c r="P1883" s="77">
        <v>-1.08092900953962</v>
      </c>
      <c r="Q1883" s="77">
        <v>-1.08092900953961</v>
      </c>
      <c r="R1883" s="77">
        <v>0</v>
      </c>
      <c r="S1883" s="77">
        <v>1.3016059813620299E-4</v>
      </c>
      <c r="T1883" s="77" t="s">
        <v>154</v>
      </c>
      <c r="U1883" s="105">
        <v>0.102115039649739</v>
      </c>
      <c r="V1883" s="105">
        <v>-0.103286195613797</v>
      </c>
      <c r="W1883" s="101">
        <v>0.20538755686617399</v>
      </c>
    </row>
    <row r="1884" spans="2:23" x14ac:dyDescent="0.25">
      <c r="B1884" s="55" t="s">
        <v>114</v>
      </c>
      <c r="C1884" s="76" t="s">
        <v>137</v>
      </c>
      <c r="D1884" s="55" t="s">
        <v>77</v>
      </c>
      <c r="E1884" s="55" t="s">
        <v>179</v>
      </c>
      <c r="F1884" s="70">
        <v>116.02</v>
      </c>
      <c r="G1884" s="77">
        <v>54104</v>
      </c>
      <c r="H1884" s="77">
        <v>116.55</v>
      </c>
      <c r="I1884" s="77">
        <v>1</v>
      </c>
      <c r="J1884" s="77">
        <v>22.747207691868802</v>
      </c>
      <c r="K1884" s="77">
        <v>5.1691802231924003E-2</v>
      </c>
      <c r="L1884" s="77">
        <v>22.747207859535902</v>
      </c>
      <c r="M1884" s="77">
        <v>5.1691802993952603E-2</v>
      </c>
      <c r="N1884" s="77">
        <v>-1.6766702748400001E-7</v>
      </c>
      <c r="O1884" s="77">
        <v>-7.6202855899999995E-10</v>
      </c>
      <c r="P1884" s="77">
        <v>0</v>
      </c>
      <c r="Q1884" s="77">
        <v>0</v>
      </c>
      <c r="R1884" s="77">
        <v>0</v>
      </c>
      <c r="S1884" s="77">
        <v>0</v>
      </c>
      <c r="T1884" s="77" t="s">
        <v>154</v>
      </c>
      <c r="U1884" s="105">
        <v>2.51033613E-10</v>
      </c>
      <c r="V1884" s="105">
        <v>0</v>
      </c>
      <c r="W1884" s="101">
        <v>2.5101689577999999E-10</v>
      </c>
    </row>
    <row r="1885" spans="2:23" x14ac:dyDescent="0.25">
      <c r="B1885" s="55" t="s">
        <v>114</v>
      </c>
      <c r="C1885" s="76" t="s">
        <v>137</v>
      </c>
      <c r="D1885" s="55" t="s">
        <v>77</v>
      </c>
      <c r="E1885" s="55" t="s">
        <v>180</v>
      </c>
      <c r="F1885" s="70">
        <v>116.68</v>
      </c>
      <c r="G1885" s="77">
        <v>54104</v>
      </c>
      <c r="H1885" s="77">
        <v>116.55</v>
      </c>
      <c r="I1885" s="77">
        <v>1</v>
      </c>
      <c r="J1885" s="77">
        <v>-6.9446499953896801</v>
      </c>
      <c r="K1885" s="77">
        <v>4.22478712772161E-3</v>
      </c>
      <c r="L1885" s="77">
        <v>-6.9446499080870696</v>
      </c>
      <c r="M1885" s="77">
        <v>4.2247870215002996E-3</v>
      </c>
      <c r="N1885" s="77">
        <v>-8.7302605423000003E-8</v>
      </c>
      <c r="O1885" s="77">
        <v>1.0622131400000001E-10</v>
      </c>
      <c r="P1885" s="77">
        <v>-1.7676000000000001E-14</v>
      </c>
      <c r="Q1885" s="77">
        <v>-1.7675000000000001E-14</v>
      </c>
      <c r="R1885" s="77">
        <v>0</v>
      </c>
      <c r="S1885" s="77">
        <v>0</v>
      </c>
      <c r="T1885" s="77" t="s">
        <v>154</v>
      </c>
      <c r="U1885" s="105">
        <v>1.037659783E-9</v>
      </c>
      <c r="V1885" s="105">
        <v>0</v>
      </c>
      <c r="W1885" s="101">
        <v>1.03759068155E-9</v>
      </c>
    </row>
    <row r="1886" spans="2:23" x14ac:dyDescent="0.25">
      <c r="B1886" s="55" t="s">
        <v>114</v>
      </c>
      <c r="C1886" s="76" t="s">
        <v>137</v>
      </c>
      <c r="D1886" s="55" t="s">
        <v>77</v>
      </c>
      <c r="E1886" s="55" t="s">
        <v>181</v>
      </c>
      <c r="F1886" s="70">
        <v>116.17</v>
      </c>
      <c r="G1886" s="77">
        <v>53404</v>
      </c>
      <c r="H1886" s="77">
        <v>115.98</v>
      </c>
      <c r="I1886" s="77">
        <v>1</v>
      </c>
      <c r="J1886" s="77">
        <v>-17.4536007899247</v>
      </c>
      <c r="K1886" s="77">
        <v>2.96098591479107E-2</v>
      </c>
      <c r="L1886" s="77">
        <v>-13.2522804939375</v>
      </c>
      <c r="M1886" s="77">
        <v>1.70705496017876E-2</v>
      </c>
      <c r="N1886" s="77">
        <v>-4.2013202959872498</v>
      </c>
      <c r="O1886" s="77">
        <v>1.25393095461231E-2</v>
      </c>
      <c r="P1886" s="77">
        <v>-4.29421545446879</v>
      </c>
      <c r="Q1886" s="77">
        <v>-4.29421545446879</v>
      </c>
      <c r="R1886" s="77">
        <v>0</v>
      </c>
      <c r="S1886" s="77">
        <v>1.79239583510555E-3</v>
      </c>
      <c r="T1886" s="77" t="s">
        <v>154</v>
      </c>
      <c r="U1886" s="105">
        <v>0.65724949932867505</v>
      </c>
      <c r="V1886" s="105">
        <v>-0.66478748466024795</v>
      </c>
      <c r="W1886" s="101">
        <v>1.3219489448533599</v>
      </c>
    </row>
    <row r="1887" spans="2:23" x14ac:dyDescent="0.25">
      <c r="B1887" s="55" t="s">
        <v>114</v>
      </c>
      <c r="C1887" s="76" t="s">
        <v>137</v>
      </c>
      <c r="D1887" s="55" t="s">
        <v>77</v>
      </c>
      <c r="E1887" s="55" t="s">
        <v>182</v>
      </c>
      <c r="F1887" s="70">
        <v>115.98</v>
      </c>
      <c r="G1887" s="77">
        <v>53854</v>
      </c>
      <c r="H1887" s="77">
        <v>112.75</v>
      </c>
      <c r="I1887" s="77">
        <v>1</v>
      </c>
      <c r="J1887" s="77">
        <v>-80.583125401923994</v>
      </c>
      <c r="K1887" s="77">
        <v>1.28203936485262</v>
      </c>
      <c r="L1887" s="77">
        <v>-76.309344673012106</v>
      </c>
      <c r="M1887" s="77">
        <v>1.1496578085479401</v>
      </c>
      <c r="N1887" s="77">
        <v>-4.2737807289118104</v>
      </c>
      <c r="O1887" s="77">
        <v>0.13238155630467499</v>
      </c>
      <c r="P1887" s="77">
        <v>-4.29421545446887</v>
      </c>
      <c r="Q1887" s="77">
        <v>-4.29421545446887</v>
      </c>
      <c r="R1887" s="77">
        <v>0</v>
      </c>
      <c r="S1887" s="77">
        <v>3.6406657379105E-3</v>
      </c>
      <c r="T1887" s="77" t="s">
        <v>154</v>
      </c>
      <c r="U1887" s="105">
        <v>1.3355049323989501</v>
      </c>
      <c r="V1887" s="105">
        <v>-1.3508218198229001</v>
      </c>
      <c r="W1887" s="101">
        <v>2.6861478601878401</v>
      </c>
    </row>
    <row r="1888" spans="2:23" x14ac:dyDescent="0.25">
      <c r="B1888" s="55" t="s">
        <v>114</v>
      </c>
      <c r="C1888" s="76" t="s">
        <v>137</v>
      </c>
      <c r="D1888" s="55" t="s">
        <v>77</v>
      </c>
      <c r="E1888" s="55" t="s">
        <v>183</v>
      </c>
      <c r="F1888" s="70">
        <v>116.19</v>
      </c>
      <c r="G1888" s="77">
        <v>53754</v>
      </c>
      <c r="H1888" s="77">
        <v>113.42</v>
      </c>
      <c r="I1888" s="77">
        <v>1</v>
      </c>
      <c r="J1888" s="77">
        <v>-73.579021037044498</v>
      </c>
      <c r="K1888" s="77">
        <v>0.87813009302406697</v>
      </c>
      <c r="L1888" s="77">
        <v>-69.460039843833798</v>
      </c>
      <c r="M1888" s="77">
        <v>0.78256587531435196</v>
      </c>
      <c r="N1888" s="77">
        <v>-4.1189811932106499</v>
      </c>
      <c r="O1888" s="77">
        <v>9.5564217709714405E-2</v>
      </c>
      <c r="P1888" s="77">
        <v>-4.1657503410527097</v>
      </c>
      <c r="Q1888" s="77">
        <v>-4.1657503410527097</v>
      </c>
      <c r="R1888" s="77">
        <v>0</v>
      </c>
      <c r="S1888" s="77">
        <v>2.8147337916256802E-3</v>
      </c>
      <c r="T1888" s="77" t="s">
        <v>154</v>
      </c>
      <c r="U1888" s="105">
        <v>-0.43832789102971398</v>
      </c>
      <c r="V1888" s="105">
        <v>-0.443355067492193</v>
      </c>
      <c r="W1888" s="101">
        <v>5.02684168495363E-3</v>
      </c>
    </row>
    <row r="1889" spans="2:23" x14ac:dyDescent="0.25">
      <c r="B1889" s="55" t="s">
        <v>114</v>
      </c>
      <c r="C1889" s="76" t="s">
        <v>137</v>
      </c>
      <c r="D1889" s="55" t="s">
        <v>77</v>
      </c>
      <c r="E1889" s="55" t="s">
        <v>184</v>
      </c>
      <c r="F1889" s="70">
        <v>115.02</v>
      </c>
      <c r="G1889" s="77">
        <v>54050</v>
      </c>
      <c r="H1889" s="77">
        <v>114.45</v>
      </c>
      <c r="I1889" s="77">
        <v>1</v>
      </c>
      <c r="J1889" s="77">
        <v>-108.66431064907</v>
      </c>
      <c r="K1889" s="77">
        <v>0.16460257777919601</v>
      </c>
      <c r="L1889" s="77">
        <v>-76.764878212885193</v>
      </c>
      <c r="M1889" s="77">
        <v>8.21462805869249E-2</v>
      </c>
      <c r="N1889" s="77">
        <v>-31.899432436184899</v>
      </c>
      <c r="O1889" s="77">
        <v>8.2456297192271405E-2</v>
      </c>
      <c r="P1889" s="77">
        <v>-31.901522736439201</v>
      </c>
      <c r="Q1889" s="77">
        <v>-31.901522736439201</v>
      </c>
      <c r="R1889" s="77">
        <v>0</v>
      </c>
      <c r="S1889" s="77">
        <v>1.4186837711475501E-2</v>
      </c>
      <c r="T1889" s="77" t="s">
        <v>153</v>
      </c>
      <c r="U1889" s="105">
        <v>-8.7220532302699407</v>
      </c>
      <c r="V1889" s="105">
        <v>-8.8220863369944507</v>
      </c>
      <c r="W1889" s="101">
        <v>0.10002644516484401</v>
      </c>
    </row>
    <row r="1890" spans="2:23" x14ac:dyDescent="0.25">
      <c r="B1890" s="55" t="s">
        <v>114</v>
      </c>
      <c r="C1890" s="76" t="s">
        <v>137</v>
      </c>
      <c r="D1890" s="55" t="s">
        <v>77</v>
      </c>
      <c r="E1890" s="55" t="s">
        <v>184</v>
      </c>
      <c r="F1890" s="70">
        <v>115.02</v>
      </c>
      <c r="G1890" s="77">
        <v>54850</v>
      </c>
      <c r="H1890" s="77">
        <v>115.21</v>
      </c>
      <c r="I1890" s="77">
        <v>1</v>
      </c>
      <c r="J1890" s="77">
        <v>13.5858573784092</v>
      </c>
      <c r="K1890" s="77">
        <v>4.7971177831612703E-3</v>
      </c>
      <c r="L1890" s="77">
        <v>7.4995050034712296</v>
      </c>
      <c r="M1890" s="77">
        <v>1.46174453197137E-3</v>
      </c>
      <c r="N1890" s="77">
        <v>6.0863523749379196</v>
      </c>
      <c r="O1890" s="77">
        <v>3.3353732511899E-3</v>
      </c>
      <c r="P1890" s="77">
        <v>6.2968781994874803</v>
      </c>
      <c r="Q1890" s="77">
        <v>6.2968781994874803</v>
      </c>
      <c r="R1890" s="77">
        <v>0</v>
      </c>
      <c r="S1890" s="77">
        <v>1.03052104478811E-3</v>
      </c>
      <c r="T1890" s="77" t="s">
        <v>154</v>
      </c>
      <c r="U1890" s="105">
        <v>-0.77245545942746496</v>
      </c>
      <c r="V1890" s="105">
        <v>-0.78131474030695602</v>
      </c>
      <c r="W1890" s="101">
        <v>8.8586909085298492E-3</v>
      </c>
    </row>
    <row r="1891" spans="2:23" x14ac:dyDescent="0.25">
      <c r="B1891" s="55" t="s">
        <v>114</v>
      </c>
      <c r="C1891" s="76" t="s">
        <v>137</v>
      </c>
      <c r="D1891" s="55" t="s">
        <v>77</v>
      </c>
      <c r="E1891" s="55" t="s">
        <v>185</v>
      </c>
      <c r="F1891" s="70">
        <v>116.37</v>
      </c>
      <c r="G1891" s="77">
        <v>53654</v>
      </c>
      <c r="H1891" s="77">
        <v>115.91</v>
      </c>
      <c r="I1891" s="77">
        <v>1</v>
      </c>
      <c r="J1891" s="77">
        <v>-57.817584693868703</v>
      </c>
      <c r="K1891" s="77">
        <v>0.13170920013340701</v>
      </c>
      <c r="L1891" s="77">
        <v>-55.862793298541</v>
      </c>
      <c r="M1891" s="77">
        <v>0.122953675999551</v>
      </c>
      <c r="N1891" s="77">
        <v>-1.9547913953276499</v>
      </c>
      <c r="O1891" s="77">
        <v>8.7555241338559599E-3</v>
      </c>
      <c r="P1891" s="77">
        <v>-1.9943964370668401</v>
      </c>
      <c r="Q1891" s="77">
        <v>-1.9943964370668401</v>
      </c>
      <c r="R1891" s="77">
        <v>0</v>
      </c>
      <c r="S1891" s="77">
        <v>1.5671811563848601E-4</v>
      </c>
      <c r="T1891" s="77" t="s">
        <v>154</v>
      </c>
      <c r="U1891" s="105">
        <v>0.117662531055297</v>
      </c>
      <c r="V1891" s="105">
        <v>-0.119012000981218</v>
      </c>
      <c r="W1891" s="101">
        <v>0.23665877103930899</v>
      </c>
    </row>
    <row r="1892" spans="2:23" x14ac:dyDescent="0.25">
      <c r="B1892" s="55" t="s">
        <v>114</v>
      </c>
      <c r="C1892" s="76" t="s">
        <v>137</v>
      </c>
      <c r="D1892" s="55" t="s">
        <v>77</v>
      </c>
      <c r="E1892" s="55" t="s">
        <v>186</v>
      </c>
      <c r="F1892" s="70">
        <v>115.38</v>
      </c>
      <c r="G1892" s="77">
        <v>58004</v>
      </c>
      <c r="H1892" s="77">
        <v>111.88</v>
      </c>
      <c r="I1892" s="77">
        <v>1</v>
      </c>
      <c r="J1892" s="77">
        <v>-87.148829998751694</v>
      </c>
      <c r="K1892" s="77">
        <v>1.56531271730819</v>
      </c>
      <c r="L1892" s="77">
        <v>-84.251055295765994</v>
      </c>
      <c r="M1892" s="77">
        <v>1.4629473296325901</v>
      </c>
      <c r="N1892" s="77">
        <v>-2.8977747029857399</v>
      </c>
      <c r="O1892" s="77">
        <v>0.102365387675599</v>
      </c>
      <c r="P1892" s="77">
        <v>-2.9328533370649001</v>
      </c>
      <c r="Q1892" s="77">
        <v>-2.9328533370648899</v>
      </c>
      <c r="R1892" s="77">
        <v>0</v>
      </c>
      <c r="S1892" s="77">
        <v>1.7727956743966099E-3</v>
      </c>
      <c r="T1892" s="77" t="s">
        <v>154</v>
      </c>
      <c r="U1892" s="105">
        <v>1.4895675411281999</v>
      </c>
      <c r="V1892" s="105">
        <v>-1.5066513704607201</v>
      </c>
      <c r="W1892" s="101">
        <v>2.9960193827360002</v>
      </c>
    </row>
    <row r="1893" spans="2:23" x14ac:dyDescent="0.25">
      <c r="B1893" s="55" t="s">
        <v>114</v>
      </c>
      <c r="C1893" s="76" t="s">
        <v>137</v>
      </c>
      <c r="D1893" s="55" t="s">
        <v>77</v>
      </c>
      <c r="E1893" s="55" t="s">
        <v>187</v>
      </c>
      <c r="F1893" s="70">
        <v>113.42</v>
      </c>
      <c r="G1893" s="77">
        <v>53854</v>
      </c>
      <c r="H1893" s="77">
        <v>112.75</v>
      </c>
      <c r="I1893" s="77">
        <v>1</v>
      </c>
      <c r="J1893" s="77">
        <v>-67.520885043249606</v>
      </c>
      <c r="K1893" s="77">
        <v>0.225673960892674</v>
      </c>
      <c r="L1893" s="77">
        <v>-62.752576354905401</v>
      </c>
      <c r="M1893" s="77">
        <v>0.19492534903932199</v>
      </c>
      <c r="N1893" s="77">
        <v>-4.7683086883442298</v>
      </c>
      <c r="O1893" s="77">
        <v>3.07486118533522E-2</v>
      </c>
      <c r="P1893" s="77">
        <v>-4.7566255973112002</v>
      </c>
      <c r="Q1893" s="77">
        <v>-4.7566255973112002</v>
      </c>
      <c r="R1893" s="77">
        <v>0</v>
      </c>
      <c r="S1893" s="77">
        <v>1.11996161011331E-3</v>
      </c>
      <c r="T1893" s="77" t="s">
        <v>153</v>
      </c>
      <c r="U1893" s="105">
        <v>0.28243995024569202</v>
      </c>
      <c r="V1893" s="105">
        <v>-0.28567925009175799</v>
      </c>
      <c r="W1893" s="101">
        <v>0.56808136726326297</v>
      </c>
    </row>
    <row r="1894" spans="2:23" x14ac:dyDescent="0.25">
      <c r="B1894" s="55" t="s">
        <v>114</v>
      </c>
      <c r="C1894" s="76" t="s">
        <v>137</v>
      </c>
      <c r="D1894" s="55" t="s">
        <v>77</v>
      </c>
      <c r="E1894" s="55" t="s">
        <v>187</v>
      </c>
      <c r="F1894" s="70">
        <v>113.42</v>
      </c>
      <c r="G1894" s="77">
        <v>58104</v>
      </c>
      <c r="H1894" s="77">
        <v>111.4</v>
      </c>
      <c r="I1894" s="77">
        <v>1</v>
      </c>
      <c r="J1894" s="77">
        <v>-56.777900467349802</v>
      </c>
      <c r="K1894" s="77">
        <v>0.41392692962206801</v>
      </c>
      <c r="L1894" s="77">
        <v>-57.368399269998498</v>
      </c>
      <c r="M1894" s="77">
        <v>0.42258150734857203</v>
      </c>
      <c r="N1894" s="77">
        <v>0.59049880264866506</v>
      </c>
      <c r="O1894" s="77">
        <v>-8.6545777265036594E-3</v>
      </c>
      <c r="P1894" s="77">
        <v>0.59087525625859305</v>
      </c>
      <c r="Q1894" s="77">
        <v>0.59087525625859205</v>
      </c>
      <c r="R1894" s="77">
        <v>0</v>
      </c>
      <c r="S1894" s="77">
        <v>4.4828750190091998E-5</v>
      </c>
      <c r="T1894" s="77" t="s">
        <v>154</v>
      </c>
      <c r="U1894" s="105">
        <v>0.219946499114024</v>
      </c>
      <c r="V1894" s="105">
        <v>-0.222469062441566</v>
      </c>
      <c r="W1894" s="101">
        <v>0.44238609953291602</v>
      </c>
    </row>
    <row r="1895" spans="2:23" x14ac:dyDescent="0.25">
      <c r="B1895" s="55" t="s">
        <v>114</v>
      </c>
      <c r="C1895" s="76" t="s">
        <v>137</v>
      </c>
      <c r="D1895" s="55" t="s">
        <v>77</v>
      </c>
      <c r="E1895" s="55" t="s">
        <v>188</v>
      </c>
      <c r="F1895" s="70">
        <v>113.63</v>
      </c>
      <c r="G1895" s="77">
        <v>54050</v>
      </c>
      <c r="H1895" s="77">
        <v>114.45</v>
      </c>
      <c r="I1895" s="77">
        <v>1</v>
      </c>
      <c r="J1895" s="77">
        <v>123.903499904713</v>
      </c>
      <c r="K1895" s="77">
        <v>0.32377531001735899</v>
      </c>
      <c r="L1895" s="77">
        <v>89.442297028537595</v>
      </c>
      <c r="M1895" s="77">
        <v>0.16871840765736101</v>
      </c>
      <c r="N1895" s="77">
        <v>34.4612028761753</v>
      </c>
      <c r="O1895" s="77">
        <v>0.155056902359998</v>
      </c>
      <c r="P1895" s="77">
        <v>34.853287769549397</v>
      </c>
      <c r="Q1895" s="77">
        <v>34.853287769549397</v>
      </c>
      <c r="R1895" s="77">
        <v>0</v>
      </c>
      <c r="S1895" s="77">
        <v>2.5619112685438698E-2</v>
      </c>
      <c r="T1895" s="77" t="s">
        <v>153</v>
      </c>
      <c r="U1895" s="105">
        <v>-10.5754972133298</v>
      </c>
      <c r="V1895" s="105">
        <v>-10.696787443219099</v>
      </c>
      <c r="W1895" s="101">
        <v>0.121282152742303</v>
      </c>
    </row>
    <row r="1896" spans="2:23" x14ac:dyDescent="0.25">
      <c r="B1896" s="55" t="s">
        <v>114</v>
      </c>
      <c r="C1896" s="76" t="s">
        <v>137</v>
      </c>
      <c r="D1896" s="55" t="s">
        <v>77</v>
      </c>
      <c r="E1896" s="55" t="s">
        <v>188</v>
      </c>
      <c r="F1896" s="70">
        <v>113.63</v>
      </c>
      <c r="G1896" s="77">
        <v>56000</v>
      </c>
      <c r="H1896" s="77">
        <v>114.13</v>
      </c>
      <c r="I1896" s="77">
        <v>1</v>
      </c>
      <c r="J1896" s="77">
        <v>21.858396394922501</v>
      </c>
      <c r="K1896" s="77">
        <v>4.6140131334911703E-2</v>
      </c>
      <c r="L1896" s="77">
        <v>49.500980329562402</v>
      </c>
      <c r="M1896" s="77">
        <v>0.23663001496496699</v>
      </c>
      <c r="N1896" s="77">
        <v>-27.642583934639902</v>
      </c>
      <c r="O1896" s="77">
        <v>-0.19048988363005501</v>
      </c>
      <c r="P1896" s="77">
        <v>-25.883990307194601</v>
      </c>
      <c r="Q1896" s="77">
        <v>-25.883990307194601</v>
      </c>
      <c r="R1896" s="77">
        <v>0</v>
      </c>
      <c r="S1896" s="77">
        <v>6.4700060749309798E-2</v>
      </c>
      <c r="T1896" s="77" t="s">
        <v>153</v>
      </c>
      <c r="U1896" s="105">
        <v>-7.8716959804707098</v>
      </c>
      <c r="V1896" s="105">
        <v>-7.9619763517695796</v>
      </c>
      <c r="W1896" s="101">
        <v>9.0274359208480495E-2</v>
      </c>
    </row>
    <row r="1897" spans="2:23" x14ac:dyDescent="0.25">
      <c r="B1897" s="55" t="s">
        <v>114</v>
      </c>
      <c r="C1897" s="76" t="s">
        <v>137</v>
      </c>
      <c r="D1897" s="55" t="s">
        <v>77</v>
      </c>
      <c r="E1897" s="55" t="s">
        <v>188</v>
      </c>
      <c r="F1897" s="70">
        <v>113.63</v>
      </c>
      <c r="G1897" s="77">
        <v>58450</v>
      </c>
      <c r="H1897" s="77">
        <v>112.96</v>
      </c>
      <c r="I1897" s="77">
        <v>1</v>
      </c>
      <c r="J1897" s="77">
        <v>-126.91358175152401</v>
      </c>
      <c r="K1897" s="77">
        <v>0.41201852402015798</v>
      </c>
      <c r="L1897" s="77">
        <v>-105.1578925681</v>
      </c>
      <c r="M1897" s="77">
        <v>0.28286830500833099</v>
      </c>
      <c r="N1897" s="77">
        <v>-21.755689183424099</v>
      </c>
      <c r="O1897" s="77">
        <v>0.12915021901182699</v>
      </c>
      <c r="P1897" s="77">
        <v>-23.793168494176498</v>
      </c>
      <c r="Q1897" s="77">
        <v>-23.793168494176399</v>
      </c>
      <c r="R1897" s="77">
        <v>0</v>
      </c>
      <c r="S1897" s="77">
        <v>1.44812182976623E-2</v>
      </c>
      <c r="T1897" s="77" t="s">
        <v>153</v>
      </c>
      <c r="U1897" s="105">
        <v>5.57623100507664E-2</v>
      </c>
      <c r="V1897" s="105">
        <v>-5.6401847206209901E-2</v>
      </c>
      <c r="W1897" s="101">
        <v>0.112156687847598</v>
      </c>
    </row>
    <row r="1898" spans="2:23" x14ac:dyDescent="0.25">
      <c r="B1898" s="55" t="s">
        <v>114</v>
      </c>
      <c r="C1898" s="76" t="s">
        <v>137</v>
      </c>
      <c r="D1898" s="55" t="s">
        <v>77</v>
      </c>
      <c r="E1898" s="55" t="s">
        <v>189</v>
      </c>
      <c r="F1898" s="70">
        <v>112.75</v>
      </c>
      <c r="G1898" s="77">
        <v>53850</v>
      </c>
      <c r="H1898" s="77">
        <v>113.63</v>
      </c>
      <c r="I1898" s="77">
        <v>1</v>
      </c>
      <c r="J1898" s="77">
        <v>5.8072485726597396</v>
      </c>
      <c r="K1898" s="77">
        <v>0</v>
      </c>
      <c r="L1898" s="77">
        <v>10.3017594542625</v>
      </c>
      <c r="M1898" s="77">
        <v>0</v>
      </c>
      <c r="N1898" s="77">
        <v>-4.49451088160271</v>
      </c>
      <c r="O1898" s="77">
        <v>0</v>
      </c>
      <c r="P1898" s="77">
        <v>-4.4744864174392402</v>
      </c>
      <c r="Q1898" s="77">
        <v>-4.4744864174392402</v>
      </c>
      <c r="R1898" s="77">
        <v>0</v>
      </c>
      <c r="S1898" s="77">
        <v>0</v>
      </c>
      <c r="T1898" s="77" t="s">
        <v>153</v>
      </c>
      <c r="U1898" s="105">
        <v>3.95516957581036</v>
      </c>
      <c r="V1898" s="105">
        <v>-4.0005313604549997</v>
      </c>
      <c r="W1898" s="101">
        <v>7.95517113789988</v>
      </c>
    </row>
    <row r="1899" spans="2:23" x14ac:dyDescent="0.25">
      <c r="B1899" s="55" t="s">
        <v>114</v>
      </c>
      <c r="C1899" s="76" t="s">
        <v>137</v>
      </c>
      <c r="D1899" s="55" t="s">
        <v>77</v>
      </c>
      <c r="E1899" s="55" t="s">
        <v>189</v>
      </c>
      <c r="F1899" s="70">
        <v>112.75</v>
      </c>
      <c r="G1899" s="77">
        <v>53850</v>
      </c>
      <c r="H1899" s="77">
        <v>113.63</v>
      </c>
      <c r="I1899" s="77">
        <v>2</v>
      </c>
      <c r="J1899" s="77">
        <v>13.4320329581367</v>
      </c>
      <c r="K1899" s="77">
        <v>0</v>
      </c>
      <c r="L1899" s="77">
        <v>23.827733699553601</v>
      </c>
      <c r="M1899" s="77">
        <v>0</v>
      </c>
      <c r="N1899" s="77">
        <v>-10.395700741416899</v>
      </c>
      <c r="O1899" s="77">
        <v>0</v>
      </c>
      <c r="P1899" s="77">
        <v>-10.3493846143823</v>
      </c>
      <c r="Q1899" s="77">
        <v>-10.3493846143823</v>
      </c>
      <c r="R1899" s="77">
        <v>0</v>
      </c>
      <c r="S1899" s="77">
        <v>0</v>
      </c>
      <c r="T1899" s="77" t="s">
        <v>153</v>
      </c>
      <c r="U1899" s="105">
        <v>9.1482166524468003</v>
      </c>
      <c r="V1899" s="105">
        <v>-9.2531374215103401</v>
      </c>
      <c r="W1899" s="101">
        <v>18.4001286624705</v>
      </c>
    </row>
    <row r="1900" spans="2:23" x14ac:dyDescent="0.25">
      <c r="B1900" s="55" t="s">
        <v>114</v>
      </c>
      <c r="C1900" s="76" t="s">
        <v>137</v>
      </c>
      <c r="D1900" s="55" t="s">
        <v>77</v>
      </c>
      <c r="E1900" s="55" t="s">
        <v>189</v>
      </c>
      <c r="F1900" s="70">
        <v>112.75</v>
      </c>
      <c r="G1900" s="77">
        <v>58004</v>
      </c>
      <c r="H1900" s="77">
        <v>111.88</v>
      </c>
      <c r="I1900" s="77">
        <v>1</v>
      </c>
      <c r="J1900" s="77">
        <v>-78.013405281881703</v>
      </c>
      <c r="K1900" s="77">
        <v>0.20692710772495401</v>
      </c>
      <c r="L1900" s="77">
        <v>-83.795871508892503</v>
      </c>
      <c r="M1900" s="77">
        <v>0.23873943478578399</v>
      </c>
      <c r="N1900" s="77">
        <v>5.7824662270109002</v>
      </c>
      <c r="O1900" s="77">
        <v>-3.1812327060830099E-2</v>
      </c>
      <c r="P1900" s="77">
        <v>5.77302998004168</v>
      </c>
      <c r="Q1900" s="77">
        <v>5.7730299800416702</v>
      </c>
      <c r="R1900" s="77">
        <v>0</v>
      </c>
      <c r="S1900" s="77">
        <v>1.1331477551156401E-3</v>
      </c>
      <c r="T1900" s="77" t="s">
        <v>153</v>
      </c>
      <c r="U1900" s="105">
        <v>1.45774410366236</v>
      </c>
      <c r="V1900" s="105">
        <v>-1.4744629504348901</v>
      </c>
      <c r="W1900" s="101">
        <v>2.9320117880211498</v>
      </c>
    </row>
    <row r="1901" spans="2:23" x14ac:dyDescent="0.25">
      <c r="B1901" s="55" t="s">
        <v>114</v>
      </c>
      <c r="C1901" s="76" t="s">
        <v>137</v>
      </c>
      <c r="D1901" s="55" t="s">
        <v>77</v>
      </c>
      <c r="E1901" s="55" t="s">
        <v>190</v>
      </c>
      <c r="F1901" s="70">
        <v>115.23</v>
      </c>
      <c r="G1901" s="77">
        <v>54000</v>
      </c>
      <c r="H1901" s="77">
        <v>114.3</v>
      </c>
      <c r="I1901" s="77">
        <v>1</v>
      </c>
      <c r="J1901" s="77">
        <v>-64.777406520619394</v>
      </c>
      <c r="K1901" s="77">
        <v>0.25428441116957801</v>
      </c>
      <c r="L1901" s="77">
        <v>-51.804052814718098</v>
      </c>
      <c r="M1901" s="77">
        <v>0.16262978921462401</v>
      </c>
      <c r="N1901" s="77">
        <v>-12.9733537059013</v>
      </c>
      <c r="O1901" s="77">
        <v>9.1654621954953205E-2</v>
      </c>
      <c r="P1901" s="77">
        <v>-12.406428936665501</v>
      </c>
      <c r="Q1901" s="77">
        <v>-12.406428936665501</v>
      </c>
      <c r="R1901" s="77">
        <v>0</v>
      </c>
      <c r="S1901" s="77">
        <v>9.3275204250081994E-3</v>
      </c>
      <c r="T1901" s="77" t="s">
        <v>153</v>
      </c>
      <c r="U1901" s="105">
        <v>-1.54647625782805</v>
      </c>
      <c r="V1901" s="105">
        <v>-1.56421277243787</v>
      </c>
      <c r="W1901" s="101">
        <v>1.7735333472343798E-2</v>
      </c>
    </row>
    <row r="1902" spans="2:23" x14ac:dyDescent="0.25">
      <c r="B1902" s="55" t="s">
        <v>114</v>
      </c>
      <c r="C1902" s="76" t="s">
        <v>137</v>
      </c>
      <c r="D1902" s="55" t="s">
        <v>77</v>
      </c>
      <c r="E1902" s="55" t="s">
        <v>190</v>
      </c>
      <c r="F1902" s="70">
        <v>115.23</v>
      </c>
      <c r="G1902" s="77">
        <v>54850</v>
      </c>
      <c r="H1902" s="77">
        <v>115.21</v>
      </c>
      <c r="I1902" s="77">
        <v>1</v>
      </c>
      <c r="J1902" s="77">
        <v>0.32164158705371598</v>
      </c>
      <c r="K1902" s="77">
        <v>8.1314302070600004E-7</v>
      </c>
      <c r="L1902" s="77">
        <v>6.4064871680903304</v>
      </c>
      <c r="M1902" s="77">
        <v>3.22598591782362E-4</v>
      </c>
      <c r="N1902" s="77">
        <v>-6.0848455810366104</v>
      </c>
      <c r="O1902" s="77">
        <v>-3.21785448761655E-4</v>
      </c>
      <c r="P1902" s="77">
        <v>-6.2968781994872698</v>
      </c>
      <c r="Q1902" s="77">
        <v>-6.29687819948726</v>
      </c>
      <c r="R1902" s="77">
        <v>0</v>
      </c>
      <c r="S1902" s="77">
        <v>3.1165430596513899E-4</v>
      </c>
      <c r="T1902" s="77" t="s">
        <v>154</v>
      </c>
      <c r="U1902" s="105">
        <v>-0.15877303102711199</v>
      </c>
      <c r="V1902" s="105">
        <v>-0.16059399670324301</v>
      </c>
      <c r="W1902" s="101">
        <v>1.82084441156271E-3</v>
      </c>
    </row>
    <row r="1903" spans="2:23" x14ac:dyDescent="0.25">
      <c r="B1903" s="55" t="s">
        <v>114</v>
      </c>
      <c r="C1903" s="76" t="s">
        <v>137</v>
      </c>
      <c r="D1903" s="55" t="s">
        <v>77</v>
      </c>
      <c r="E1903" s="55" t="s">
        <v>135</v>
      </c>
      <c r="F1903" s="70">
        <v>114.3</v>
      </c>
      <c r="G1903" s="77">
        <v>54250</v>
      </c>
      <c r="H1903" s="77">
        <v>113.98</v>
      </c>
      <c r="I1903" s="77">
        <v>1</v>
      </c>
      <c r="J1903" s="77">
        <v>-103.42480657218501</v>
      </c>
      <c r="K1903" s="77">
        <v>0.145474992357115</v>
      </c>
      <c r="L1903" s="77">
        <v>-100.975448325362</v>
      </c>
      <c r="M1903" s="77">
        <v>0.13866615983730801</v>
      </c>
      <c r="N1903" s="77">
        <v>-2.4493582468220199</v>
      </c>
      <c r="O1903" s="77">
        <v>6.80883251980727E-3</v>
      </c>
      <c r="P1903" s="77">
        <v>-2.9517650331105898</v>
      </c>
      <c r="Q1903" s="77">
        <v>-2.95176503311058</v>
      </c>
      <c r="R1903" s="77">
        <v>0</v>
      </c>
      <c r="S1903" s="77">
        <v>1.18495668625443E-4</v>
      </c>
      <c r="T1903" s="77" t="s">
        <v>153</v>
      </c>
      <c r="U1903" s="105">
        <v>-6.6344951722280198E-3</v>
      </c>
      <c r="V1903" s="105">
        <v>-6.7105861047304103E-3</v>
      </c>
      <c r="W1903" s="101">
        <v>7.6085865337094705E-5</v>
      </c>
    </row>
    <row r="1904" spans="2:23" x14ac:dyDescent="0.25">
      <c r="B1904" s="55" t="s">
        <v>114</v>
      </c>
      <c r="C1904" s="76" t="s">
        <v>137</v>
      </c>
      <c r="D1904" s="55" t="s">
        <v>77</v>
      </c>
      <c r="E1904" s="55" t="s">
        <v>191</v>
      </c>
      <c r="F1904" s="70">
        <v>114.45</v>
      </c>
      <c r="G1904" s="77">
        <v>54250</v>
      </c>
      <c r="H1904" s="77">
        <v>113.98</v>
      </c>
      <c r="I1904" s="77">
        <v>1</v>
      </c>
      <c r="J1904" s="77">
        <v>-32.512282619627001</v>
      </c>
      <c r="K1904" s="77">
        <v>6.2365862747171603E-2</v>
      </c>
      <c r="L1904" s="77">
        <v>-34.960168823893603</v>
      </c>
      <c r="M1904" s="77">
        <v>7.2110590847513201E-2</v>
      </c>
      <c r="N1904" s="77">
        <v>2.4478862042665401</v>
      </c>
      <c r="O1904" s="77">
        <v>-9.7447281003416493E-3</v>
      </c>
      <c r="P1904" s="77">
        <v>2.9517650331105898</v>
      </c>
      <c r="Q1904" s="77">
        <v>2.95176503311058</v>
      </c>
      <c r="R1904" s="77">
        <v>0</v>
      </c>
      <c r="S1904" s="77">
        <v>5.1406209183096603E-4</v>
      </c>
      <c r="T1904" s="77" t="s">
        <v>153</v>
      </c>
      <c r="U1904" s="105">
        <v>3.7512396024750601E-2</v>
      </c>
      <c r="V1904" s="105">
        <v>-3.7942625171026902E-2</v>
      </c>
      <c r="W1904" s="101">
        <v>7.5449996378075507E-2</v>
      </c>
    </row>
    <row r="1905" spans="2:23" x14ac:dyDescent="0.25">
      <c r="B1905" s="55" t="s">
        <v>114</v>
      </c>
      <c r="C1905" s="76" t="s">
        <v>137</v>
      </c>
      <c r="D1905" s="55" t="s">
        <v>77</v>
      </c>
      <c r="E1905" s="55" t="s">
        <v>192</v>
      </c>
      <c r="F1905" s="70">
        <v>115.25</v>
      </c>
      <c r="G1905" s="77">
        <v>53550</v>
      </c>
      <c r="H1905" s="77">
        <v>115.02</v>
      </c>
      <c r="I1905" s="77">
        <v>1</v>
      </c>
      <c r="J1905" s="77">
        <v>-33.482510582524597</v>
      </c>
      <c r="K1905" s="77">
        <v>1.9843089713886999E-2</v>
      </c>
      <c r="L1905" s="77">
        <v>-20.492427373511699</v>
      </c>
      <c r="M1905" s="77">
        <v>7.4329305599581197E-3</v>
      </c>
      <c r="N1905" s="77">
        <v>-12.9900832090129</v>
      </c>
      <c r="O1905" s="77">
        <v>1.24101591539289E-2</v>
      </c>
      <c r="P1905" s="77">
        <v>-12.9121420331912</v>
      </c>
      <c r="Q1905" s="77">
        <v>-12.912142033191101</v>
      </c>
      <c r="R1905" s="77">
        <v>0</v>
      </c>
      <c r="S1905" s="77">
        <v>2.9510043903698499E-3</v>
      </c>
      <c r="T1905" s="77" t="s">
        <v>154</v>
      </c>
      <c r="U1905" s="105">
        <v>-1.5588754638854101</v>
      </c>
      <c r="V1905" s="105">
        <v>-1.57675418481638</v>
      </c>
      <c r="W1905" s="101">
        <v>1.78775303234797E-2</v>
      </c>
    </row>
    <row r="1906" spans="2:23" x14ac:dyDescent="0.25">
      <c r="B1906" s="55" t="s">
        <v>114</v>
      </c>
      <c r="C1906" s="76" t="s">
        <v>137</v>
      </c>
      <c r="D1906" s="55" t="s">
        <v>77</v>
      </c>
      <c r="E1906" s="55" t="s">
        <v>193</v>
      </c>
      <c r="F1906" s="70">
        <v>113.53</v>
      </c>
      <c r="G1906" s="77">
        <v>58200</v>
      </c>
      <c r="H1906" s="77">
        <v>113.44</v>
      </c>
      <c r="I1906" s="77">
        <v>1</v>
      </c>
      <c r="J1906" s="77">
        <v>-16.568992326066901</v>
      </c>
      <c r="K1906" s="77">
        <v>4.8427357782102696E-3</v>
      </c>
      <c r="L1906" s="77">
        <v>4.3979400842964997</v>
      </c>
      <c r="M1906" s="77">
        <v>3.41190710016492E-4</v>
      </c>
      <c r="N1906" s="77">
        <v>-20.966932410363398</v>
      </c>
      <c r="O1906" s="77">
        <v>4.5015450681937796E-3</v>
      </c>
      <c r="P1906" s="77">
        <v>-21.701502448562302</v>
      </c>
      <c r="Q1906" s="77">
        <v>-21.701502448562199</v>
      </c>
      <c r="R1906" s="77">
        <v>0</v>
      </c>
      <c r="S1906" s="77">
        <v>8.30764987838019E-3</v>
      </c>
      <c r="T1906" s="77" t="s">
        <v>153</v>
      </c>
      <c r="U1906" s="105">
        <v>-1.3761660748688</v>
      </c>
      <c r="V1906" s="105">
        <v>-1.39194930436804</v>
      </c>
      <c r="W1906" s="101">
        <v>1.5782178437968801E-2</v>
      </c>
    </row>
    <row r="1907" spans="2:23" x14ac:dyDescent="0.25">
      <c r="B1907" s="55" t="s">
        <v>114</v>
      </c>
      <c r="C1907" s="76" t="s">
        <v>137</v>
      </c>
      <c r="D1907" s="55" t="s">
        <v>77</v>
      </c>
      <c r="E1907" s="55" t="s">
        <v>194</v>
      </c>
      <c r="F1907" s="70">
        <v>115.96</v>
      </c>
      <c r="G1907" s="77">
        <v>53000</v>
      </c>
      <c r="H1907" s="77">
        <v>115.88</v>
      </c>
      <c r="I1907" s="77">
        <v>1</v>
      </c>
      <c r="J1907" s="77">
        <v>-10.579975265171999</v>
      </c>
      <c r="K1907" s="77">
        <v>2.76705486984003E-3</v>
      </c>
      <c r="L1907" s="77">
        <v>5.3942885190556602</v>
      </c>
      <c r="M1907" s="77">
        <v>7.19311178054885E-4</v>
      </c>
      <c r="N1907" s="77">
        <v>-15.9742637842277</v>
      </c>
      <c r="O1907" s="77">
        <v>2.0477436917851399E-3</v>
      </c>
      <c r="P1907" s="77">
        <v>-16.1239215736977</v>
      </c>
      <c r="Q1907" s="77">
        <v>-16.123921573697601</v>
      </c>
      <c r="R1907" s="77">
        <v>0</v>
      </c>
      <c r="S1907" s="77">
        <v>6.4267265357327002E-3</v>
      </c>
      <c r="T1907" s="77" t="s">
        <v>154</v>
      </c>
      <c r="U1907" s="105">
        <v>-1.04056665398645</v>
      </c>
      <c r="V1907" s="105">
        <v>-1.0525008984130899</v>
      </c>
      <c r="W1907" s="101">
        <v>1.19334496829389E-2</v>
      </c>
    </row>
    <row r="1908" spans="2:23" x14ac:dyDescent="0.25">
      <c r="B1908" s="55" t="s">
        <v>114</v>
      </c>
      <c r="C1908" s="76" t="s">
        <v>137</v>
      </c>
      <c r="D1908" s="55" t="s">
        <v>77</v>
      </c>
      <c r="E1908" s="55" t="s">
        <v>195</v>
      </c>
      <c r="F1908" s="70">
        <v>114.13</v>
      </c>
      <c r="G1908" s="77">
        <v>56100</v>
      </c>
      <c r="H1908" s="77">
        <v>113.74</v>
      </c>
      <c r="I1908" s="77">
        <v>1</v>
      </c>
      <c r="J1908" s="77">
        <v>-18.9035437668031</v>
      </c>
      <c r="K1908" s="77">
        <v>3.3340192115822898E-2</v>
      </c>
      <c r="L1908" s="77">
        <v>8.6569692257098207</v>
      </c>
      <c r="M1908" s="77">
        <v>6.9921927391169399E-3</v>
      </c>
      <c r="N1908" s="77">
        <v>-27.560512992512901</v>
      </c>
      <c r="O1908" s="77">
        <v>2.63479993767059E-2</v>
      </c>
      <c r="P1908" s="77">
        <v>-25.883990307194701</v>
      </c>
      <c r="Q1908" s="77">
        <v>-25.883990307194601</v>
      </c>
      <c r="R1908" s="77">
        <v>0</v>
      </c>
      <c r="S1908" s="77">
        <v>6.2509223029001096E-2</v>
      </c>
      <c r="T1908" s="77" t="s">
        <v>153</v>
      </c>
      <c r="U1908" s="105">
        <v>-7.74664075809505</v>
      </c>
      <c r="V1908" s="105">
        <v>-7.8354868727944602</v>
      </c>
      <c r="W1908" s="101">
        <v>8.8840198121257999E-2</v>
      </c>
    </row>
    <row r="1909" spans="2:23" x14ac:dyDescent="0.25">
      <c r="B1909" s="55" t="s">
        <v>114</v>
      </c>
      <c r="C1909" s="76" t="s">
        <v>137</v>
      </c>
      <c r="D1909" s="55" t="s">
        <v>77</v>
      </c>
      <c r="E1909" s="55" t="s">
        <v>136</v>
      </c>
      <c r="F1909" s="70">
        <v>113.39</v>
      </c>
      <c r="G1909" s="77">
        <v>56100</v>
      </c>
      <c r="H1909" s="77">
        <v>113.74</v>
      </c>
      <c r="I1909" s="77">
        <v>1</v>
      </c>
      <c r="J1909" s="77">
        <v>18.1954098359809</v>
      </c>
      <c r="K1909" s="77">
        <v>2.73466247696031E-2</v>
      </c>
      <c r="L1909" s="77">
        <v>-10.7302269940079</v>
      </c>
      <c r="M1909" s="77">
        <v>9.5103799129264508E-3</v>
      </c>
      <c r="N1909" s="77">
        <v>28.9256368299888</v>
      </c>
      <c r="O1909" s="77">
        <v>1.7836244856676599E-2</v>
      </c>
      <c r="P1909" s="77">
        <v>27.463026539655399</v>
      </c>
      <c r="Q1909" s="77">
        <v>27.463026539655299</v>
      </c>
      <c r="R1909" s="77">
        <v>0</v>
      </c>
      <c r="S1909" s="77">
        <v>6.22983924868915E-2</v>
      </c>
      <c r="T1909" s="77" t="s">
        <v>153</v>
      </c>
      <c r="U1909" s="105">
        <v>-8.0983997433474197</v>
      </c>
      <c r="V1909" s="105">
        <v>-8.1912801769375907</v>
      </c>
      <c r="W1909" s="101">
        <v>9.2874248352398298E-2</v>
      </c>
    </row>
    <row r="1910" spans="2:23" x14ac:dyDescent="0.25">
      <c r="B1910" s="55" t="s">
        <v>114</v>
      </c>
      <c r="C1910" s="76" t="s">
        <v>137</v>
      </c>
      <c r="D1910" s="55" t="s">
        <v>77</v>
      </c>
      <c r="E1910" s="55" t="s">
        <v>196</v>
      </c>
      <c r="F1910" s="70">
        <v>111.88</v>
      </c>
      <c r="G1910" s="77">
        <v>58054</v>
      </c>
      <c r="H1910" s="77">
        <v>111.6</v>
      </c>
      <c r="I1910" s="77">
        <v>1</v>
      </c>
      <c r="J1910" s="77">
        <v>-26.702070021367199</v>
      </c>
      <c r="K1910" s="77">
        <v>4.0070630540541198E-2</v>
      </c>
      <c r="L1910" s="77">
        <v>-26.4055390575788</v>
      </c>
      <c r="M1910" s="77">
        <v>3.9185590102178203E-2</v>
      </c>
      <c r="N1910" s="77">
        <v>-0.29653096378843302</v>
      </c>
      <c r="O1910" s="77">
        <v>8.8504043836296899E-4</v>
      </c>
      <c r="P1910" s="77">
        <v>-0.29559415137612</v>
      </c>
      <c r="Q1910" s="77">
        <v>-0.295594151376119</v>
      </c>
      <c r="R1910" s="77">
        <v>0</v>
      </c>
      <c r="S1910" s="77">
        <v>4.9105257108210004E-6</v>
      </c>
      <c r="T1910" s="77" t="s">
        <v>153</v>
      </c>
      <c r="U1910" s="105">
        <v>1.5865748721916598E-2</v>
      </c>
      <c r="V1910" s="105">
        <v>-1.6047712772497599E-2</v>
      </c>
      <c r="W1910" s="101">
        <v>3.1911336263731001E-2</v>
      </c>
    </row>
    <row r="1911" spans="2:23" x14ac:dyDescent="0.25">
      <c r="B1911" s="55" t="s">
        <v>114</v>
      </c>
      <c r="C1911" s="76" t="s">
        <v>137</v>
      </c>
      <c r="D1911" s="55" t="s">
        <v>77</v>
      </c>
      <c r="E1911" s="55" t="s">
        <v>196</v>
      </c>
      <c r="F1911" s="70">
        <v>111.88</v>
      </c>
      <c r="G1911" s="77">
        <v>58104</v>
      </c>
      <c r="H1911" s="77">
        <v>111.4</v>
      </c>
      <c r="I1911" s="77">
        <v>1</v>
      </c>
      <c r="J1911" s="77">
        <v>-28.303759030277199</v>
      </c>
      <c r="K1911" s="77">
        <v>7.1618588106813499E-2</v>
      </c>
      <c r="L1911" s="77">
        <v>-28.007263289485302</v>
      </c>
      <c r="M1911" s="77">
        <v>7.0125967648809906E-2</v>
      </c>
      <c r="N1911" s="77">
        <v>-0.29649574079187402</v>
      </c>
      <c r="O1911" s="77">
        <v>1.49262045800365E-3</v>
      </c>
      <c r="P1911" s="77">
        <v>-0.29528110488264198</v>
      </c>
      <c r="Q1911" s="77">
        <v>-0.29528110488264098</v>
      </c>
      <c r="R1911" s="77">
        <v>0</v>
      </c>
      <c r="S1911" s="77">
        <v>7.7948692225239992E-6</v>
      </c>
      <c r="T1911" s="77" t="s">
        <v>153</v>
      </c>
      <c r="U1911" s="105">
        <v>2.43181923514303E-2</v>
      </c>
      <c r="V1911" s="105">
        <v>-2.4597097359988999E-2</v>
      </c>
      <c r="W1911" s="101">
        <v>4.8912032268644198E-2</v>
      </c>
    </row>
    <row r="1912" spans="2:23" x14ac:dyDescent="0.25">
      <c r="B1912" s="55" t="s">
        <v>114</v>
      </c>
      <c r="C1912" s="76" t="s">
        <v>137</v>
      </c>
      <c r="D1912" s="55" t="s">
        <v>77</v>
      </c>
      <c r="E1912" s="55" t="s">
        <v>197</v>
      </c>
      <c r="F1912" s="70">
        <v>111.6</v>
      </c>
      <c r="G1912" s="77">
        <v>58104</v>
      </c>
      <c r="H1912" s="77">
        <v>111.4</v>
      </c>
      <c r="I1912" s="77">
        <v>1</v>
      </c>
      <c r="J1912" s="77">
        <v>-31.0838406026757</v>
      </c>
      <c r="K1912" s="77">
        <v>3.2271251896859199E-2</v>
      </c>
      <c r="L1912" s="77">
        <v>-30.786560111060101</v>
      </c>
      <c r="M1912" s="77">
        <v>3.1656930267962E-2</v>
      </c>
      <c r="N1912" s="77">
        <v>-0.297280491615592</v>
      </c>
      <c r="O1912" s="77">
        <v>6.1432162889714999E-4</v>
      </c>
      <c r="P1912" s="77">
        <v>-0.29559415137594902</v>
      </c>
      <c r="Q1912" s="77">
        <v>-0.29559415137594902</v>
      </c>
      <c r="R1912" s="77">
        <v>0</v>
      </c>
      <c r="S1912" s="77">
        <v>2.9183551377439999E-6</v>
      </c>
      <c r="T1912" s="77" t="s">
        <v>153</v>
      </c>
      <c r="U1912" s="105">
        <v>9.0407632989171205E-3</v>
      </c>
      <c r="V1912" s="105">
        <v>-9.1444516869692502E-3</v>
      </c>
      <c r="W1912" s="101">
        <v>1.81840039678688E-2</v>
      </c>
    </row>
    <row r="1913" spans="2:23" x14ac:dyDescent="0.25">
      <c r="B1913" s="55" t="s">
        <v>114</v>
      </c>
      <c r="C1913" s="76" t="s">
        <v>137</v>
      </c>
      <c r="D1913" s="55" t="s">
        <v>77</v>
      </c>
      <c r="E1913" s="55" t="s">
        <v>198</v>
      </c>
      <c r="F1913" s="70">
        <v>112.84</v>
      </c>
      <c r="G1913" s="77">
        <v>58200</v>
      </c>
      <c r="H1913" s="77">
        <v>113.44</v>
      </c>
      <c r="I1913" s="77">
        <v>1</v>
      </c>
      <c r="J1913" s="77">
        <v>62.239729419680899</v>
      </c>
      <c r="K1913" s="77">
        <v>0.158631451451727</v>
      </c>
      <c r="L1913" s="77">
        <v>41.226029524382803</v>
      </c>
      <c r="M1913" s="77">
        <v>6.9598026648639205E-2</v>
      </c>
      <c r="N1913" s="77">
        <v>21.0136998952981</v>
      </c>
      <c r="O1913" s="77">
        <v>8.9033424803087693E-2</v>
      </c>
      <c r="P1913" s="77">
        <v>21.701502448562302</v>
      </c>
      <c r="Q1913" s="77">
        <v>21.701502448562199</v>
      </c>
      <c r="R1913" s="77">
        <v>0</v>
      </c>
      <c r="S1913" s="77">
        <v>1.9285615789096901E-2</v>
      </c>
      <c r="T1913" s="77" t="s">
        <v>153</v>
      </c>
      <c r="U1913" s="105">
        <v>-2.5349782549573998</v>
      </c>
      <c r="V1913" s="105">
        <v>-2.5640518851712599</v>
      </c>
      <c r="W1913" s="101">
        <v>2.9071694097620299E-2</v>
      </c>
    </row>
    <row r="1914" spans="2:23" x14ac:dyDescent="0.25">
      <c r="B1914" s="55" t="s">
        <v>114</v>
      </c>
      <c r="C1914" s="76" t="s">
        <v>137</v>
      </c>
      <c r="D1914" s="55" t="s">
        <v>77</v>
      </c>
      <c r="E1914" s="55" t="s">
        <v>198</v>
      </c>
      <c r="F1914" s="70">
        <v>112.84</v>
      </c>
      <c r="G1914" s="77">
        <v>58300</v>
      </c>
      <c r="H1914" s="77">
        <v>112.87</v>
      </c>
      <c r="I1914" s="77">
        <v>1</v>
      </c>
      <c r="J1914" s="77">
        <v>0.28906566450105398</v>
      </c>
      <c r="K1914" s="77">
        <v>3.2111707710599998E-6</v>
      </c>
      <c r="L1914" s="77">
        <v>24.2816436307393</v>
      </c>
      <c r="M1914" s="77">
        <v>2.2658259495074801E-2</v>
      </c>
      <c r="N1914" s="77">
        <v>-23.992577966238201</v>
      </c>
      <c r="O1914" s="77">
        <v>-2.2655048324303699E-2</v>
      </c>
      <c r="P1914" s="77">
        <v>-25.413685494819799</v>
      </c>
      <c r="Q1914" s="77">
        <v>-25.413685494819799</v>
      </c>
      <c r="R1914" s="77">
        <v>0</v>
      </c>
      <c r="S1914" s="77">
        <v>2.4820223422810098E-2</v>
      </c>
      <c r="T1914" s="77" t="s">
        <v>153</v>
      </c>
      <c r="U1914" s="105">
        <v>-1.83695813965212</v>
      </c>
      <c r="V1914" s="105">
        <v>-1.85802618690899</v>
      </c>
      <c r="W1914" s="101">
        <v>2.1066644260819299E-2</v>
      </c>
    </row>
    <row r="1915" spans="2:23" x14ac:dyDescent="0.25">
      <c r="B1915" s="55" t="s">
        <v>114</v>
      </c>
      <c r="C1915" s="76" t="s">
        <v>137</v>
      </c>
      <c r="D1915" s="55" t="s">
        <v>77</v>
      </c>
      <c r="E1915" s="55" t="s">
        <v>198</v>
      </c>
      <c r="F1915" s="70">
        <v>112.84</v>
      </c>
      <c r="G1915" s="77">
        <v>58500</v>
      </c>
      <c r="H1915" s="77">
        <v>112.72</v>
      </c>
      <c r="I1915" s="77">
        <v>1</v>
      </c>
      <c r="J1915" s="77">
        <v>-89.744093091340005</v>
      </c>
      <c r="K1915" s="77">
        <v>4.1961351695340703E-2</v>
      </c>
      <c r="L1915" s="77">
        <v>-92.691182560313806</v>
      </c>
      <c r="M1915" s="77">
        <v>4.4762524240277303E-2</v>
      </c>
      <c r="N1915" s="77">
        <v>2.9470894689738598</v>
      </c>
      <c r="O1915" s="77">
        <v>-2.8011725449365501E-3</v>
      </c>
      <c r="P1915" s="77">
        <v>3.71218304625733</v>
      </c>
      <c r="Q1915" s="77">
        <v>3.7121830462573202</v>
      </c>
      <c r="R1915" s="77">
        <v>0</v>
      </c>
      <c r="S1915" s="77">
        <v>7.1795378468074994E-5</v>
      </c>
      <c r="T1915" s="77" t="s">
        <v>153</v>
      </c>
      <c r="U1915" s="105">
        <v>3.7734496658932103E-2</v>
      </c>
      <c r="V1915" s="105">
        <v>-3.8167273074281E-2</v>
      </c>
      <c r="W1915" s="101">
        <v>7.5896715164940204E-2</v>
      </c>
    </row>
    <row r="1916" spans="2:23" x14ac:dyDescent="0.25">
      <c r="B1916" s="55" t="s">
        <v>114</v>
      </c>
      <c r="C1916" s="76" t="s">
        <v>137</v>
      </c>
      <c r="D1916" s="55" t="s">
        <v>77</v>
      </c>
      <c r="E1916" s="55" t="s">
        <v>199</v>
      </c>
      <c r="F1916" s="70">
        <v>112.87</v>
      </c>
      <c r="G1916" s="77">
        <v>58304</v>
      </c>
      <c r="H1916" s="77">
        <v>112.87</v>
      </c>
      <c r="I1916" s="77">
        <v>1</v>
      </c>
      <c r="J1916" s="77">
        <v>18.681092301491301</v>
      </c>
      <c r="K1916" s="77">
        <v>0</v>
      </c>
      <c r="L1916" s="77">
        <v>18.681092301491301</v>
      </c>
      <c r="M1916" s="77">
        <v>0</v>
      </c>
      <c r="N1916" s="77">
        <v>0</v>
      </c>
      <c r="O1916" s="77">
        <v>0</v>
      </c>
      <c r="P1916" s="77">
        <v>0</v>
      </c>
      <c r="Q1916" s="77">
        <v>0</v>
      </c>
      <c r="R1916" s="77">
        <v>0</v>
      </c>
      <c r="S1916" s="77">
        <v>0</v>
      </c>
      <c r="T1916" s="77" t="s">
        <v>153</v>
      </c>
      <c r="U1916" s="105">
        <v>0</v>
      </c>
      <c r="V1916" s="105">
        <v>0</v>
      </c>
      <c r="W1916" s="101">
        <v>0</v>
      </c>
    </row>
    <row r="1917" spans="2:23" x14ac:dyDescent="0.25">
      <c r="B1917" s="55" t="s">
        <v>114</v>
      </c>
      <c r="C1917" s="76" t="s">
        <v>137</v>
      </c>
      <c r="D1917" s="55" t="s">
        <v>77</v>
      </c>
      <c r="E1917" s="55" t="s">
        <v>199</v>
      </c>
      <c r="F1917" s="70">
        <v>112.87</v>
      </c>
      <c r="G1917" s="77">
        <v>58350</v>
      </c>
      <c r="H1917" s="77">
        <v>112.49</v>
      </c>
      <c r="I1917" s="77">
        <v>1</v>
      </c>
      <c r="J1917" s="77">
        <v>-27.043556837909499</v>
      </c>
      <c r="K1917" s="77">
        <v>5.2876891773991103E-2</v>
      </c>
      <c r="L1917" s="77">
        <v>15.838088825057101</v>
      </c>
      <c r="M1917" s="77">
        <v>1.81360976666778E-2</v>
      </c>
      <c r="N1917" s="77">
        <v>-42.881645662966598</v>
      </c>
      <c r="O1917" s="77">
        <v>3.4740794107313303E-2</v>
      </c>
      <c r="P1917" s="77">
        <v>-45.494670942739397</v>
      </c>
      <c r="Q1917" s="77">
        <v>-45.494670942739297</v>
      </c>
      <c r="R1917" s="77">
        <v>0</v>
      </c>
      <c r="S1917" s="77">
        <v>0.14964401558680199</v>
      </c>
      <c r="T1917" s="77" t="s">
        <v>153</v>
      </c>
      <c r="U1917" s="105">
        <v>-12.380432671915599</v>
      </c>
      <c r="V1917" s="105">
        <v>-12.522423681379699</v>
      </c>
      <c r="W1917" s="101">
        <v>0.14198155377871799</v>
      </c>
    </row>
    <row r="1918" spans="2:23" x14ac:dyDescent="0.25">
      <c r="B1918" s="55" t="s">
        <v>114</v>
      </c>
      <c r="C1918" s="76" t="s">
        <v>137</v>
      </c>
      <c r="D1918" s="55" t="s">
        <v>77</v>
      </c>
      <c r="E1918" s="55" t="s">
        <v>199</v>
      </c>
      <c r="F1918" s="70">
        <v>112.87</v>
      </c>
      <c r="G1918" s="77">
        <v>58600</v>
      </c>
      <c r="H1918" s="77">
        <v>112.86</v>
      </c>
      <c r="I1918" s="77">
        <v>1</v>
      </c>
      <c r="J1918" s="77">
        <v>-2.8878335610590899</v>
      </c>
      <c r="K1918" s="77">
        <v>3.2023997477296E-5</v>
      </c>
      <c r="L1918" s="77">
        <v>-21.771752470573301</v>
      </c>
      <c r="M1918" s="77">
        <v>1.8201953496572701E-3</v>
      </c>
      <c r="N1918" s="77">
        <v>18.8839189095142</v>
      </c>
      <c r="O1918" s="77">
        <v>-1.7881713521799799E-3</v>
      </c>
      <c r="P1918" s="77">
        <v>20.0809854479192</v>
      </c>
      <c r="Q1918" s="77">
        <v>20.0809854479192</v>
      </c>
      <c r="R1918" s="77">
        <v>0</v>
      </c>
      <c r="S1918" s="77">
        <v>1.54846454998864E-3</v>
      </c>
      <c r="T1918" s="77" t="s">
        <v>154</v>
      </c>
      <c r="U1918" s="105">
        <v>-1.29827705685542E-2</v>
      </c>
      <c r="V1918" s="105">
        <v>-1.3131669782945299E-2</v>
      </c>
      <c r="W1918" s="101">
        <v>1.48889298663802E-4</v>
      </c>
    </row>
    <row r="1919" spans="2:23" x14ac:dyDescent="0.25">
      <c r="B1919" s="55" t="s">
        <v>114</v>
      </c>
      <c r="C1919" s="76" t="s">
        <v>137</v>
      </c>
      <c r="D1919" s="55" t="s">
        <v>77</v>
      </c>
      <c r="E1919" s="55" t="s">
        <v>200</v>
      </c>
      <c r="F1919" s="70">
        <v>112.87</v>
      </c>
      <c r="G1919" s="77">
        <v>58300</v>
      </c>
      <c r="H1919" s="77">
        <v>112.87</v>
      </c>
      <c r="I1919" s="77">
        <v>2</v>
      </c>
      <c r="J1919" s="77">
        <v>-11.5129076985087</v>
      </c>
      <c r="K1919" s="77">
        <v>0</v>
      </c>
      <c r="L1919" s="77">
        <v>-11.5129076985087</v>
      </c>
      <c r="M1919" s="77">
        <v>0</v>
      </c>
      <c r="N1919" s="77">
        <v>0</v>
      </c>
      <c r="O1919" s="77">
        <v>0</v>
      </c>
      <c r="P1919" s="77">
        <v>0</v>
      </c>
      <c r="Q1919" s="77">
        <v>0</v>
      </c>
      <c r="R1919" s="77">
        <v>0</v>
      </c>
      <c r="S1919" s="77">
        <v>0</v>
      </c>
      <c r="T1919" s="77" t="s">
        <v>153</v>
      </c>
      <c r="U1919" s="105">
        <v>0</v>
      </c>
      <c r="V1919" s="105">
        <v>0</v>
      </c>
      <c r="W1919" s="101">
        <v>0</v>
      </c>
    </row>
    <row r="1920" spans="2:23" x14ac:dyDescent="0.25">
      <c r="B1920" s="55" t="s">
        <v>114</v>
      </c>
      <c r="C1920" s="76" t="s">
        <v>137</v>
      </c>
      <c r="D1920" s="55" t="s">
        <v>77</v>
      </c>
      <c r="E1920" s="55" t="s">
        <v>201</v>
      </c>
      <c r="F1920" s="70">
        <v>112.96</v>
      </c>
      <c r="G1920" s="77">
        <v>58500</v>
      </c>
      <c r="H1920" s="77">
        <v>112.72</v>
      </c>
      <c r="I1920" s="77">
        <v>1</v>
      </c>
      <c r="J1920" s="77">
        <v>-86.744036075807301</v>
      </c>
      <c r="K1920" s="77">
        <v>0.10609584190556499</v>
      </c>
      <c r="L1920" s="77">
        <v>-64.900420133767696</v>
      </c>
      <c r="M1920" s="77">
        <v>5.9390109922907802E-2</v>
      </c>
      <c r="N1920" s="77">
        <v>-21.843615942039602</v>
      </c>
      <c r="O1920" s="77">
        <v>4.6705731982657601E-2</v>
      </c>
      <c r="P1920" s="77">
        <v>-23.793168494176498</v>
      </c>
      <c r="Q1920" s="77">
        <v>-23.793168494176498</v>
      </c>
      <c r="R1920" s="77">
        <v>0</v>
      </c>
      <c r="S1920" s="77">
        <v>7.9822196245910495E-3</v>
      </c>
      <c r="T1920" s="77" t="s">
        <v>153</v>
      </c>
      <c r="U1920" s="105">
        <v>2.7806970833703301E-2</v>
      </c>
      <c r="V1920" s="105">
        <v>-2.8125888593966399E-2</v>
      </c>
      <c r="W1920" s="101">
        <v>5.5929134660017102E-2</v>
      </c>
    </row>
    <row r="1921" spans="2:23" x14ac:dyDescent="0.25">
      <c r="B1921" s="55" t="s">
        <v>114</v>
      </c>
      <c r="C1921" s="76" t="s">
        <v>137</v>
      </c>
      <c r="D1921" s="55" t="s">
        <v>77</v>
      </c>
      <c r="E1921" s="55" t="s">
        <v>202</v>
      </c>
      <c r="F1921" s="70">
        <v>112.72</v>
      </c>
      <c r="G1921" s="77">
        <v>58600</v>
      </c>
      <c r="H1921" s="77">
        <v>112.86</v>
      </c>
      <c r="I1921" s="77">
        <v>1</v>
      </c>
      <c r="J1921" s="77">
        <v>10.041352501938</v>
      </c>
      <c r="K1921" s="77">
        <v>4.60585775991431E-3</v>
      </c>
      <c r="L1921" s="77">
        <v>28.9429955675553</v>
      </c>
      <c r="M1921" s="77">
        <v>3.8265998613906803E-2</v>
      </c>
      <c r="N1921" s="77">
        <v>-18.9016430656173</v>
      </c>
      <c r="O1921" s="77">
        <v>-3.36601408539925E-2</v>
      </c>
      <c r="P1921" s="77">
        <v>-20.0809854479193</v>
      </c>
      <c r="Q1921" s="77">
        <v>-20.0809854479193</v>
      </c>
      <c r="R1921" s="77">
        <v>0</v>
      </c>
      <c r="S1921" s="77">
        <v>1.8420276209240201E-2</v>
      </c>
      <c r="T1921" s="77" t="s">
        <v>154</v>
      </c>
      <c r="U1921" s="105">
        <v>-1.1502972577353701</v>
      </c>
      <c r="V1921" s="105">
        <v>-1.16349000092439</v>
      </c>
      <c r="W1921" s="101">
        <v>1.31918646374251E-2</v>
      </c>
    </row>
    <row r="1922" spans="2:23" x14ac:dyDescent="0.25">
      <c r="B1922" s="55" t="s">
        <v>114</v>
      </c>
      <c r="C1922" s="76" t="s">
        <v>115</v>
      </c>
      <c r="D1922" s="55" t="s">
        <v>78</v>
      </c>
      <c r="E1922" s="55" t="s">
        <v>116</v>
      </c>
      <c r="F1922" s="70">
        <v>120.42</v>
      </c>
      <c r="G1922" s="77">
        <v>50050</v>
      </c>
      <c r="H1922" s="77">
        <v>118.88</v>
      </c>
      <c r="I1922" s="77">
        <v>1</v>
      </c>
      <c r="J1922" s="77">
        <v>-34.540161015783298</v>
      </c>
      <c r="K1922" s="77">
        <v>0.21832315830831101</v>
      </c>
      <c r="L1922" s="77">
        <v>6.2908641063710897</v>
      </c>
      <c r="M1922" s="77">
        <v>7.2422197304835402E-3</v>
      </c>
      <c r="N1922" s="77">
        <v>-40.831025122154401</v>
      </c>
      <c r="O1922" s="77">
        <v>0.211080938577828</v>
      </c>
      <c r="P1922" s="77">
        <v>-40.917494432612401</v>
      </c>
      <c r="Q1922" s="77">
        <v>-40.917494432612301</v>
      </c>
      <c r="R1922" s="77">
        <v>0</v>
      </c>
      <c r="S1922" s="77">
        <v>0.306386167167644</v>
      </c>
      <c r="T1922" s="77" t="s">
        <v>131</v>
      </c>
      <c r="U1922" s="105">
        <v>-37.473863455660997</v>
      </c>
      <c r="V1922" s="105">
        <v>-37.107082853206897</v>
      </c>
      <c r="W1922" s="101">
        <v>-0.36679708102106701</v>
      </c>
    </row>
    <row r="1923" spans="2:23" x14ac:dyDescent="0.25">
      <c r="B1923" s="55" t="s">
        <v>114</v>
      </c>
      <c r="C1923" s="76" t="s">
        <v>115</v>
      </c>
      <c r="D1923" s="55" t="s">
        <v>78</v>
      </c>
      <c r="E1923" s="55" t="s">
        <v>132</v>
      </c>
      <c r="F1923" s="70">
        <v>46.05</v>
      </c>
      <c r="G1923" s="77">
        <v>56050</v>
      </c>
      <c r="H1923" s="77">
        <v>117.52</v>
      </c>
      <c r="I1923" s="77">
        <v>1</v>
      </c>
      <c r="J1923" s="77">
        <v>-19.524530104087201</v>
      </c>
      <c r="K1923" s="77">
        <v>1.2198632825132999E-2</v>
      </c>
      <c r="L1923" s="77">
        <v>-44.804796297926103</v>
      </c>
      <c r="M1923" s="77">
        <v>6.4239032681556799E-2</v>
      </c>
      <c r="N1923" s="77">
        <v>25.280266193838902</v>
      </c>
      <c r="O1923" s="77">
        <v>-5.2040399856423801E-2</v>
      </c>
      <c r="P1923" s="77">
        <v>19.255860468114101</v>
      </c>
      <c r="Q1923" s="77">
        <v>19.255860468114001</v>
      </c>
      <c r="R1923" s="77">
        <v>0</v>
      </c>
      <c r="S1923" s="77">
        <v>1.18652211957593E-2</v>
      </c>
      <c r="T1923" s="77" t="s">
        <v>131</v>
      </c>
      <c r="U1923" s="105">
        <v>-1338.8311389717401</v>
      </c>
      <c r="V1923" s="105">
        <v>-1325.7271447087101</v>
      </c>
      <c r="W1923" s="101">
        <v>-13.1045829938508</v>
      </c>
    </row>
    <row r="1924" spans="2:23" x14ac:dyDescent="0.25">
      <c r="B1924" s="55" t="s">
        <v>114</v>
      </c>
      <c r="C1924" s="76" t="s">
        <v>115</v>
      </c>
      <c r="D1924" s="55" t="s">
        <v>78</v>
      </c>
      <c r="E1924" s="55" t="s">
        <v>118</v>
      </c>
      <c r="F1924" s="70">
        <v>118.88</v>
      </c>
      <c r="G1924" s="77">
        <v>51450</v>
      </c>
      <c r="H1924" s="77">
        <v>118.7</v>
      </c>
      <c r="I1924" s="77">
        <v>10</v>
      </c>
      <c r="J1924" s="77">
        <v>-2.9105561500304402</v>
      </c>
      <c r="K1924" s="77">
        <v>1.4770623371884099E-3</v>
      </c>
      <c r="L1924" s="77">
        <v>15.216614645644</v>
      </c>
      <c r="M1924" s="77">
        <v>4.0372249191739401E-2</v>
      </c>
      <c r="N1924" s="77">
        <v>-18.127170795674399</v>
      </c>
      <c r="O1924" s="77">
        <v>-3.8895186854550998E-2</v>
      </c>
      <c r="P1924" s="77">
        <v>-18.001144915863399</v>
      </c>
      <c r="Q1924" s="77">
        <v>-18.0011449158633</v>
      </c>
      <c r="R1924" s="77">
        <v>0</v>
      </c>
      <c r="S1924" s="77">
        <v>5.6499826819634599E-2</v>
      </c>
      <c r="T1924" s="77" t="s">
        <v>133</v>
      </c>
      <c r="U1924" s="105">
        <v>-7.8832499896733701</v>
      </c>
      <c r="V1924" s="105">
        <v>-7.8060915940910904</v>
      </c>
      <c r="W1924" s="101">
        <v>-7.7161862122725397E-2</v>
      </c>
    </row>
    <row r="1925" spans="2:23" x14ac:dyDescent="0.25">
      <c r="B1925" s="55" t="s">
        <v>114</v>
      </c>
      <c r="C1925" s="76" t="s">
        <v>115</v>
      </c>
      <c r="D1925" s="55" t="s">
        <v>78</v>
      </c>
      <c r="E1925" s="55" t="s">
        <v>134</v>
      </c>
      <c r="F1925" s="70">
        <v>118.7</v>
      </c>
      <c r="G1925" s="77">
        <v>54000</v>
      </c>
      <c r="H1925" s="77">
        <v>118.4</v>
      </c>
      <c r="I1925" s="77">
        <v>10</v>
      </c>
      <c r="J1925" s="77">
        <v>-25.2668655559198</v>
      </c>
      <c r="K1925" s="77">
        <v>3.05417494418012E-2</v>
      </c>
      <c r="L1925" s="77">
        <v>-7.1450926511397101</v>
      </c>
      <c r="M1925" s="77">
        <v>2.4423443758428498E-3</v>
      </c>
      <c r="N1925" s="77">
        <v>-18.121772904780101</v>
      </c>
      <c r="O1925" s="77">
        <v>2.8099405065958299E-2</v>
      </c>
      <c r="P1925" s="77">
        <v>-18.001144915863399</v>
      </c>
      <c r="Q1925" s="77">
        <v>-18.0011449158633</v>
      </c>
      <c r="R1925" s="77">
        <v>0</v>
      </c>
      <c r="S1925" s="77">
        <v>1.5502131882606801E-2</v>
      </c>
      <c r="T1925" s="77" t="s">
        <v>133</v>
      </c>
      <c r="U1925" s="105">
        <v>-2.1053474008646198</v>
      </c>
      <c r="V1925" s="105">
        <v>-2.0847410230627199</v>
      </c>
      <c r="W1925" s="101">
        <v>-2.06073035967092E-2</v>
      </c>
    </row>
    <row r="1926" spans="2:23" x14ac:dyDescent="0.25">
      <c r="B1926" s="55" t="s">
        <v>114</v>
      </c>
      <c r="C1926" s="76" t="s">
        <v>115</v>
      </c>
      <c r="D1926" s="55" t="s">
        <v>78</v>
      </c>
      <c r="E1926" s="55" t="s">
        <v>135</v>
      </c>
      <c r="F1926" s="70">
        <v>118.4</v>
      </c>
      <c r="G1926" s="77">
        <v>56100</v>
      </c>
      <c r="H1926" s="77">
        <v>117.87</v>
      </c>
      <c r="I1926" s="77">
        <v>10</v>
      </c>
      <c r="J1926" s="77">
        <v>-6.2135018314146002</v>
      </c>
      <c r="K1926" s="77">
        <v>7.0574701956438498E-3</v>
      </c>
      <c r="L1926" s="77">
        <v>23.122021990729401</v>
      </c>
      <c r="M1926" s="77">
        <v>9.7729980291790294E-2</v>
      </c>
      <c r="N1926" s="77">
        <v>-29.335523822143902</v>
      </c>
      <c r="O1926" s="77">
        <v>-9.0672510096146394E-2</v>
      </c>
      <c r="P1926" s="77">
        <v>-28.124477710130598</v>
      </c>
      <c r="Q1926" s="77">
        <v>-28.124477710130598</v>
      </c>
      <c r="R1926" s="77">
        <v>0</v>
      </c>
      <c r="S1926" s="77">
        <v>0.14459228585428399</v>
      </c>
      <c r="T1926" s="77" t="s">
        <v>133</v>
      </c>
      <c r="U1926" s="105">
        <v>-26.259424605944499</v>
      </c>
      <c r="V1926" s="105">
        <v>-26.0024068690768</v>
      </c>
      <c r="W1926" s="101">
        <v>-0.25702928405419601</v>
      </c>
    </row>
    <row r="1927" spans="2:23" x14ac:dyDescent="0.25">
      <c r="B1927" s="55" t="s">
        <v>114</v>
      </c>
      <c r="C1927" s="76" t="s">
        <v>115</v>
      </c>
      <c r="D1927" s="55" t="s">
        <v>78</v>
      </c>
      <c r="E1927" s="55" t="s">
        <v>136</v>
      </c>
      <c r="F1927" s="70">
        <v>117.52</v>
      </c>
      <c r="G1927" s="77">
        <v>56100</v>
      </c>
      <c r="H1927" s="77">
        <v>117.87</v>
      </c>
      <c r="I1927" s="77">
        <v>10</v>
      </c>
      <c r="J1927" s="77">
        <v>16.714355788479001</v>
      </c>
      <c r="K1927" s="77">
        <v>2.0030806731690901E-2</v>
      </c>
      <c r="L1927" s="77">
        <v>-11.312359058467701</v>
      </c>
      <c r="M1927" s="77">
        <v>9.1754108174337597E-3</v>
      </c>
      <c r="N1927" s="77">
        <v>28.0267148469467</v>
      </c>
      <c r="O1927" s="77">
        <v>1.08553959142572E-2</v>
      </c>
      <c r="P1927" s="77">
        <v>26.618146220679201</v>
      </c>
      <c r="Q1927" s="77">
        <v>26.618146220679201</v>
      </c>
      <c r="R1927" s="77">
        <v>0</v>
      </c>
      <c r="S1927" s="77">
        <v>5.0801293279765403E-2</v>
      </c>
      <c r="T1927" s="77" t="s">
        <v>133</v>
      </c>
      <c r="U1927" s="105">
        <v>-8.5317243743030797</v>
      </c>
      <c r="V1927" s="105">
        <v>-8.4482189463217505</v>
      </c>
      <c r="W1927" s="101">
        <v>-8.3509179678614598E-2</v>
      </c>
    </row>
    <row r="1928" spans="2:23" x14ac:dyDescent="0.25">
      <c r="B1928" s="55" t="s">
        <v>114</v>
      </c>
      <c r="C1928" s="76" t="s">
        <v>137</v>
      </c>
      <c r="D1928" s="55" t="s">
        <v>78</v>
      </c>
      <c r="E1928" s="55" t="s">
        <v>138</v>
      </c>
      <c r="F1928" s="70">
        <v>120.3</v>
      </c>
      <c r="G1928" s="77">
        <v>50000</v>
      </c>
      <c r="H1928" s="77">
        <v>118.83</v>
      </c>
      <c r="I1928" s="77">
        <v>1</v>
      </c>
      <c r="J1928" s="77">
        <v>-64.810059473331805</v>
      </c>
      <c r="K1928" s="77">
        <v>0.40029276499167699</v>
      </c>
      <c r="L1928" s="77">
        <v>-6.2979569852313997</v>
      </c>
      <c r="M1928" s="77">
        <v>3.7800041864997202E-3</v>
      </c>
      <c r="N1928" s="77">
        <v>-58.512102488100403</v>
      </c>
      <c r="O1928" s="77">
        <v>0.396512760805177</v>
      </c>
      <c r="P1928" s="77">
        <v>-58.685505567366498</v>
      </c>
      <c r="Q1928" s="77">
        <v>-58.685505567366498</v>
      </c>
      <c r="R1928" s="77">
        <v>0</v>
      </c>
      <c r="S1928" s="77">
        <v>0.328212110120363</v>
      </c>
      <c r="T1928" s="77" t="s">
        <v>139</v>
      </c>
      <c r="U1928" s="105">
        <v>-38.5783331582358</v>
      </c>
      <c r="V1928" s="105">
        <v>-38.200742406372299</v>
      </c>
      <c r="W1928" s="101">
        <v>-0.377607716104369</v>
      </c>
    </row>
    <row r="1929" spans="2:23" x14ac:dyDescent="0.25">
      <c r="B1929" s="55" t="s">
        <v>114</v>
      </c>
      <c r="C1929" s="76" t="s">
        <v>137</v>
      </c>
      <c r="D1929" s="55" t="s">
        <v>78</v>
      </c>
      <c r="E1929" s="55" t="s">
        <v>140</v>
      </c>
      <c r="F1929" s="70">
        <v>45.2</v>
      </c>
      <c r="G1929" s="77">
        <v>56050</v>
      </c>
      <c r="H1929" s="77">
        <v>117.52</v>
      </c>
      <c r="I1929" s="77">
        <v>1</v>
      </c>
      <c r="J1929" s="77">
        <v>80.915955144037298</v>
      </c>
      <c r="K1929" s="77">
        <v>0.37451081078107001</v>
      </c>
      <c r="L1929" s="77">
        <v>49.130600470056002</v>
      </c>
      <c r="M1929" s="77">
        <v>0.13807026962576099</v>
      </c>
      <c r="N1929" s="77">
        <v>31.785354673981299</v>
      </c>
      <c r="O1929" s="77">
        <v>0.23644054115530999</v>
      </c>
      <c r="P1929" s="77">
        <v>34.842701631158398</v>
      </c>
      <c r="Q1929" s="77">
        <v>34.842701631158398</v>
      </c>
      <c r="R1929" s="77">
        <v>0</v>
      </c>
      <c r="S1929" s="77">
        <v>6.9441592617993694E-2</v>
      </c>
      <c r="T1929" s="77" t="s">
        <v>139</v>
      </c>
      <c r="U1929" s="105">
        <v>-1802.6377562472901</v>
      </c>
      <c r="V1929" s="105">
        <v>-1784.9941908053399</v>
      </c>
      <c r="W1929" s="101">
        <v>-17.644358124755598</v>
      </c>
    </row>
    <row r="1930" spans="2:23" x14ac:dyDescent="0.25">
      <c r="B1930" s="55" t="s">
        <v>114</v>
      </c>
      <c r="C1930" s="76" t="s">
        <v>137</v>
      </c>
      <c r="D1930" s="55" t="s">
        <v>78</v>
      </c>
      <c r="E1930" s="55" t="s">
        <v>151</v>
      </c>
      <c r="F1930" s="70">
        <v>44.63</v>
      </c>
      <c r="G1930" s="77">
        <v>58350</v>
      </c>
      <c r="H1930" s="77">
        <v>116.52</v>
      </c>
      <c r="I1930" s="77">
        <v>1</v>
      </c>
      <c r="J1930" s="77">
        <v>38.6083609596432</v>
      </c>
      <c r="K1930" s="77">
        <v>0.106131114162495</v>
      </c>
      <c r="L1930" s="77">
        <v>-4.3257417442954003</v>
      </c>
      <c r="M1930" s="77">
        <v>1.33229736464979E-3</v>
      </c>
      <c r="N1930" s="77">
        <v>42.934102703938599</v>
      </c>
      <c r="O1930" s="77">
        <v>0.104798816797846</v>
      </c>
      <c r="P1930" s="77">
        <v>45.504437900706499</v>
      </c>
      <c r="Q1930" s="77">
        <v>45.504437900706399</v>
      </c>
      <c r="R1930" s="77">
        <v>0</v>
      </c>
      <c r="S1930" s="77">
        <v>0.147430555448539</v>
      </c>
      <c r="T1930" s="77" t="s">
        <v>139</v>
      </c>
      <c r="U1930" s="105">
        <v>-2367.88682177702</v>
      </c>
      <c r="V1930" s="105">
        <v>-2344.71080321512</v>
      </c>
      <c r="W1930" s="101">
        <v>-23.177059804461098</v>
      </c>
    </row>
    <row r="1931" spans="2:23" x14ac:dyDescent="0.25">
      <c r="B1931" s="55" t="s">
        <v>114</v>
      </c>
      <c r="C1931" s="76" t="s">
        <v>137</v>
      </c>
      <c r="D1931" s="55" t="s">
        <v>78</v>
      </c>
      <c r="E1931" s="55" t="s">
        <v>152</v>
      </c>
      <c r="F1931" s="70">
        <v>118.83</v>
      </c>
      <c r="G1931" s="77">
        <v>50050</v>
      </c>
      <c r="H1931" s="77">
        <v>118.88</v>
      </c>
      <c r="I1931" s="77">
        <v>1</v>
      </c>
      <c r="J1931" s="77">
        <v>9.1326567693069105</v>
      </c>
      <c r="K1931" s="77">
        <v>4.82917379865951E-3</v>
      </c>
      <c r="L1931" s="77">
        <v>44.520482367458101</v>
      </c>
      <c r="M1931" s="77">
        <v>0.11476204697838301</v>
      </c>
      <c r="N1931" s="77">
        <v>-35.387825598151203</v>
      </c>
      <c r="O1931" s="77">
        <v>-0.109932873179724</v>
      </c>
      <c r="P1931" s="77">
        <v>-35.2572325012421</v>
      </c>
      <c r="Q1931" s="77">
        <v>-35.257232501242001</v>
      </c>
      <c r="R1931" s="77">
        <v>0</v>
      </c>
      <c r="S1931" s="77">
        <v>7.1973894487140505E-2</v>
      </c>
      <c r="T1931" s="77" t="s">
        <v>153</v>
      </c>
      <c r="U1931" s="105">
        <v>-11.296680361868599</v>
      </c>
      <c r="V1931" s="105">
        <v>-11.1861125461492</v>
      </c>
      <c r="W1931" s="101">
        <v>-0.11057278326437001</v>
      </c>
    </row>
    <row r="1932" spans="2:23" x14ac:dyDescent="0.25">
      <c r="B1932" s="55" t="s">
        <v>114</v>
      </c>
      <c r="C1932" s="76" t="s">
        <v>137</v>
      </c>
      <c r="D1932" s="55" t="s">
        <v>78</v>
      </c>
      <c r="E1932" s="55" t="s">
        <v>152</v>
      </c>
      <c r="F1932" s="70">
        <v>118.83</v>
      </c>
      <c r="G1932" s="77">
        <v>51150</v>
      </c>
      <c r="H1932" s="77">
        <v>117.65</v>
      </c>
      <c r="I1932" s="77">
        <v>1</v>
      </c>
      <c r="J1932" s="77">
        <v>-148.00351542213599</v>
      </c>
      <c r="K1932" s="77">
        <v>0.76667642020587101</v>
      </c>
      <c r="L1932" s="77">
        <v>-124.62440712818299</v>
      </c>
      <c r="M1932" s="77">
        <v>0.54359349982178995</v>
      </c>
      <c r="N1932" s="77">
        <v>-23.379108293953301</v>
      </c>
      <c r="O1932" s="77">
        <v>0.22308292038408001</v>
      </c>
      <c r="P1932" s="77">
        <v>-23.428273066124401</v>
      </c>
      <c r="Q1932" s="77">
        <v>-23.428273066124401</v>
      </c>
      <c r="R1932" s="77">
        <v>0</v>
      </c>
      <c r="S1932" s="77">
        <v>1.9210939260131201E-2</v>
      </c>
      <c r="T1932" s="77" t="s">
        <v>153</v>
      </c>
      <c r="U1932" s="105">
        <v>-1.21002328065107</v>
      </c>
      <c r="V1932" s="105">
        <v>-1.1981800110510199</v>
      </c>
      <c r="W1932" s="101">
        <v>-1.1843801689556E-2</v>
      </c>
    </row>
    <row r="1933" spans="2:23" x14ac:dyDescent="0.25">
      <c r="B1933" s="55" t="s">
        <v>114</v>
      </c>
      <c r="C1933" s="76" t="s">
        <v>137</v>
      </c>
      <c r="D1933" s="55" t="s">
        <v>78</v>
      </c>
      <c r="E1933" s="55" t="s">
        <v>152</v>
      </c>
      <c r="F1933" s="70">
        <v>118.83</v>
      </c>
      <c r="G1933" s="77">
        <v>51200</v>
      </c>
      <c r="H1933" s="77">
        <v>118.83</v>
      </c>
      <c r="I1933" s="77">
        <v>1</v>
      </c>
      <c r="J1933" s="77">
        <v>0</v>
      </c>
      <c r="K1933" s="77">
        <v>0</v>
      </c>
      <c r="L1933" s="77">
        <v>0</v>
      </c>
      <c r="M1933" s="77">
        <v>0</v>
      </c>
      <c r="N1933" s="77">
        <v>0</v>
      </c>
      <c r="O1933" s="77">
        <v>0</v>
      </c>
      <c r="P1933" s="77">
        <v>0</v>
      </c>
      <c r="Q1933" s="77">
        <v>0</v>
      </c>
      <c r="R1933" s="77">
        <v>0</v>
      </c>
      <c r="S1933" s="77">
        <v>0</v>
      </c>
      <c r="T1933" s="77" t="s">
        <v>154</v>
      </c>
      <c r="U1933" s="105">
        <v>0</v>
      </c>
      <c r="V1933" s="105">
        <v>0</v>
      </c>
      <c r="W1933" s="101">
        <v>0</v>
      </c>
    </row>
    <row r="1934" spans="2:23" x14ac:dyDescent="0.25">
      <c r="B1934" s="55" t="s">
        <v>114</v>
      </c>
      <c r="C1934" s="76" t="s">
        <v>137</v>
      </c>
      <c r="D1934" s="55" t="s">
        <v>78</v>
      </c>
      <c r="E1934" s="55" t="s">
        <v>118</v>
      </c>
      <c r="F1934" s="70">
        <v>118.88</v>
      </c>
      <c r="G1934" s="77">
        <v>50054</v>
      </c>
      <c r="H1934" s="77">
        <v>118.88</v>
      </c>
      <c r="I1934" s="77">
        <v>1</v>
      </c>
      <c r="J1934" s="77">
        <v>93.4602997899445</v>
      </c>
      <c r="K1934" s="77">
        <v>0</v>
      </c>
      <c r="L1934" s="77">
        <v>93.460299844072296</v>
      </c>
      <c r="M1934" s="77">
        <v>0</v>
      </c>
      <c r="N1934" s="77">
        <v>-5.4127835546999998E-8</v>
      </c>
      <c r="O1934" s="77">
        <v>0</v>
      </c>
      <c r="P1934" s="77">
        <v>8.7699999999999995E-16</v>
      </c>
      <c r="Q1934" s="77">
        <v>8.74E-16</v>
      </c>
      <c r="R1934" s="77">
        <v>0</v>
      </c>
      <c r="S1934" s="77">
        <v>0</v>
      </c>
      <c r="T1934" s="77" t="s">
        <v>154</v>
      </c>
      <c r="U1934" s="105">
        <v>0</v>
      </c>
      <c r="V1934" s="105">
        <v>0</v>
      </c>
      <c r="W1934" s="101">
        <v>0</v>
      </c>
    </row>
    <row r="1935" spans="2:23" x14ac:dyDescent="0.25">
      <c r="B1935" s="55" t="s">
        <v>114</v>
      </c>
      <c r="C1935" s="76" t="s">
        <v>137</v>
      </c>
      <c r="D1935" s="55" t="s">
        <v>78</v>
      </c>
      <c r="E1935" s="55" t="s">
        <v>118</v>
      </c>
      <c r="F1935" s="70">
        <v>118.88</v>
      </c>
      <c r="G1935" s="77">
        <v>50100</v>
      </c>
      <c r="H1935" s="77">
        <v>118.55</v>
      </c>
      <c r="I1935" s="77">
        <v>1</v>
      </c>
      <c r="J1935" s="77">
        <v>-162.53419559855001</v>
      </c>
      <c r="K1935" s="77">
        <v>0.210546396968775</v>
      </c>
      <c r="L1935" s="77">
        <v>-131.865078808769</v>
      </c>
      <c r="M1935" s="77">
        <v>0.138585540103665</v>
      </c>
      <c r="N1935" s="77">
        <v>-30.669116789780801</v>
      </c>
      <c r="O1935" s="77">
        <v>7.1960856865109502E-2</v>
      </c>
      <c r="P1935" s="77">
        <v>-30.753453510588301</v>
      </c>
      <c r="Q1935" s="77">
        <v>-30.753453510588301</v>
      </c>
      <c r="R1935" s="77">
        <v>0</v>
      </c>
      <c r="S1935" s="77">
        <v>7.53782597553849E-3</v>
      </c>
      <c r="T1935" s="77" t="s">
        <v>153</v>
      </c>
      <c r="U1935" s="105">
        <v>-1.57797541788614</v>
      </c>
      <c r="V1935" s="105">
        <v>-1.56253076603926</v>
      </c>
      <c r="W1935" s="101">
        <v>-1.5445345737795799E-2</v>
      </c>
    </row>
    <row r="1936" spans="2:23" x14ac:dyDescent="0.25">
      <c r="B1936" s="55" t="s">
        <v>114</v>
      </c>
      <c r="C1936" s="76" t="s">
        <v>137</v>
      </c>
      <c r="D1936" s="55" t="s">
        <v>78</v>
      </c>
      <c r="E1936" s="55" t="s">
        <v>118</v>
      </c>
      <c r="F1936" s="70">
        <v>118.88</v>
      </c>
      <c r="G1936" s="77">
        <v>50900</v>
      </c>
      <c r="H1936" s="77">
        <v>119.3</v>
      </c>
      <c r="I1936" s="77">
        <v>1</v>
      </c>
      <c r="J1936" s="77">
        <v>19.775774205307801</v>
      </c>
      <c r="K1936" s="77">
        <v>2.75712278020619E-2</v>
      </c>
      <c r="L1936" s="77">
        <v>47.200696090597297</v>
      </c>
      <c r="M1936" s="77">
        <v>0.15706735265630301</v>
      </c>
      <c r="N1936" s="77">
        <v>-27.4249218852894</v>
      </c>
      <c r="O1936" s="77">
        <v>-0.129496124854241</v>
      </c>
      <c r="P1936" s="77">
        <v>-27.420128507402701</v>
      </c>
      <c r="Q1936" s="77">
        <v>-27.420128507402701</v>
      </c>
      <c r="R1936" s="77">
        <v>0</v>
      </c>
      <c r="S1936" s="77">
        <v>5.3006373039054901E-2</v>
      </c>
      <c r="T1936" s="77" t="s">
        <v>153</v>
      </c>
      <c r="U1936" s="105">
        <v>-3.9032263170699699</v>
      </c>
      <c r="V1936" s="105">
        <v>-3.8650229516287902</v>
      </c>
      <c r="W1936" s="101">
        <v>-3.8205081826160003E-2</v>
      </c>
    </row>
    <row r="1937" spans="2:23" x14ac:dyDescent="0.25">
      <c r="B1937" s="55" t="s">
        <v>114</v>
      </c>
      <c r="C1937" s="76" t="s">
        <v>137</v>
      </c>
      <c r="D1937" s="55" t="s">
        <v>78</v>
      </c>
      <c r="E1937" s="55" t="s">
        <v>155</v>
      </c>
      <c r="F1937" s="70">
        <v>118.88</v>
      </c>
      <c r="G1937" s="77">
        <v>50454</v>
      </c>
      <c r="H1937" s="77">
        <v>118.88</v>
      </c>
      <c r="I1937" s="77">
        <v>1</v>
      </c>
      <c r="J1937" s="77">
        <v>4.1153000000000003E-14</v>
      </c>
      <c r="K1937" s="77">
        <v>0</v>
      </c>
      <c r="L1937" s="77">
        <v>3.2626000000000003E-14</v>
      </c>
      <c r="M1937" s="77">
        <v>0</v>
      </c>
      <c r="N1937" s="77">
        <v>8.5269999999999999E-15</v>
      </c>
      <c r="O1937" s="77">
        <v>0</v>
      </c>
      <c r="P1937" s="77">
        <v>2.1900000000000001E-16</v>
      </c>
      <c r="Q1937" s="77">
        <v>2.17E-16</v>
      </c>
      <c r="R1937" s="77">
        <v>0</v>
      </c>
      <c r="S1937" s="77">
        <v>0</v>
      </c>
      <c r="T1937" s="77" t="s">
        <v>154</v>
      </c>
      <c r="U1937" s="105">
        <v>0</v>
      </c>
      <c r="V1937" s="105">
        <v>0</v>
      </c>
      <c r="W1937" s="101">
        <v>0</v>
      </c>
    </row>
    <row r="1938" spans="2:23" x14ac:dyDescent="0.25">
      <c r="B1938" s="55" t="s">
        <v>114</v>
      </c>
      <c r="C1938" s="76" t="s">
        <v>137</v>
      </c>
      <c r="D1938" s="55" t="s">
        <v>78</v>
      </c>
      <c r="E1938" s="55" t="s">
        <v>155</v>
      </c>
      <c r="F1938" s="70">
        <v>118.88</v>
      </c>
      <c r="G1938" s="77">
        <v>50604</v>
      </c>
      <c r="H1938" s="77">
        <v>118.88</v>
      </c>
      <c r="I1938" s="77">
        <v>1</v>
      </c>
      <c r="J1938" s="77">
        <v>8.2307000000000002E-14</v>
      </c>
      <c r="K1938" s="77">
        <v>0</v>
      </c>
      <c r="L1938" s="77">
        <v>6.5252000000000006E-14</v>
      </c>
      <c r="M1938" s="77">
        <v>0</v>
      </c>
      <c r="N1938" s="77">
        <v>1.7054E-14</v>
      </c>
      <c r="O1938" s="77">
        <v>0</v>
      </c>
      <c r="P1938" s="77">
        <v>4.3800000000000002E-16</v>
      </c>
      <c r="Q1938" s="77">
        <v>4.4E-16</v>
      </c>
      <c r="R1938" s="77">
        <v>0</v>
      </c>
      <c r="S1938" s="77">
        <v>0</v>
      </c>
      <c r="T1938" s="77" t="s">
        <v>154</v>
      </c>
      <c r="U1938" s="105">
        <v>0</v>
      </c>
      <c r="V1938" s="105">
        <v>0</v>
      </c>
      <c r="W1938" s="101">
        <v>0</v>
      </c>
    </row>
    <row r="1939" spans="2:23" x14ac:dyDescent="0.25">
      <c r="B1939" s="55" t="s">
        <v>114</v>
      </c>
      <c r="C1939" s="76" t="s">
        <v>137</v>
      </c>
      <c r="D1939" s="55" t="s">
        <v>78</v>
      </c>
      <c r="E1939" s="55" t="s">
        <v>156</v>
      </c>
      <c r="F1939" s="70">
        <v>118.55</v>
      </c>
      <c r="G1939" s="77">
        <v>50103</v>
      </c>
      <c r="H1939" s="77">
        <v>118.55</v>
      </c>
      <c r="I1939" s="77">
        <v>1</v>
      </c>
      <c r="J1939" s="77">
        <v>-9.3261999999999992E-13</v>
      </c>
      <c r="K1939" s="77">
        <v>0</v>
      </c>
      <c r="L1939" s="77">
        <v>-6.71914E-13</v>
      </c>
      <c r="M1939" s="77">
        <v>0</v>
      </c>
      <c r="N1939" s="77">
        <v>-2.6070600000000002E-13</v>
      </c>
      <c r="O1939" s="77">
        <v>0</v>
      </c>
      <c r="P1939" s="77">
        <v>5.1860000000000003E-15</v>
      </c>
      <c r="Q1939" s="77">
        <v>5.1860000000000003E-15</v>
      </c>
      <c r="R1939" s="77">
        <v>0</v>
      </c>
      <c r="S1939" s="77">
        <v>0</v>
      </c>
      <c r="T1939" s="77" t="s">
        <v>154</v>
      </c>
      <c r="U1939" s="105">
        <v>0</v>
      </c>
      <c r="V1939" s="105">
        <v>0</v>
      </c>
      <c r="W1939" s="101">
        <v>0</v>
      </c>
    </row>
    <row r="1940" spans="2:23" x14ac:dyDescent="0.25">
      <c r="B1940" s="55" t="s">
        <v>114</v>
      </c>
      <c r="C1940" s="76" t="s">
        <v>137</v>
      </c>
      <c r="D1940" s="55" t="s">
        <v>78</v>
      </c>
      <c r="E1940" s="55" t="s">
        <v>156</v>
      </c>
      <c r="F1940" s="70">
        <v>118.55</v>
      </c>
      <c r="G1940" s="77">
        <v>50200</v>
      </c>
      <c r="H1940" s="77">
        <v>118.12</v>
      </c>
      <c r="I1940" s="77">
        <v>1</v>
      </c>
      <c r="J1940" s="77">
        <v>-99.363010398529099</v>
      </c>
      <c r="K1940" s="77">
        <v>0.163891930068606</v>
      </c>
      <c r="L1940" s="77">
        <v>-68.615044942150007</v>
      </c>
      <c r="M1940" s="77">
        <v>7.8153204914060206E-2</v>
      </c>
      <c r="N1940" s="77">
        <v>-30.747965456379099</v>
      </c>
      <c r="O1940" s="77">
        <v>8.5738725154545906E-2</v>
      </c>
      <c r="P1940" s="77">
        <v>-30.753453510588301</v>
      </c>
      <c r="Q1940" s="77">
        <v>-30.753453510588301</v>
      </c>
      <c r="R1940" s="77">
        <v>0</v>
      </c>
      <c r="S1940" s="77">
        <v>1.5699863386943399E-2</v>
      </c>
      <c r="T1940" s="77" t="s">
        <v>153</v>
      </c>
      <c r="U1940" s="105">
        <v>-3.0757331050795802</v>
      </c>
      <c r="V1940" s="105">
        <v>-3.0456289434789601</v>
      </c>
      <c r="W1940" s="101">
        <v>-3.01055141079303E-2</v>
      </c>
    </row>
    <row r="1941" spans="2:23" x14ac:dyDescent="0.25">
      <c r="B1941" s="55" t="s">
        <v>114</v>
      </c>
      <c r="C1941" s="76" t="s">
        <v>137</v>
      </c>
      <c r="D1941" s="55" t="s">
        <v>78</v>
      </c>
      <c r="E1941" s="55" t="s">
        <v>157</v>
      </c>
      <c r="F1941" s="70">
        <v>118.07</v>
      </c>
      <c r="G1941" s="77">
        <v>50800</v>
      </c>
      <c r="H1941" s="77">
        <v>117.88</v>
      </c>
      <c r="I1941" s="77">
        <v>1</v>
      </c>
      <c r="J1941" s="77">
        <v>-20.0132097832292</v>
      </c>
      <c r="K1941" s="77">
        <v>2.0330830001405901E-2</v>
      </c>
      <c r="L1941" s="77">
        <v>5.7173247294345702</v>
      </c>
      <c r="M1941" s="77">
        <v>1.6592328326571701E-3</v>
      </c>
      <c r="N1941" s="77">
        <v>-25.730534512663699</v>
      </c>
      <c r="O1941" s="77">
        <v>1.8671597168748801E-2</v>
      </c>
      <c r="P1941" s="77">
        <v>-25.922416143851098</v>
      </c>
      <c r="Q1941" s="77">
        <v>-25.922416143851098</v>
      </c>
      <c r="R1941" s="77">
        <v>0</v>
      </c>
      <c r="S1941" s="77">
        <v>3.4109281397388301E-2</v>
      </c>
      <c r="T1941" s="77" t="s">
        <v>153</v>
      </c>
      <c r="U1941" s="105">
        <v>-2.6860198814229101</v>
      </c>
      <c r="V1941" s="105">
        <v>-2.6597300917011402</v>
      </c>
      <c r="W1941" s="101">
        <v>-2.6290970858561E-2</v>
      </c>
    </row>
    <row r="1942" spans="2:23" x14ac:dyDescent="0.25">
      <c r="B1942" s="55" t="s">
        <v>114</v>
      </c>
      <c r="C1942" s="76" t="s">
        <v>137</v>
      </c>
      <c r="D1942" s="55" t="s">
        <v>78</v>
      </c>
      <c r="E1942" s="55" t="s">
        <v>158</v>
      </c>
      <c r="F1942" s="70">
        <v>118.12</v>
      </c>
      <c r="G1942" s="77">
        <v>50150</v>
      </c>
      <c r="H1942" s="77">
        <v>118.07</v>
      </c>
      <c r="I1942" s="77">
        <v>1</v>
      </c>
      <c r="J1942" s="77">
        <v>-50.076501457704801</v>
      </c>
      <c r="K1942" s="77">
        <v>1.30899643108311E-2</v>
      </c>
      <c r="L1942" s="77">
        <v>-24.3602983549609</v>
      </c>
      <c r="M1942" s="77">
        <v>3.0976739896209499E-3</v>
      </c>
      <c r="N1942" s="77">
        <v>-25.716203102743901</v>
      </c>
      <c r="O1942" s="77">
        <v>9.9922903212101497E-3</v>
      </c>
      <c r="P1942" s="77">
        <v>-25.922416143851098</v>
      </c>
      <c r="Q1942" s="77">
        <v>-25.922416143851098</v>
      </c>
      <c r="R1942" s="77">
        <v>0</v>
      </c>
      <c r="S1942" s="77">
        <v>3.5076920585966598E-3</v>
      </c>
      <c r="T1942" s="77" t="s">
        <v>153</v>
      </c>
      <c r="U1942" s="105">
        <v>-0.105770629654172</v>
      </c>
      <c r="V1942" s="105">
        <v>-0.104735385041285</v>
      </c>
      <c r="W1942" s="101">
        <v>-1.03529112392733E-3</v>
      </c>
    </row>
    <row r="1943" spans="2:23" x14ac:dyDescent="0.25">
      <c r="B1943" s="55" t="s">
        <v>114</v>
      </c>
      <c r="C1943" s="76" t="s">
        <v>137</v>
      </c>
      <c r="D1943" s="55" t="s">
        <v>78</v>
      </c>
      <c r="E1943" s="55" t="s">
        <v>158</v>
      </c>
      <c r="F1943" s="70">
        <v>118.12</v>
      </c>
      <c r="G1943" s="77">
        <v>50250</v>
      </c>
      <c r="H1943" s="77">
        <v>117.02</v>
      </c>
      <c r="I1943" s="77">
        <v>1</v>
      </c>
      <c r="J1943" s="77">
        <v>-88.869859550322602</v>
      </c>
      <c r="K1943" s="77">
        <v>0.389916950104712</v>
      </c>
      <c r="L1943" s="77">
        <v>-112.35938197466901</v>
      </c>
      <c r="M1943" s="77">
        <v>0.62327801853430798</v>
      </c>
      <c r="N1943" s="77">
        <v>23.489522424346301</v>
      </c>
      <c r="O1943" s="77">
        <v>-0.233361068429596</v>
      </c>
      <c r="P1943" s="77">
        <v>23.428273066124401</v>
      </c>
      <c r="Q1943" s="77">
        <v>23.428273066124301</v>
      </c>
      <c r="R1943" s="77">
        <v>0</v>
      </c>
      <c r="S1943" s="77">
        <v>2.7098402036362101E-2</v>
      </c>
      <c r="T1943" s="77" t="s">
        <v>153</v>
      </c>
      <c r="U1943" s="105">
        <v>-1.5977861484864699</v>
      </c>
      <c r="V1943" s="105">
        <v>-1.58214759638394</v>
      </c>
      <c r="W1943" s="101">
        <v>-1.56392547049269E-2</v>
      </c>
    </row>
    <row r="1944" spans="2:23" x14ac:dyDescent="0.25">
      <c r="B1944" s="55" t="s">
        <v>114</v>
      </c>
      <c r="C1944" s="76" t="s">
        <v>137</v>
      </c>
      <c r="D1944" s="55" t="s">
        <v>78</v>
      </c>
      <c r="E1944" s="55" t="s">
        <v>158</v>
      </c>
      <c r="F1944" s="70">
        <v>118.12</v>
      </c>
      <c r="G1944" s="77">
        <v>50900</v>
      </c>
      <c r="H1944" s="77">
        <v>119.3</v>
      </c>
      <c r="I1944" s="77">
        <v>1</v>
      </c>
      <c r="J1944" s="77">
        <v>55.237910058939001</v>
      </c>
      <c r="K1944" s="77">
        <v>0.29139215058338602</v>
      </c>
      <c r="L1944" s="77">
        <v>67.228345752730107</v>
      </c>
      <c r="M1944" s="77">
        <v>0.43162662013794401</v>
      </c>
      <c r="N1944" s="77">
        <v>-11.990435693791101</v>
      </c>
      <c r="O1944" s="77">
        <v>-0.14023446955455801</v>
      </c>
      <c r="P1944" s="77">
        <v>-11.974227485026599</v>
      </c>
      <c r="Q1944" s="77">
        <v>-11.9742274850265</v>
      </c>
      <c r="R1944" s="77">
        <v>0</v>
      </c>
      <c r="S1944" s="77">
        <v>1.3692992828932399E-2</v>
      </c>
      <c r="T1944" s="77" t="s">
        <v>154</v>
      </c>
      <c r="U1944" s="105">
        <v>-2.4985197621481201</v>
      </c>
      <c r="V1944" s="105">
        <v>-2.4740651556811799</v>
      </c>
      <c r="W1944" s="101">
        <v>-2.4455705153372399E-2</v>
      </c>
    </row>
    <row r="1945" spans="2:23" x14ac:dyDescent="0.25">
      <c r="B1945" s="55" t="s">
        <v>114</v>
      </c>
      <c r="C1945" s="76" t="s">
        <v>137</v>
      </c>
      <c r="D1945" s="55" t="s">
        <v>78</v>
      </c>
      <c r="E1945" s="55" t="s">
        <v>158</v>
      </c>
      <c r="F1945" s="70">
        <v>118.12</v>
      </c>
      <c r="G1945" s="77">
        <v>53050</v>
      </c>
      <c r="H1945" s="77">
        <v>119.76</v>
      </c>
      <c r="I1945" s="77">
        <v>1</v>
      </c>
      <c r="J1945" s="77">
        <v>37.689651371640799</v>
      </c>
      <c r="K1945" s="77">
        <v>0.28509632097752702</v>
      </c>
      <c r="L1945" s="77">
        <v>53.932228632498202</v>
      </c>
      <c r="M1945" s="77">
        <v>0.5837731367533</v>
      </c>
      <c r="N1945" s="77">
        <v>-16.242577260857399</v>
      </c>
      <c r="O1945" s="77">
        <v>-0.29867681577577398</v>
      </c>
      <c r="P1945" s="77">
        <v>-16.285082947835001</v>
      </c>
      <c r="Q1945" s="77">
        <v>-16.285082947835001</v>
      </c>
      <c r="R1945" s="77">
        <v>0</v>
      </c>
      <c r="S1945" s="77">
        <v>5.32264280722059E-2</v>
      </c>
      <c r="T1945" s="77" t="s">
        <v>153</v>
      </c>
      <c r="U1945" s="105">
        <v>-8.8867937605643608</v>
      </c>
      <c r="V1945" s="105">
        <v>-8.7998130420365896</v>
      </c>
      <c r="W1945" s="101">
        <v>-8.6984626361465395E-2</v>
      </c>
    </row>
    <row r="1946" spans="2:23" x14ac:dyDescent="0.25">
      <c r="B1946" s="55" t="s">
        <v>114</v>
      </c>
      <c r="C1946" s="76" t="s">
        <v>137</v>
      </c>
      <c r="D1946" s="55" t="s">
        <v>78</v>
      </c>
      <c r="E1946" s="55" t="s">
        <v>159</v>
      </c>
      <c r="F1946" s="70">
        <v>117.02</v>
      </c>
      <c r="G1946" s="77">
        <v>50300</v>
      </c>
      <c r="H1946" s="77">
        <v>117.13</v>
      </c>
      <c r="I1946" s="77">
        <v>1</v>
      </c>
      <c r="J1946" s="77">
        <v>40.9119594309172</v>
      </c>
      <c r="K1946" s="77">
        <v>2.3265659100230499E-2</v>
      </c>
      <c r="L1946" s="77">
        <v>17.315302904397999</v>
      </c>
      <c r="M1946" s="77">
        <v>4.1674940339276696E-3</v>
      </c>
      <c r="N1946" s="77">
        <v>23.596656526519102</v>
      </c>
      <c r="O1946" s="77">
        <v>1.90981650663028E-2</v>
      </c>
      <c r="P1946" s="77">
        <v>23.428273066124401</v>
      </c>
      <c r="Q1946" s="77">
        <v>23.428273066124301</v>
      </c>
      <c r="R1946" s="77">
        <v>0</v>
      </c>
      <c r="S1946" s="77">
        <v>7.6294873061663699E-3</v>
      </c>
      <c r="T1946" s="77" t="s">
        <v>153</v>
      </c>
      <c r="U1946" s="105">
        <v>-0.35971454277968901</v>
      </c>
      <c r="V1946" s="105">
        <v>-0.35619378712372801</v>
      </c>
      <c r="W1946" s="101">
        <v>-3.5209138350128098E-3</v>
      </c>
    </row>
    <row r="1947" spans="2:23" x14ac:dyDescent="0.25">
      <c r="B1947" s="55" t="s">
        <v>114</v>
      </c>
      <c r="C1947" s="76" t="s">
        <v>137</v>
      </c>
      <c r="D1947" s="55" t="s">
        <v>78</v>
      </c>
      <c r="E1947" s="55" t="s">
        <v>160</v>
      </c>
      <c r="F1947" s="70">
        <v>117.13</v>
      </c>
      <c r="G1947" s="77">
        <v>51150</v>
      </c>
      <c r="H1947" s="77">
        <v>117.65</v>
      </c>
      <c r="I1947" s="77">
        <v>1</v>
      </c>
      <c r="J1947" s="77">
        <v>83.410839172241296</v>
      </c>
      <c r="K1947" s="77">
        <v>0.19898072741454001</v>
      </c>
      <c r="L1947" s="77">
        <v>59.871960816573598</v>
      </c>
      <c r="M1947" s="77">
        <v>0.10252103839181</v>
      </c>
      <c r="N1947" s="77">
        <v>23.538878355667698</v>
      </c>
      <c r="O1947" s="77">
        <v>9.6459689022730596E-2</v>
      </c>
      <c r="P1947" s="77">
        <v>23.428273066124401</v>
      </c>
      <c r="Q1947" s="77">
        <v>23.428273066124301</v>
      </c>
      <c r="R1947" s="77">
        <v>0</v>
      </c>
      <c r="S1947" s="77">
        <v>1.5698081795421499E-2</v>
      </c>
      <c r="T1947" s="77" t="s">
        <v>153</v>
      </c>
      <c r="U1947" s="105">
        <v>-0.91681385056908804</v>
      </c>
      <c r="V1947" s="105">
        <v>-0.90784040867009996</v>
      </c>
      <c r="W1947" s="101">
        <v>-8.9738450540686292E-3</v>
      </c>
    </row>
    <row r="1948" spans="2:23" x14ac:dyDescent="0.25">
      <c r="B1948" s="55" t="s">
        <v>114</v>
      </c>
      <c r="C1948" s="76" t="s">
        <v>137</v>
      </c>
      <c r="D1948" s="55" t="s">
        <v>78</v>
      </c>
      <c r="E1948" s="55" t="s">
        <v>161</v>
      </c>
      <c r="F1948" s="70">
        <v>119.39</v>
      </c>
      <c r="G1948" s="77">
        <v>50354</v>
      </c>
      <c r="H1948" s="77">
        <v>119.39</v>
      </c>
      <c r="I1948" s="77">
        <v>1</v>
      </c>
      <c r="J1948" s="77">
        <v>0</v>
      </c>
      <c r="K1948" s="77">
        <v>0</v>
      </c>
      <c r="L1948" s="77">
        <v>0</v>
      </c>
      <c r="M1948" s="77">
        <v>0</v>
      </c>
      <c r="N1948" s="77">
        <v>0</v>
      </c>
      <c r="O1948" s="77">
        <v>0</v>
      </c>
      <c r="P1948" s="77">
        <v>0</v>
      </c>
      <c r="Q1948" s="77">
        <v>0</v>
      </c>
      <c r="R1948" s="77">
        <v>0</v>
      </c>
      <c r="S1948" s="77">
        <v>0</v>
      </c>
      <c r="T1948" s="77" t="s">
        <v>154</v>
      </c>
      <c r="U1948" s="105">
        <v>0</v>
      </c>
      <c r="V1948" s="105">
        <v>0</v>
      </c>
      <c r="W1948" s="101">
        <v>0</v>
      </c>
    </row>
    <row r="1949" spans="2:23" x14ac:dyDescent="0.25">
      <c r="B1949" s="55" t="s">
        <v>114</v>
      </c>
      <c r="C1949" s="76" t="s">
        <v>137</v>
      </c>
      <c r="D1949" s="55" t="s">
        <v>78</v>
      </c>
      <c r="E1949" s="55" t="s">
        <v>161</v>
      </c>
      <c r="F1949" s="70">
        <v>119.39</v>
      </c>
      <c r="G1949" s="77">
        <v>50900</v>
      </c>
      <c r="H1949" s="77">
        <v>119.3</v>
      </c>
      <c r="I1949" s="77">
        <v>1</v>
      </c>
      <c r="J1949" s="77">
        <v>-43.360391066761402</v>
      </c>
      <c r="K1949" s="77">
        <v>1.48529757563536E-2</v>
      </c>
      <c r="L1949" s="77">
        <v>-66.816753294887107</v>
      </c>
      <c r="M1949" s="77">
        <v>3.5269380314871403E-2</v>
      </c>
      <c r="N1949" s="77">
        <v>23.456362228125698</v>
      </c>
      <c r="O1949" s="77">
        <v>-2.0416404558517801E-2</v>
      </c>
      <c r="P1949" s="77">
        <v>23.586552291369198</v>
      </c>
      <c r="Q1949" s="77">
        <v>23.586552291369198</v>
      </c>
      <c r="R1949" s="77">
        <v>0</v>
      </c>
      <c r="S1949" s="77">
        <v>4.3949710470486203E-3</v>
      </c>
      <c r="T1949" s="77" t="s">
        <v>153</v>
      </c>
      <c r="U1949" s="105">
        <v>-0.32552320150491898</v>
      </c>
      <c r="V1949" s="105">
        <v>-0.32233709831323698</v>
      </c>
      <c r="W1949" s="101">
        <v>-3.1862463356069999E-3</v>
      </c>
    </row>
    <row r="1950" spans="2:23" x14ac:dyDescent="0.25">
      <c r="B1950" s="55" t="s">
        <v>114</v>
      </c>
      <c r="C1950" s="76" t="s">
        <v>137</v>
      </c>
      <c r="D1950" s="55" t="s">
        <v>78</v>
      </c>
      <c r="E1950" s="55" t="s">
        <v>161</v>
      </c>
      <c r="F1950" s="70">
        <v>119.39</v>
      </c>
      <c r="G1950" s="77">
        <v>53200</v>
      </c>
      <c r="H1950" s="77">
        <v>119.24</v>
      </c>
      <c r="I1950" s="77">
        <v>1</v>
      </c>
      <c r="J1950" s="77">
        <v>-17.320680565419298</v>
      </c>
      <c r="K1950" s="77">
        <v>1.44902886045409E-2</v>
      </c>
      <c r="L1950" s="77">
        <v>6.1318105864388004</v>
      </c>
      <c r="M1950" s="77">
        <v>1.81603658158261E-3</v>
      </c>
      <c r="N1950" s="77">
        <v>-23.452491151858101</v>
      </c>
      <c r="O1950" s="77">
        <v>1.26742520229582E-2</v>
      </c>
      <c r="P1950" s="77">
        <v>-23.586552291369198</v>
      </c>
      <c r="Q1950" s="77">
        <v>-23.586552291369198</v>
      </c>
      <c r="R1950" s="77">
        <v>0</v>
      </c>
      <c r="S1950" s="77">
        <v>2.6870519186385802E-2</v>
      </c>
      <c r="T1950" s="77" t="s">
        <v>153</v>
      </c>
      <c r="U1950" s="105">
        <v>-2.00564529265958</v>
      </c>
      <c r="V1950" s="105">
        <v>-1.9860147629806399</v>
      </c>
      <c r="W1950" s="101">
        <v>-1.9631411631245699E-2</v>
      </c>
    </row>
    <row r="1951" spans="2:23" x14ac:dyDescent="0.25">
      <c r="B1951" s="55" t="s">
        <v>114</v>
      </c>
      <c r="C1951" s="76" t="s">
        <v>137</v>
      </c>
      <c r="D1951" s="55" t="s">
        <v>78</v>
      </c>
      <c r="E1951" s="55" t="s">
        <v>162</v>
      </c>
      <c r="F1951" s="70">
        <v>119.39</v>
      </c>
      <c r="G1951" s="77">
        <v>50404</v>
      </c>
      <c r="H1951" s="77">
        <v>119.39</v>
      </c>
      <c r="I1951" s="77">
        <v>1</v>
      </c>
      <c r="J1951" s="77">
        <v>0</v>
      </c>
      <c r="K1951" s="77">
        <v>0</v>
      </c>
      <c r="L1951" s="77">
        <v>0</v>
      </c>
      <c r="M1951" s="77">
        <v>0</v>
      </c>
      <c r="N1951" s="77">
        <v>0</v>
      </c>
      <c r="O1951" s="77">
        <v>0</v>
      </c>
      <c r="P1951" s="77">
        <v>0</v>
      </c>
      <c r="Q1951" s="77">
        <v>0</v>
      </c>
      <c r="R1951" s="77">
        <v>0</v>
      </c>
      <c r="S1951" s="77">
        <v>0</v>
      </c>
      <c r="T1951" s="77" t="s">
        <v>154</v>
      </c>
      <c r="U1951" s="105">
        <v>0</v>
      </c>
      <c r="V1951" s="105">
        <v>0</v>
      </c>
      <c r="W1951" s="101">
        <v>0</v>
      </c>
    </row>
    <row r="1952" spans="2:23" x14ac:dyDescent="0.25">
      <c r="B1952" s="55" t="s">
        <v>114</v>
      </c>
      <c r="C1952" s="76" t="s">
        <v>137</v>
      </c>
      <c r="D1952" s="55" t="s">
        <v>78</v>
      </c>
      <c r="E1952" s="55" t="s">
        <v>163</v>
      </c>
      <c r="F1952" s="70">
        <v>118.88</v>
      </c>
      <c r="G1952" s="77">
        <v>50499</v>
      </c>
      <c r="H1952" s="77">
        <v>118.88</v>
      </c>
      <c r="I1952" s="77">
        <v>1</v>
      </c>
      <c r="J1952" s="77">
        <v>-3.2922699999999999E-13</v>
      </c>
      <c r="K1952" s="77">
        <v>0</v>
      </c>
      <c r="L1952" s="77">
        <v>-2.6100899999999999E-13</v>
      </c>
      <c r="M1952" s="77">
        <v>0</v>
      </c>
      <c r="N1952" s="77">
        <v>-6.8218000000000005E-14</v>
      </c>
      <c r="O1952" s="77">
        <v>0</v>
      </c>
      <c r="P1952" s="77">
        <v>-1.7530000000000001E-15</v>
      </c>
      <c r="Q1952" s="77">
        <v>-1.7510000000000001E-15</v>
      </c>
      <c r="R1952" s="77">
        <v>0</v>
      </c>
      <c r="S1952" s="77">
        <v>0</v>
      </c>
      <c r="T1952" s="77" t="s">
        <v>154</v>
      </c>
      <c r="U1952" s="105">
        <v>0</v>
      </c>
      <c r="V1952" s="105">
        <v>0</v>
      </c>
      <c r="W1952" s="101">
        <v>0</v>
      </c>
    </row>
    <row r="1953" spans="2:23" x14ac:dyDescent="0.25">
      <c r="B1953" s="55" t="s">
        <v>114</v>
      </c>
      <c r="C1953" s="76" t="s">
        <v>137</v>
      </c>
      <c r="D1953" s="55" t="s">
        <v>78</v>
      </c>
      <c r="E1953" s="55" t="s">
        <v>163</v>
      </c>
      <c r="F1953" s="70">
        <v>118.88</v>
      </c>
      <c r="G1953" s="77">
        <v>50554</v>
      </c>
      <c r="H1953" s="77">
        <v>118.88</v>
      </c>
      <c r="I1953" s="77">
        <v>1</v>
      </c>
      <c r="J1953" s="77">
        <v>-4.1153000000000003E-14</v>
      </c>
      <c r="K1953" s="77">
        <v>0</v>
      </c>
      <c r="L1953" s="77">
        <v>-3.2626000000000003E-14</v>
      </c>
      <c r="M1953" s="77">
        <v>0</v>
      </c>
      <c r="N1953" s="77">
        <v>-8.5269999999999999E-15</v>
      </c>
      <c r="O1953" s="77">
        <v>0</v>
      </c>
      <c r="P1953" s="77">
        <v>-2.1900000000000001E-16</v>
      </c>
      <c r="Q1953" s="77">
        <v>-2.17E-16</v>
      </c>
      <c r="R1953" s="77">
        <v>0</v>
      </c>
      <c r="S1953" s="77">
        <v>0</v>
      </c>
      <c r="T1953" s="77" t="s">
        <v>154</v>
      </c>
      <c r="U1953" s="105">
        <v>0</v>
      </c>
      <c r="V1953" s="105">
        <v>0</v>
      </c>
      <c r="W1953" s="101">
        <v>0</v>
      </c>
    </row>
    <row r="1954" spans="2:23" x14ac:dyDescent="0.25">
      <c r="B1954" s="55" t="s">
        <v>114</v>
      </c>
      <c r="C1954" s="76" t="s">
        <v>137</v>
      </c>
      <c r="D1954" s="55" t="s">
        <v>78</v>
      </c>
      <c r="E1954" s="55" t="s">
        <v>164</v>
      </c>
      <c r="F1954" s="70">
        <v>118.88</v>
      </c>
      <c r="G1954" s="77">
        <v>50604</v>
      </c>
      <c r="H1954" s="77">
        <v>118.88</v>
      </c>
      <c r="I1954" s="77">
        <v>1</v>
      </c>
      <c r="J1954" s="77">
        <v>-4.1153000000000003E-14</v>
      </c>
      <c r="K1954" s="77">
        <v>0</v>
      </c>
      <c r="L1954" s="77">
        <v>-3.2626000000000003E-14</v>
      </c>
      <c r="M1954" s="77">
        <v>0</v>
      </c>
      <c r="N1954" s="77">
        <v>-8.5269999999999999E-15</v>
      </c>
      <c r="O1954" s="77">
        <v>0</v>
      </c>
      <c r="P1954" s="77">
        <v>-2.1900000000000001E-16</v>
      </c>
      <c r="Q1954" s="77">
        <v>-2.17E-16</v>
      </c>
      <c r="R1954" s="77">
        <v>0</v>
      </c>
      <c r="S1954" s="77">
        <v>0</v>
      </c>
      <c r="T1954" s="77" t="s">
        <v>154</v>
      </c>
      <c r="U1954" s="105">
        <v>0</v>
      </c>
      <c r="V1954" s="105">
        <v>0</v>
      </c>
      <c r="W1954" s="101">
        <v>0</v>
      </c>
    </row>
    <row r="1955" spans="2:23" x14ac:dyDescent="0.25">
      <c r="B1955" s="55" t="s">
        <v>114</v>
      </c>
      <c r="C1955" s="76" t="s">
        <v>137</v>
      </c>
      <c r="D1955" s="55" t="s">
        <v>78</v>
      </c>
      <c r="E1955" s="55" t="s">
        <v>165</v>
      </c>
      <c r="F1955" s="70">
        <v>117.71</v>
      </c>
      <c r="G1955" s="77">
        <v>50750</v>
      </c>
      <c r="H1955" s="77">
        <v>117.8</v>
      </c>
      <c r="I1955" s="77">
        <v>1</v>
      </c>
      <c r="J1955" s="77">
        <v>15.7639763776151</v>
      </c>
      <c r="K1955" s="77">
        <v>5.9392205344927802E-3</v>
      </c>
      <c r="L1955" s="77">
        <v>36.878897492367699</v>
      </c>
      <c r="M1955" s="77">
        <v>3.25052686180363E-2</v>
      </c>
      <c r="N1955" s="77">
        <v>-21.114921114752601</v>
      </c>
      <c r="O1955" s="77">
        <v>-2.6566048083543601E-2</v>
      </c>
      <c r="P1955" s="77">
        <v>-21.430987995324799</v>
      </c>
      <c r="Q1955" s="77">
        <v>-21.430987995324699</v>
      </c>
      <c r="R1955" s="77">
        <v>0</v>
      </c>
      <c r="S1955" s="77">
        <v>1.0976965190292599E-2</v>
      </c>
      <c r="T1955" s="77" t="s">
        <v>153</v>
      </c>
      <c r="U1955" s="105">
        <v>-1.22794209174986</v>
      </c>
      <c r="V1955" s="105">
        <v>-1.21592343931698</v>
      </c>
      <c r="W1955" s="101">
        <v>-1.2019192401916901E-2</v>
      </c>
    </row>
    <row r="1956" spans="2:23" x14ac:dyDescent="0.25">
      <c r="B1956" s="55" t="s">
        <v>114</v>
      </c>
      <c r="C1956" s="76" t="s">
        <v>137</v>
      </c>
      <c r="D1956" s="55" t="s">
        <v>78</v>
      </c>
      <c r="E1956" s="55" t="s">
        <v>165</v>
      </c>
      <c r="F1956" s="70">
        <v>117.71</v>
      </c>
      <c r="G1956" s="77">
        <v>50800</v>
      </c>
      <c r="H1956" s="77">
        <v>117.88</v>
      </c>
      <c r="I1956" s="77">
        <v>1</v>
      </c>
      <c r="J1956" s="77">
        <v>38.829861014469301</v>
      </c>
      <c r="K1956" s="77">
        <v>2.81950765897361E-2</v>
      </c>
      <c r="L1956" s="77">
        <v>17.712819737678799</v>
      </c>
      <c r="M1956" s="77">
        <v>5.8670124832127003E-3</v>
      </c>
      <c r="N1956" s="77">
        <v>21.117041276790498</v>
      </c>
      <c r="O1956" s="77">
        <v>2.23280641065235E-2</v>
      </c>
      <c r="P1956" s="77">
        <v>21.430987995324799</v>
      </c>
      <c r="Q1956" s="77">
        <v>21.430987995324799</v>
      </c>
      <c r="R1956" s="77">
        <v>0</v>
      </c>
      <c r="S1956" s="77">
        <v>8.5886715087226395E-3</v>
      </c>
      <c r="T1956" s="77" t="s">
        <v>153</v>
      </c>
      <c r="U1956" s="105">
        <v>-0.95976270562649602</v>
      </c>
      <c r="V1956" s="105">
        <v>-0.95036889589030105</v>
      </c>
      <c r="W1956" s="101">
        <v>-9.3942317773883007E-3</v>
      </c>
    </row>
    <row r="1957" spans="2:23" x14ac:dyDescent="0.25">
      <c r="B1957" s="55" t="s">
        <v>114</v>
      </c>
      <c r="C1957" s="76" t="s">
        <v>137</v>
      </c>
      <c r="D1957" s="55" t="s">
        <v>78</v>
      </c>
      <c r="E1957" s="55" t="s">
        <v>166</v>
      </c>
      <c r="F1957" s="70">
        <v>117.85</v>
      </c>
      <c r="G1957" s="77">
        <v>50750</v>
      </c>
      <c r="H1957" s="77">
        <v>117.8</v>
      </c>
      <c r="I1957" s="77">
        <v>1</v>
      </c>
      <c r="J1957" s="77">
        <v>-30.641141417760601</v>
      </c>
      <c r="K1957" s="77">
        <v>7.1354845601123403E-3</v>
      </c>
      <c r="L1957" s="77">
        <v>-51.736175433170203</v>
      </c>
      <c r="M1957" s="77">
        <v>2.0342402048233399E-2</v>
      </c>
      <c r="N1957" s="77">
        <v>21.095034015409599</v>
      </c>
      <c r="O1957" s="77">
        <v>-1.3206917488121099E-2</v>
      </c>
      <c r="P1957" s="77">
        <v>21.430987995324799</v>
      </c>
      <c r="Q1957" s="77">
        <v>21.430987995324699</v>
      </c>
      <c r="R1957" s="77">
        <v>0</v>
      </c>
      <c r="S1957" s="77">
        <v>3.4905830730637402E-3</v>
      </c>
      <c r="T1957" s="77" t="s">
        <v>153</v>
      </c>
      <c r="U1957" s="105">
        <v>-0.50135335226744204</v>
      </c>
      <c r="V1957" s="105">
        <v>-0.49644628724585499</v>
      </c>
      <c r="W1957" s="101">
        <v>-4.9072854841724304E-3</v>
      </c>
    </row>
    <row r="1958" spans="2:23" x14ac:dyDescent="0.25">
      <c r="B1958" s="55" t="s">
        <v>114</v>
      </c>
      <c r="C1958" s="76" t="s">
        <v>137</v>
      </c>
      <c r="D1958" s="55" t="s">
        <v>78</v>
      </c>
      <c r="E1958" s="55" t="s">
        <v>166</v>
      </c>
      <c r="F1958" s="70">
        <v>117.85</v>
      </c>
      <c r="G1958" s="77">
        <v>50950</v>
      </c>
      <c r="H1958" s="77">
        <v>117.98</v>
      </c>
      <c r="I1958" s="77">
        <v>1</v>
      </c>
      <c r="J1958" s="77">
        <v>59.836822179592801</v>
      </c>
      <c r="K1958" s="77">
        <v>3.1507918539259397E-2</v>
      </c>
      <c r="L1958" s="77">
        <v>80.912200210526606</v>
      </c>
      <c r="M1958" s="77">
        <v>5.7611700457593402E-2</v>
      </c>
      <c r="N1958" s="77">
        <v>-21.075378030933798</v>
      </c>
      <c r="O1958" s="77">
        <v>-2.6103781918333999E-2</v>
      </c>
      <c r="P1958" s="77">
        <v>-21.430987995324799</v>
      </c>
      <c r="Q1958" s="77">
        <v>-21.430987995324799</v>
      </c>
      <c r="R1958" s="77">
        <v>0</v>
      </c>
      <c r="S1958" s="77">
        <v>4.0417277688106603E-3</v>
      </c>
      <c r="T1958" s="77" t="s">
        <v>153</v>
      </c>
      <c r="U1958" s="105">
        <v>-0.338228300878751</v>
      </c>
      <c r="V1958" s="105">
        <v>-0.33491784477619102</v>
      </c>
      <c r="W1958" s="101">
        <v>-3.3106048333615299E-3</v>
      </c>
    </row>
    <row r="1959" spans="2:23" x14ac:dyDescent="0.25">
      <c r="B1959" s="55" t="s">
        <v>114</v>
      </c>
      <c r="C1959" s="76" t="s">
        <v>137</v>
      </c>
      <c r="D1959" s="55" t="s">
        <v>78</v>
      </c>
      <c r="E1959" s="55" t="s">
        <v>167</v>
      </c>
      <c r="F1959" s="70">
        <v>117.88</v>
      </c>
      <c r="G1959" s="77">
        <v>51300</v>
      </c>
      <c r="H1959" s="77">
        <v>118.12</v>
      </c>
      <c r="I1959" s="77">
        <v>1</v>
      </c>
      <c r="J1959" s="77">
        <v>62.994215678354998</v>
      </c>
      <c r="K1959" s="77">
        <v>6.0754232208735201E-2</v>
      </c>
      <c r="L1959" s="77">
        <v>67.623578777086493</v>
      </c>
      <c r="M1959" s="77">
        <v>7.0011840105364903E-2</v>
      </c>
      <c r="N1959" s="77">
        <v>-4.6293630987315302</v>
      </c>
      <c r="O1959" s="77">
        <v>-9.2576078966296292E-3</v>
      </c>
      <c r="P1959" s="77">
        <v>-4.4914281485263796</v>
      </c>
      <c r="Q1959" s="77">
        <v>-4.4914281485263698</v>
      </c>
      <c r="R1959" s="77">
        <v>0</v>
      </c>
      <c r="S1959" s="77">
        <v>3.0884750951277199E-4</v>
      </c>
      <c r="T1959" s="77" t="s">
        <v>153</v>
      </c>
      <c r="U1959" s="105">
        <v>1.8649411893313102E-2</v>
      </c>
      <c r="V1959" s="105">
        <v>-1.84668782045266E-2</v>
      </c>
      <c r="W1959" s="101">
        <v>3.71146225525305E-2</v>
      </c>
    </row>
    <row r="1960" spans="2:23" x14ac:dyDescent="0.25">
      <c r="B1960" s="55" t="s">
        <v>114</v>
      </c>
      <c r="C1960" s="76" t="s">
        <v>137</v>
      </c>
      <c r="D1960" s="55" t="s">
        <v>78</v>
      </c>
      <c r="E1960" s="55" t="s">
        <v>168</v>
      </c>
      <c r="F1960" s="70">
        <v>119.3</v>
      </c>
      <c r="G1960" s="77">
        <v>54750</v>
      </c>
      <c r="H1960" s="77">
        <v>120.15</v>
      </c>
      <c r="I1960" s="77">
        <v>1</v>
      </c>
      <c r="J1960" s="77">
        <v>36.082692885135103</v>
      </c>
      <c r="K1960" s="77">
        <v>0.13838540554984999</v>
      </c>
      <c r="L1960" s="77">
        <v>51.823079403949201</v>
      </c>
      <c r="M1960" s="77">
        <v>0.28545577839633302</v>
      </c>
      <c r="N1960" s="77">
        <v>-15.740386518814001</v>
      </c>
      <c r="O1960" s="77">
        <v>-0.147070372846483</v>
      </c>
      <c r="P1960" s="77">
        <v>-15.8078037010601</v>
      </c>
      <c r="Q1960" s="77">
        <v>-15.8078037010601</v>
      </c>
      <c r="R1960" s="77">
        <v>0</v>
      </c>
      <c r="S1960" s="77">
        <v>2.6560452863009301E-2</v>
      </c>
      <c r="T1960" s="77" t="s">
        <v>154</v>
      </c>
      <c r="U1960" s="105">
        <v>-4.2286718480531</v>
      </c>
      <c r="V1960" s="105">
        <v>-4.1872831396311696</v>
      </c>
      <c r="W1960" s="101">
        <v>-4.1390567916677598E-2</v>
      </c>
    </row>
    <row r="1961" spans="2:23" x14ac:dyDescent="0.25">
      <c r="B1961" s="55" t="s">
        <v>114</v>
      </c>
      <c r="C1961" s="76" t="s">
        <v>137</v>
      </c>
      <c r="D1961" s="55" t="s">
        <v>78</v>
      </c>
      <c r="E1961" s="55" t="s">
        <v>169</v>
      </c>
      <c r="F1961" s="70">
        <v>117.98</v>
      </c>
      <c r="G1961" s="77">
        <v>53150</v>
      </c>
      <c r="H1961" s="77">
        <v>119.43</v>
      </c>
      <c r="I1961" s="77">
        <v>1</v>
      </c>
      <c r="J1961" s="77">
        <v>136.12336129256201</v>
      </c>
      <c r="K1961" s="77">
        <v>0.81530105754175297</v>
      </c>
      <c r="L1961" s="77">
        <v>136.166983130966</v>
      </c>
      <c r="M1961" s="77">
        <v>0.81582368097950597</v>
      </c>
      <c r="N1961" s="77">
        <v>-4.3621838404206401E-2</v>
      </c>
      <c r="O1961" s="77">
        <v>-5.2262343775266002E-4</v>
      </c>
      <c r="P1961" s="77">
        <v>0.38088615537654502</v>
      </c>
      <c r="Q1961" s="77">
        <v>0.38088615537654402</v>
      </c>
      <c r="R1961" s="77">
        <v>0</v>
      </c>
      <c r="S1961" s="77">
        <v>6.3832675877310002E-6</v>
      </c>
      <c r="T1961" s="77" t="s">
        <v>153</v>
      </c>
      <c r="U1961" s="105">
        <v>1.21365050766987E-3</v>
      </c>
      <c r="V1961" s="105">
        <v>-1.2017717360855501E-3</v>
      </c>
      <c r="W1961" s="101">
        <v>2.4153137246652398E-3</v>
      </c>
    </row>
    <row r="1962" spans="2:23" x14ac:dyDescent="0.25">
      <c r="B1962" s="55" t="s">
        <v>114</v>
      </c>
      <c r="C1962" s="76" t="s">
        <v>137</v>
      </c>
      <c r="D1962" s="55" t="s">
        <v>78</v>
      </c>
      <c r="E1962" s="55" t="s">
        <v>169</v>
      </c>
      <c r="F1962" s="70">
        <v>117.98</v>
      </c>
      <c r="G1962" s="77">
        <v>54500</v>
      </c>
      <c r="H1962" s="77">
        <v>117.54</v>
      </c>
      <c r="I1962" s="77">
        <v>1</v>
      </c>
      <c r="J1962" s="77">
        <v>-29.975215153130598</v>
      </c>
      <c r="K1962" s="77">
        <v>4.9750693794892199E-2</v>
      </c>
      <c r="L1962" s="77">
        <v>-8.9341075632576992</v>
      </c>
      <c r="M1962" s="77">
        <v>4.4195380501943996E-3</v>
      </c>
      <c r="N1962" s="77">
        <v>-21.041107589872901</v>
      </c>
      <c r="O1962" s="77">
        <v>4.5331155744697899E-2</v>
      </c>
      <c r="P1962" s="77">
        <v>-21.8118741507013</v>
      </c>
      <c r="Q1962" s="77">
        <v>-21.8118741507012</v>
      </c>
      <c r="R1962" s="77">
        <v>0</v>
      </c>
      <c r="S1962" s="77">
        <v>2.63427123740992E-2</v>
      </c>
      <c r="T1962" s="77" t="s">
        <v>153</v>
      </c>
      <c r="U1962" s="105">
        <v>-3.9198904390484102</v>
      </c>
      <c r="V1962" s="105">
        <v>-3.8815239712170602</v>
      </c>
      <c r="W1962" s="101">
        <v>-3.83681915441293E-2</v>
      </c>
    </row>
    <row r="1963" spans="2:23" x14ac:dyDescent="0.25">
      <c r="B1963" s="55" t="s">
        <v>114</v>
      </c>
      <c r="C1963" s="76" t="s">
        <v>137</v>
      </c>
      <c r="D1963" s="55" t="s">
        <v>78</v>
      </c>
      <c r="E1963" s="55" t="s">
        <v>170</v>
      </c>
      <c r="F1963" s="70">
        <v>118.83</v>
      </c>
      <c r="G1963" s="77">
        <v>51250</v>
      </c>
      <c r="H1963" s="77">
        <v>118.83</v>
      </c>
      <c r="I1963" s="77">
        <v>1</v>
      </c>
      <c r="J1963" s="77">
        <v>0</v>
      </c>
      <c r="K1963" s="77">
        <v>0</v>
      </c>
      <c r="L1963" s="77">
        <v>0</v>
      </c>
      <c r="M1963" s="77">
        <v>0</v>
      </c>
      <c r="N1963" s="77">
        <v>0</v>
      </c>
      <c r="O1963" s="77">
        <v>0</v>
      </c>
      <c r="P1963" s="77">
        <v>0</v>
      </c>
      <c r="Q1963" s="77">
        <v>0</v>
      </c>
      <c r="R1963" s="77">
        <v>0</v>
      </c>
      <c r="S1963" s="77">
        <v>0</v>
      </c>
      <c r="T1963" s="77" t="s">
        <v>154</v>
      </c>
      <c r="U1963" s="105">
        <v>0</v>
      </c>
      <c r="V1963" s="105">
        <v>0</v>
      </c>
      <c r="W1963" s="101">
        <v>0</v>
      </c>
    </row>
    <row r="1964" spans="2:23" x14ac:dyDescent="0.25">
      <c r="B1964" s="55" t="s">
        <v>114</v>
      </c>
      <c r="C1964" s="76" t="s">
        <v>137</v>
      </c>
      <c r="D1964" s="55" t="s">
        <v>78</v>
      </c>
      <c r="E1964" s="55" t="s">
        <v>171</v>
      </c>
      <c r="F1964" s="70">
        <v>118.12</v>
      </c>
      <c r="G1964" s="77">
        <v>53200</v>
      </c>
      <c r="H1964" s="77">
        <v>119.24</v>
      </c>
      <c r="I1964" s="77">
        <v>1</v>
      </c>
      <c r="J1964" s="77">
        <v>89.011840736965794</v>
      </c>
      <c r="K1964" s="77">
        <v>0.40399926628261701</v>
      </c>
      <c r="L1964" s="77">
        <v>93.615141253873404</v>
      </c>
      <c r="M1964" s="77">
        <v>0.446865890324397</v>
      </c>
      <c r="N1964" s="77">
        <v>-4.6033005169076704</v>
      </c>
      <c r="O1964" s="77">
        <v>-4.28666240417796E-2</v>
      </c>
      <c r="P1964" s="77">
        <v>-4.4914281485263903</v>
      </c>
      <c r="Q1964" s="77">
        <v>-4.4914281485263796</v>
      </c>
      <c r="R1964" s="77">
        <v>0</v>
      </c>
      <c r="S1964" s="77">
        <v>1.028617538214E-3</v>
      </c>
      <c r="T1964" s="77" t="s">
        <v>154</v>
      </c>
      <c r="U1964" s="105">
        <v>6.8285637658141399E-2</v>
      </c>
      <c r="V1964" s="105">
        <v>-6.7617282569831696E-2</v>
      </c>
      <c r="W1964" s="101">
        <v>0.135896814437859</v>
      </c>
    </row>
    <row r="1965" spans="2:23" x14ac:dyDescent="0.25">
      <c r="B1965" s="55" t="s">
        <v>114</v>
      </c>
      <c r="C1965" s="76" t="s">
        <v>137</v>
      </c>
      <c r="D1965" s="55" t="s">
        <v>78</v>
      </c>
      <c r="E1965" s="55" t="s">
        <v>172</v>
      </c>
      <c r="F1965" s="70">
        <v>120.05</v>
      </c>
      <c r="G1965" s="77">
        <v>53100</v>
      </c>
      <c r="H1965" s="77">
        <v>120.05</v>
      </c>
      <c r="I1965" s="77">
        <v>1</v>
      </c>
      <c r="J1965" s="77">
        <v>-1.1488080000000001E-12</v>
      </c>
      <c r="K1965" s="77">
        <v>0</v>
      </c>
      <c r="L1965" s="77">
        <v>-1.002403E-12</v>
      </c>
      <c r="M1965" s="77">
        <v>0</v>
      </c>
      <c r="N1965" s="77">
        <v>-1.46405E-13</v>
      </c>
      <c r="O1965" s="77">
        <v>0</v>
      </c>
      <c r="P1965" s="77">
        <v>1.1977E-13</v>
      </c>
      <c r="Q1965" s="77">
        <v>1.1976800000000001E-13</v>
      </c>
      <c r="R1965" s="77">
        <v>0</v>
      </c>
      <c r="S1965" s="77">
        <v>0</v>
      </c>
      <c r="T1965" s="77" t="s">
        <v>154</v>
      </c>
      <c r="U1965" s="105">
        <v>0</v>
      </c>
      <c r="V1965" s="105">
        <v>0</v>
      </c>
      <c r="W1965" s="101">
        <v>0</v>
      </c>
    </row>
    <row r="1966" spans="2:23" x14ac:dyDescent="0.25">
      <c r="B1966" s="55" t="s">
        <v>114</v>
      </c>
      <c r="C1966" s="76" t="s">
        <v>137</v>
      </c>
      <c r="D1966" s="55" t="s">
        <v>78</v>
      </c>
      <c r="E1966" s="55" t="s">
        <v>173</v>
      </c>
      <c r="F1966" s="70">
        <v>120.05</v>
      </c>
      <c r="G1966" s="77">
        <v>52000</v>
      </c>
      <c r="H1966" s="77">
        <v>120.05</v>
      </c>
      <c r="I1966" s="77">
        <v>1</v>
      </c>
      <c r="J1966" s="77">
        <v>-1.1488080000000001E-12</v>
      </c>
      <c r="K1966" s="77">
        <v>0</v>
      </c>
      <c r="L1966" s="77">
        <v>-1.002403E-12</v>
      </c>
      <c r="M1966" s="77">
        <v>0</v>
      </c>
      <c r="N1966" s="77">
        <v>-1.46405E-13</v>
      </c>
      <c r="O1966" s="77">
        <v>0</v>
      </c>
      <c r="P1966" s="77">
        <v>1.1977E-13</v>
      </c>
      <c r="Q1966" s="77">
        <v>1.1976800000000001E-13</v>
      </c>
      <c r="R1966" s="77">
        <v>0</v>
      </c>
      <c r="S1966" s="77">
        <v>0</v>
      </c>
      <c r="T1966" s="77" t="s">
        <v>154</v>
      </c>
      <c r="U1966" s="105">
        <v>0</v>
      </c>
      <c r="V1966" s="105">
        <v>0</v>
      </c>
      <c r="W1966" s="101">
        <v>0</v>
      </c>
    </row>
    <row r="1967" spans="2:23" x14ac:dyDescent="0.25">
      <c r="B1967" s="55" t="s">
        <v>114</v>
      </c>
      <c r="C1967" s="76" t="s">
        <v>137</v>
      </c>
      <c r="D1967" s="55" t="s">
        <v>78</v>
      </c>
      <c r="E1967" s="55" t="s">
        <v>173</v>
      </c>
      <c r="F1967" s="70">
        <v>120.05</v>
      </c>
      <c r="G1967" s="77">
        <v>53050</v>
      </c>
      <c r="H1967" s="77">
        <v>119.76</v>
      </c>
      <c r="I1967" s="77">
        <v>1</v>
      </c>
      <c r="J1967" s="77">
        <v>-129.25042575049801</v>
      </c>
      <c r="K1967" s="77">
        <v>0.15703332203284001</v>
      </c>
      <c r="L1967" s="77">
        <v>-126.528248525923</v>
      </c>
      <c r="M1967" s="77">
        <v>0.15048833814535501</v>
      </c>
      <c r="N1967" s="77">
        <v>-2.7221772245749101</v>
      </c>
      <c r="O1967" s="77">
        <v>6.5449838874840497E-3</v>
      </c>
      <c r="P1967" s="77">
        <v>-2.6534896747647498</v>
      </c>
      <c r="Q1967" s="77">
        <v>-2.6534896747647498</v>
      </c>
      <c r="R1967" s="77">
        <v>0</v>
      </c>
      <c r="S1967" s="77">
        <v>6.6185470068381996E-5</v>
      </c>
      <c r="T1967" s="77" t="s">
        <v>153</v>
      </c>
      <c r="U1967" s="105">
        <v>-4.6551020979269204E-3</v>
      </c>
      <c r="V1967" s="105">
        <v>-4.6095396446724501E-3</v>
      </c>
      <c r="W1967" s="101">
        <v>-4.5564500265496298E-5</v>
      </c>
    </row>
    <row r="1968" spans="2:23" x14ac:dyDescent="0.25">
      <c r="B1968" s="55" t="s">
        <v>114</v>
      </c>
      <c r="C1968" s="76" t="s">
        <v>137</v>
      </c>
      <c r="D1968" s="55" t="s">
        <v>78</v>
      </c>
      <c r="E1968" s="55" t="s">
        <v>173</v>
      </c>
      <c r="F1968" s="70">
        <v>120.05</v>
      </c>
      <c r="G1968" s="77">
        <v>53050</v>
      </c>
      <c r="H1968" s="77">
        <v>119.76</v>
      </c>
      <c r="I1968" s="77">
        <v>2</v>
      </c>
      <c r="J1968" s="77">
        <v>-114.763512881792</v>
      </c>
      <c r="K1968" s="77">
        <v>0.111950643056238</v>
      </c>
      <c r="L1968" s="77">
        <v>-112.34644834088201</v>
      </c>
      <c r="M1968" s="77">
        <v>0.107284657865889</v>
      </c>
      <c r="N1968" s="77">
        <v>-2.4170645409098599</v>
      </c>
      <c r="O1968" s="77">
        <v>4.6659851903492998E-3</v>
      </c>
      <c r="P1968" s="77">
        <v>-2.35607577076301</v>
      </c>
      <c r="Q1968" s="77">
        <v>-2.35607577076301</v>
      </c>
      <c r="R1968" s="77">
        <v>0</v>
      </c>
      <c r="S1968" s="77">
        <v>4.7184290819400999E-5</v>
      </c>
      <c r="T1968" s="77" t="s">
        <v>153</v>
      </c>
      <c r="U1968" s="105">
        <v>-0.14147376261500799</v>
      </c>
      <c r="V1968" s="105">
        <v>-0.14008906866839199</v>
      </c>
      <c r="W1968" s="101">
        <v>-1.3847561575723599E-3</v>
      </c>
    </row>
    <row r="1969" spans="2:23" x14ac:dyDescent="0.25">
      <c r="B1969" s="55" t="s">
        <v>114</v>
      </c>
      <c r="C1969" s="76" t="s">
        <v>137</v>
      </c>
      <c r="D1969" s="55" t="s">
        <v>78</v>
      </c>
      <c r="E1969" s="55" t="s">
        <v>173</v>
      </c>
      <c r="F1969" s="70">
        <v>120.05</v>
      </c>
      <c r="G1969" s="77">
        <v>53100</v>
      </c>
      <c r="H1969" s="77">
        <v>120.05</v>
      </c>
      <c r="I1969" s="77">
        <v>2</v>
      </c>
      <c r="J1969" s="77">
        <v>-1.1488080000000001E-12</v>
      </c>
      <c r="K1969" s="77">
        <v>0</v>
      </c>
      <c r="L1969" s="77">
        <v>-1.002403E-12</v>
      </c>
      <c r="M1969" s="77">
        <v>0</v>
      </c>
      <c r="N1969" s="77">
        <v>-1.46405E-13</v>
      </c>
      <c r="O1969" s="77">
        <v>0</v>
      </c>
      <c r="P1969" s="77">
        <v>1.1977E-13</v>
      </c>
      <c r="Q1969" s="77">
        <v>1.1976800000000001E-13</v>
      </c>
      <c r="R1969" s="77">
        <v>0</v>
      </c>
      <c r="S1969" s="77">
        <v>0</v>
      </c>
      <c r="T1969" s="77" t="s">
        <v>154</v>
      </c>
      <c r="U1969" s="105">
        <v>0</v>
      </c>
      <c r="V1969" s="105">
        <v>0</v>
      </c>
      <c r="W1969" s="101">
        <v>0</v>
      </c>
    </row>
    <row r="1970" spans="2:23" x14ac:dyDescent="0.25">
      <c r="B1970" s="55" t="s">
        <v>114</v>
      </c>
      <c r="C1970" s="76" t="s">
        <v>137</v>
      </c>
      <c r="D1970" s="55" t="s">
        <v>78</v>
      </c>
      <c r="E1970" s="55" t="s">
        <v>174</v>
      </c>
      <c r="F1970" s="70">
        <v>120.2</v>
      </c>
      <c r="G1970" s="77">
        <v>53000</v>
      </c>
      <c r="H1970" s="77">
        <v>120.05</v>
      </c>
      <c r="I1970" s="77">
        <v>1</v>
      </c>
      <c r="J1970" s="77">
        <v>-21.937436420170499</v>
      </c>
      <c r="K1970" s="77">
        <v>0</v>
      </c>
      <c r="L1970" s="77">
        <v>-24.758113485548101</v>
      </c>
      <c r="M1970" s="77">
        <v>0</v>
      </c>
      <c r="N1970" s="77">
        <v>2.82067706537751</v>
      </c>
      <c r="O1970" s="77">
        <v>0</v>
      </c>
      <c r="P1970" s="77">
        <v>2.8901823641181701</v>
      </c>
      <c r="Q1970" s="77">
        <v>2.8901823641181701</v>
      </c>
      <c r="R1970" s="77">
        <v>0</v>
      </c>
      <c r="S1970" s="77">
        <v>0</v>
      </c>
      <c r="T1970" s="77" t="s">
        <v>153</v>
      </c>
      <c r="U1970" s="105">
        <v>0.42310155980664199</v>
      </c>
      <c r="V1970" s="105">
        <v>-0.41896039498682702</v>
      </c>
      <c r="W1970" s="101">
        <v>0.842024122982719</v>
      </c>
    </row>
    <row r="1971" spans="2:23" x14ac:dyDescent="0.25">
      <c r="B1971" s="55" t="s">
        <v>114</v>
      </c>
      <c r="C1971" s="76" t="s">
        <v>137</v>
      </c>
      <c r="D1971" s="55" t="s">
        <v>78</v>
      </c>
      <c r="E1971" s="55" t="s">
        <v>174</v>
      </c>
      <c r="F1971" s="70">
        <v>120.2</v>
      </c>
      <c r="G1971" s="77">
        <v>53000</v>
      </c>
      <c r="H1971" s="77">
        <v>120.05</v>
      </c>
      <c r="I1971" s="77">
        <v>2</v>
      </c>
      <c r="J1971" s="77">
        <v>-19.378068837817299</v>
      </c>
      <c r="K1971" s="77">
        <v>0</v>
      </c>
      <c r="L1971" s="77">
        <v>-21.869666912234099</v>
      </c>
      <c r="M1971" s="77">
        <v>0</v>
      </c>
      <c r="N1971" s="77">
        <v>2.4915980744168098</v>
      </c>
      <c r="O1971" s="77">
        <v>0</v>
      </c>
      <c r="P1971" s="77">
        <v>2.5529944216377198</v>
      </c>
      <c r="Q1971" s="77">
        <v>2.5529944216377101</v>
      </c>
      <c r="R1971" s="77">
        <v>0</v>
      </c>
      <c r="S1971" s="77">
        <v>0</v>
      </c>
      <c r="T1971" s="77" t="s">
        <v>153</v>
      </c>
      <c r="U1971" s="105">
        <v>0.37373971116253502</v>
      </c>
      <c r="V1971" s="105">
        <v>-0.37008168223836502</v>
      </c>
      <c r="W1971" s="101">
        <v>0.74378797530140295</v>
      </c>
    </row>
    <row r="1972" spans="2:23" x14ac:dyDescent="0.25">
      <c r="B1972" s="55" t="s">
        <v>114</v>
      </c>
      <c r="C1972" s="76" t="s">
        <v>137</v>
      </c>
      <c r="D1972" s="55" t="s">
        <v>78</v>
      </c>
      <c r="E1972" s="55" t="s">
        <v>174</v>
      </c>
      <c r="F1972" s="70">
        <v>120.2</v>
      </c>
      <c r="G1972" s="77">
        <v>53000</v>
      </c>
      <c r="H1972" s="77">
        <v>120.05</v>
      </c>
      <c r="I1972" s="77">
        <v>3</v>
      </c>
      <c r="J1972" s="77">
        <v>-19.378068837817299</v>
      </c>
      <c r="K1972" s="77">
        <v>0</v>
      </c>
      <c r="L1972" s="77">
        <v>-21.869666912234099</v>
      </c>
      <c r="M1972" s="77">
        <v>0</v>
      </c>
      <c r="N1972" s="77">
        <v>2.4915980744168098</v>
      </c>
      <c r="O1972" s="77">
        <v>0</v>
      </c>
      <c r="P1972" s="77">
        <v>2.5529944216377198</v>
      </c>
      <c r="Q1972" s="77">
        <v>2.5529944216377101</v>
      </c>
      <c r="R1972" s="77">
        <v>0</v>
      </c>
      <c r="S1972" s="77">
        <v>0</v>
      </c>
      <c r="T1972" s="77" t="s">
        <v>153</v>
      </c>
      <c r="U1972" s="105">
        <v>0.37373971116253502</v>
      </c>
      <c r="V1972" s="105">
        <v>-0.37008168223836502</v>
      </c>
      <c r="W1972" s="101">
        <v>0.74378797530140295</v>
      </c>
    </row>
    <row r="1973" spans="2:23" x14ac:dyDescent="0.25">
      <c r="B1973" s="55" t="s">
        <v>114</v>
      </c>
      <c r="C1973" s="76" t="s">
        <v>137</v>
      </c>
      <c r="D1973" s="55" t="s">
        <v>78</v>
      </c>
      <c r="E1973" s="55" t="s">
        <v>174</v>
      </c>
      <c r="F1973" s="70">
        <v>120.2</v>
      </c>
      <c r="G1973" s="77">
        <v>53000</v>
      </c>
      <c r="H1973" s="77">
        <v>120.05</v>
      </c>
      <c r="I1973" s="77">
        <v>4</v>
      </c>
      <c r="J1973" s="77">
        <v>-21.268612139067798</v>
      </c>
      <c r="K1973" s="77">
        <v>0</v>
      </c>
      <c r="L1973" s="77">
        <v>-24.003292952452099</v>
      </c>
      <c r="M1973" s="77">
        <v>0</v>
      </c>
      <c r="N1973" s="77">
        <v>2.7346808133842901</v>
      </c>
      <c r="O1973" s="77">
        <v>0</v>
      </c>
      <c r="P1973" s="77">
        <v>2.80206704813896</v>
      </c>
      <c r="Q1973" s="77">
        <v>2.8020670481389498</v>
      </c>
      <c r="R1973" s="77">
        <v>0</v>
      </c>
      <c r="S1973" s="77">
        <v>0</v>
      </c>
      <c r="T1973" s="77" t="s">
        <v>153</v>
      </c>
      <c r="U1973" s="105">
        <v>0.41020212200765899</v>
      </c>
      <c r="V1973" s="105">
        <v>-0.40618721221283799</v>
      </c>
      <c r="W1973" s="101">
        <v>0.81635265581861105</v>
      </c>
    </row>
    <row r="1974" spans="2:23" x14ac:dyDescent="0.25">
      <c r="B1974" s="55" t="s">
        <v>114</v>
      </c>
      <c r="C1974" s="76" t="s">
        <v>137</v>
      </c>
      <c r="D1974" s="55" t="s">
        <v>78</v>
      </c>
      <c r="E1974" s="55" t="s">
        <v>174</v>
      </c>
      <c r="F1974" s="70">
        <v>120.2</v>
      </c>
      <c r="G1974" s="77">
        <v>53204</v>
      </c>
      <c r="H1974" s="77">
        <v>120.14</v>
      </c>
      <c r="I1974" s="77">
        <v>1</v>
      </c>
      <c r="J1974" s="77">
        <v>3.7449322626521999</v>
      </c>
      <c r="K1974" s="77">
        <v>1.7923333559068601E-3</v>
      </c>
      <c r="L1974" s="77">
        <v>2.0720846638928601</v>
      </c>
      <c r="M1974" s="77">
        <v>5.48713754384648E-4</v>
      </c>
      <c r="N1974" s="77">
        <v>1.6728475987593501</v>
      </c>
      <c r="O1974" s="77">
        <v>1.2436196015222099E-3</v>
      </c>
      <c r="P1974" s="77">
        <v>1.69221529659513</v>
      </c>
      <c r="Q1974" s="77">
        <v>1.69221529659513</v>
      </c>
      <c r="R1974" s="77">
        <v>0</v>
      </c>
      <c r="S1974" s="77">
        <v>3.6596713556190499E-4</v>
      </c>
      <c r="T1974" s="77" t="s">
        <v>153</v>
      </c>
      <c r="U1974" s="105">
        <v>0.24981662344048799</v>
      </c>
      <c r="V1974" s="105">
        <v>-0.24737150881394501</v>
      </c>
      <c r="W1974" s="101">
        <v>0.497165794791946</v>
      </c>
    </row>
    <row r="1975" spans="2:23" x14ac:dyDescent="0.25">
      <c r="B1975" s="55" t="s">
        <v>114</v>
      </c>
      <c r="C1975" s="76" t="s">
        <v>137</v>
      </c>
      <c r="D1975" s="55" t="s">
        <v>78</v>
      </c>
      <c r="E1975" s="55" t="s">
        <v>174</v>
      </c>
      <c r="F1975" s="70">
        <v>120.2</v>
      </c>
      <c r="G1975" s="77">
        <v>53304</v>
      </c>
      <c r="H1975" s="77">
        <v>120.94</v>
      </c>
      <c r="I1975" s="77">
        <v>1</v>
      </c>
      <c r="J1975" s="77">
        <v>36.675926119513903</v>
      </c>
      <c r="K1975" s="77">
        <v>0.124692953708319</v>
      </c>
      <c r="L1975" s="77">
        <v>35.6069920997898</v>
      </c>
      <c r="M1975" s="77">
        <v>0.117530426068769</v>
      </c>
      <c r="N1975" s="77">
        <v>1.0689340197241499</v>
      </c>
      <c r="O1975" s="77">
        <v>7.1625276395495098E-3</v>
      </c>
      <c r="P1975" s="77">
        <v>1.0810765254891499</v>
      </c>
      <c r="Q1975" s="77">
        <v>1.0810765254891399</v>
      </c>
      <c r="R1975" s="77">
        <v>0</v>
      </c>
      <c r="S1975" s="77">
        <v>1.08340942282433E-4</v>
      </c>
      <c r="T1975" s="77" t="s">
        <v>154</v>
      </c>
      <c r="U1975" s="105">
        <v>7.2574782904619495E-2</v>
      </c>
      <c r="V1975" s="105">
        <v>-7.1864447216167596E-2</v>
      </c>
      <c r="W1975" s="101">
        <v>0.144432740814878</v>
      </c>
    </row>
    <row r="1976" spans="2:23" x14ac:dyDescent="0.25">
      <c r="B1976" s="55" t="s">
        <v>114</v>
      </c>
      <c r="C1976" s="76" t="s">
        <v>137</v>
      </c>
      <c r="D1976" s="55" t="s">
        <v>78</v>
      </c>
      <c r="E1976" s="55" t="s">
        <v>174</v>
      </c>
      <c r="F1976" s="70">
        <v>120.2</v>
      </c>
      <c r="G1976" s="77">
        <v>53354</v>
      </c>
      <c r="H1976" s="77">
        <v>120.35</v>
      </c>
      <c r="I1976" s="77">
        <v>1</v>
      </c>
      <c r="J1976" s="77">
        <v>21.911698121354799</v>
      </c>
      <c r="K1976" s="77">
        <v>1.00825728057891E-2</v>
      </c>
      <c r="L1976" s="77">
        <v>26.120088338197501</v>
      </c>
      <c r="M1976" s="77">
        <v>1.43274393107001E-2</v>
      </c>
      <c r="N1976" s="77">
        <v>-4.2083902168427301</v>
      </c>
      <c r="O1976" s="77">
        <v>-4.2448665049110504E-3</v>
      </c>
      <c r="P1976" s="77">
        <v>-4.3054940322501301</v>
      </c>
      <c r="Q1976" s="77">
        <v>-4.3054940322501301</v>
      </c>
      <c r="R1976" s="77">
        <v>0</v>
      </c>
      <c r="S1976" s="77">
        <v>3.8928285609657201E-4</v>
      </c>
      <c r="T1976" s="77" t="s">
        <v>154</v>
      </c>
      <c r="U1976" s="105">
        <v>0.120707213648197</v>
      </c>
      <c r="V1976" s="105">
        <v>-0.119525775161215</v>
      </c>
      <c r="W1976" s="101">
        <v>0.240222195721188</v>
      </c>
    </row>
    <row r="1977" spans="2:23" x14ac:dyDescent="0.25">
      <c r="B1977" s="55" t="s">
        <v>114</v>
      </c>
      <c r="C1977" s="76" t="s">
        <v>137</v>
      </c>
      <c r="D1977" s="55" t="s">
        <v>78</v>
      </c>
      <c r="E1977" s="55" t="s">
        <v>174</v>
      </c>
      <c r="F1977" s="70">
        <v>120.2</v>
      </c>
      <c r="G1977" s="77">
        <v>53454</v>
      </c>
      <c r="H1977" s="77">
        <v>120.4</v>
      </c>
      <c r="I1977" s="77">
        <v>1</v>
      </c>
      <c r="J1977" s="77">
        <v>12.838015624300199</v>
      </c>
      <c r="K1977" s="77">
        <v>1.12403588005788E-2</v>
      </c>
      <c r="L1977" s="77">
        <v>16.9233198866017</v>
      </c>
      <c r="M1977" s="77">
        <v>1.9532395158125701E-2</v>
      </c>
      <c r="N1977" s="77">
        <v>-4.0853042623014604</v>
      </c>
      <c r="O1977" s="77">
        <v>-8.2920363575469599E-3</v>
      </c>
      <c r="P1977" s="77">
        <v>-4.1764564071331698</v>
      </c>
      <c r="Q1977" s="77">
        <v>-4.1764564071331698</v>
      </c>
      <c r="R1977" s="77">
        <v>0</v>
      </c>
      <c r="S1977" s="77">
        <v>1.1895981498306299E-3</v>
      </c>
      <c r="T1977" s="77" t="s">
        <v>154</v>
      </c>
      <c r="U1977" s="105">
        <v>-0.18047112135259399</v>
      </c>
      <c r="V1977" s="105">
        <v>-0.178704735383515</v>
      </c>
      <c r="W1977" s="101">
        <v>-1.7664653285363399E-3</v>
      </c>
    </row>
    <row r="1978" spans="2:23" x14ac:dyDescent="0.25">
      <c r="B1978" s="55" t="s">
        <v>114</v>
      </c>
      <c r="C1978" s="76" t="s">
        <v>137</v>
      </c>
      <c r="D1978" s="55" t="s">
        <v>78</v>
      </c>
      <c r="E1978" s="55" t="s">
        <v>174</v>
      </c>
      <c r="F1978" s="70">
        <v>120.2</v>
      </c>
      <c r="G1978" s="77">
        <v>53604</v>
      </c>
      <c r="H1978" s="77">
        <v>120.57</v>
      </c>
      <c r="I1978" s="77">
        <v>1</v>
      </c>
      <c r="J1978" s="77">
        <v>28.551933060976499</v>
      </c>
      <c r="K1978" s="77">
        <v>3.5461760346053903E-2</v>
      </c>
      <c r="L1978" s="77">
        <v>30.499515022743299</v>
      </c>
      <c r="M1978" s="77">
        <v>4.0464588123080597E-2</v>
      </c>
      <c r="N1978" s="77">
        <v>-1.94758196176681</v>
      </c>
      <c r="O1978" s="77">
        <v>-5.0028277770266796E-3</v>
      </c>
      <c r="P1978" s="77">
        <v>-1.98899153515806</v>
      </c>
      <c r="Q1978" s="77">
        <v>-1.9889915351580501</v>
      </c>
      <c r="R1978" s="77">
        <v>0</v>
      </c>
      <c r="S1978" s="77">
        <v>1.7208979872147299E-4</v>
      </c>
      <c r="T1978" s="77" t="s">
        <v>154</v>
      </c>
      <c r="U1978" s="105">
        <v>0.118339903916343</v>
      </c>
      <c r="V1978" s="105">
        <v>-0.117181635799575</v>
      </c>
      <c r="W1978" s="101">
        <v>0.235510958301727</v>
      </c>
    </row>
    <row r="1979" spans="2:23" x14ac:dyDescent="0.25">
      <c r="B1979" s="55" t="s">
        <v>114</v>
      </c>
      <c r="C1979" s="76" t="s">
        <v>137</v>
      </c>
      <c r="D1979" s="55" t="s">
        <v>78</v>
      </c>
      <c r="E1979" s="55" t="s">
        <v>174</v>
      </c>
      <c r="F1979" s="70">
        <v>120.2</v>
      </c>
      <c r="G1979" s="77">
        <v>53654</v>
      </c>
      <c r="H1979" s="77">
        <v>120.08</v>
      </c>
      <c r="I1979" s="77">
        <v>1</v>
      </c>
      <c r="J1979" s="77">
        <v>-21.8636103991883</v>
      </c>
      <c r="K1979" s="77">
        <v>2.33129115089592E-2</v>
      </c>
      <c r="L1979" s="77">
        <v>-18.8261041152182</v>
      </c>
      <c r="M1979" s="77">
        <v>1.7285170506578702E-2</v>
      </c>
      <c r="N1979" s="77">
        <v>-3.0375062839700799</v>
      </c>
      <c r="O1979" s="77">
        <v>6.0277410023804601E-3</v>
      </c>
      <c r="P1979" s="77">
        <v>-3.1005881030753999</v>
      </c>
      <c r="Q1979" s="77">
        <v>-3.1005881030753999</v>
      </c>
      <c r="R1979" s="77">
        <v>0</v>
      </c>
      <c r="S1979" s="77">
        <v>4.68857543947168E-4</v>
      </c>
      <c r="T1979" s="77" t="s">
        <v>154</v>
      </c>
      <c r="U1979" s="105">
        <v>0.35967204994956498</v>
      </c>
      <c r="V1979" s="105">
        <v>-0.35615171019803399</v>
      </c>
      <c r="W1979" s="101">
        <v>0.71579159991417396</v>
      </c>
    </row>
    <row r="1980" spans="2:23" x14ac:dyDescent="0.25">
      <c r="B1980" s="55" t="s">
        <v>114</v>
      </c>
      <c r="C1980" s="76" t="s">
        <v>137</v>
      </c>
      <c r="D1980" s="55" t="s">
        <v>78</v>
      </c>
      <c r="E1980" s="55" t="s">
        <v>175</v>
      </c>
      <c r="F1980" s="70">
        <v>119.76</v>
      </c>
      <c r="G1980" s="77">
        <v>53150</v>
      </c>
      <c r="H1980" s="77">
        <v>119.43</v>
      </c>
      <c r="I1980" s="77">
        <v>1</v>
      </c>
      <c r="J1980" s="77">
        <v>-38.304838279109397</v>
      </c>
      <c r="K1980" s="77">
        <v>4.01442509897076E-2</v>
      </c>
      <c r="L1980" s="77">
        <v>-24.723602765712901</v>
      </c>
      <c r="M1980" s="77">
        <v>1.67239787624907E-2</v>
      </c>
      <c r="N1980" s="77">
        <v>-13.5812355133965</v>
      </c>
      <c r="O1980" s="77">
        <v>2.34202722272169E-2</v>
      </c>
      <c r="P1980" s="77">
        <v>-13.803046866951201</v>
      </c>
      <c r="Q1980" s="77">
        <v>-13.8030468669511</v>
      </c>
      <c r="R1980" s="77">
        <v>0</v>
      </c>
      <c r="S1980" s="77">
        <v>5.2127394529158299E-3</v>
      </c>
      <c r="T1980" s="77" t="s">
        <v>153</v>
      </c>
      <c r="U1980" s="105">
        <v>-1.6808602624068301</v>
      </c>
      <c r="V1980" s="105">
        <v>-1.66440861096672</v>
      </c>
      <c r="W1980" s="101">
        <v>-1.6452390573088699E-2</v>
      </c>
    </row>
    <row r="1981" spans="2:23" x14ac:dyDescent="0.25">
      <c r="B1981" s="55" t="s">
        <v>114</v>
      </c>
      <c r="C1981" s="76" t="s">
        <v>137</v>
      </c>
      <c r="D1981" s="55" t="s">
        <v>78</v>
      </c>
      <c r="E1981" s="55" t="s">
        <v>175</v>
      </c>
      <c r="F1981" s="70">
        <v>119.76</v>
      </c>
      <c r="G1981" s="77">
        <v>53150</v>
      </c>
      <c r="H1981" s="77">
        <v>119.43</v>
      </c>
      <c r="I1981" s="77">
        <v>2</v>
      </c>
      <c r="J1981" s="77">
        <v>-38.192370469636899</v>
      </c>
      <c r="K1981" s="77">
        <v>3.9952619669645001E-2</v>
      </c>
      <c r="L1981" s="77">
        <v>-24.651011167098901</v>
      </c>
      <c r="M1981" s="77">
        <v>1.6644145709240402E-2</v>
      </c>
      <c r="N1981" s="77">
        <v>-13.541359302538</v>
      </c>
      <c r="O1981" s="77">
        <v>2.3308473960404599E-2</v>
      </c>
      <c r="P1981" s="77">
        <v>-13.7625193901383</v>
      </c>
      <c r="Q1981" s="77">
        <v>-13.7625193901383</v>
      </c>
      <c r="R1981" s="77">
        <v>0</v>
      </c>
      <c r="S1981" s="77">
        <v>5.1878560856121504E-3</v>
      </c>
      <c r="T1981" s="77" t="s">
        <v>153</v>
      </c>
      <c r="U1981" s="105">
        <v>-1.68107162654292</v>
      </c>
      <c r="V1981" s="105">
        <v>-1.66461790634721</v>
      </c>
      <c r="W1981" s="101">
        <v>-1.64544594216408E-2</v>
      </c>
    </row>
    <row r="1982" spans="2:23" x14ac:dyDescent="0.25">
      <c r="B1982" s="55" t="s">
        <v>114</v>
      </c>
      <c r="C1982" s="76" t="s">
        <v>137</v>
      </c>
      <c r="D1982" s="55" t="s">
        <v>78</v>
      </c>
      <c r="E1982" s="55" t="s">
        <v>175</v>
      </c>
      <c r="F1982" s="70">
        <v>119.76</v>
      </c>
      <c r="G1982" s="77">
        <v>53900</v>
      </c>
      <c r="H1982" s="77">
        <v>119.37</v>
      </c>
      <c r="I1982" s="77">
        <v>1</v>
      </c>
      <c r="J1982" s="77">
        <v>-27.4789945137628</v>
      </c>
      <c r="K1982" s="77">
        <v>3.5413962041959297E-2</v>
      </c>
      <c r="L1982" s="77">
        <v>-17.822813660202598</v>
      </c>
      <c r="M1982" s="77">
        <v>1.4897911009339701E-2</v>
      </c>
      <c r="N1982" s="77">
        <v>-9.6561808535601603</v>
      </c>
      <c r="O1982" s="77">
        <v>2.0516051032619598E-2</v>
      </c>
      <c r="P1982" s="77">
        <v>-9.5117492752313595</v>
      </c>
      <c r="Q1982" s="77">
        <v>-9.5117492752313506</v>
      </c>
      <c r="R1982" s="77">
        <v>0</v>
      </c>
      <c r="S1982" s="77">
        <v>4.2432012534911303E-3</v>
      </c>
      <c r="T1982" s="77" t="s">
        <v>153</v>
      </c>
      <c r="U1982" s="105">
        <v>-1.3129088911733</v>
      </c>
      <c r="V1982" s="105">
        <v>-1.30005861448268</v>
      </c>
      <c r="W1982" s="101">
        <v>-1.28508540225314E-2</v>
      </c>
    </row>
    <row r="1983" spans="2:23" x14ac:dyDescent="0.25">
      <c r="B1983" s="55" t="s">
        <v>114</v>
      </c>
      <c r="C1983" s="76" t="s">
        <v>137</v>
      </c>
      <c r="D1983" s="55" t="s">
        <v>78</v>
      </c>
      <c r="E1983" s="55" t="s">
        <v>175</v>
      </c>
      <c r="F1983" s="70">
        <v>119.76</v>
      </c>
      <c r="G1983" s="77">
        <v>53900</v>
      </c>
      <c r="H1983" s="77">
        <v>119.37</v>
      </c>
      <c r="I1983" s="77">
        <v>2</v>
      </c>
      <c r="J1983" s="77">
        <v>-27.508670424976401</v>
      </c>
      <c r="K1983" s="77">
        <v>3.5460224809051602E-2</v>
      </c>
      <c r="L1983" s="77">
        <v>-17.842061389063002</v>
      </c>
      <c r="M1983" s="77">
        <v>1.4917372785075799E-2</v>
      </c>
      <c r="N1983" s="77">
        <v>-9.6666090359133694</v>
      </c>
      <c r="O1983" s="77">
        <v>2.0542852023975801E-2</v>
      </c>
      <c r="P1983" s="77">
        <v>-9.5220214788535298</v>
      </c>
      <c r="Q1983" s="77">
        <v>-9.5220214788535191</v>
      </c>
      <c r="R1983" s="77">
        <v>0</v>
      </c>
      <c r="S1983" s="77">
        <v>4.2487443280300298E-3</v>
      </c>
      <c r="T1983" s="77" t="s">
        <v>153</v>
      </c>
      <c r="U1983" s="105">
        <v>-1.31377142175955</v>
      </c>
      <c r="V1983" s="105">
        <v>-1.30091270293196</v>
      </c>
      <c r="W1983" s="101">
        <v>-1.28592965387855E-2</v>
      </c>
    </row>
    <row r="1984" spans="2:23" x14ac:dyDescent="0.25">
      <c r="B1984" s="55" t="s">
        <v>114</v>
      </c>
      <c r="C1984" s="76" t="s">
        <v>137</v>
      </c>
      <c r="D1984" s="55" t="s">
        <v>78</v>
      </c>
      <c r="E1984" s="55" t="s">
        <v>176</v>
      </c>
      <c r="F1984" s="70">
        <v>119.43</v>
      </c>
      <c r="G1984" s="77">
        <v>53550</v>
      </c>
      <c r="H1984" s="77">
        <v>119.15</v>
      </c>
      <c r="I1984" s="77">
        <v>1</v>
      </c>
      <c r="J1984" s="77">
        <v>-25.722954077596199</v>
      </c>
      <c r="K1984" s="77">
        <v>1.62572409043675E-2</v>
      </c>
      <c r="L1984" s="77">
        <v>-12.817684674140599</v>
      </c>
      <c r="M1984" s="77">
        <v>4.0366800027680401E-3</v>
      </c>
      <c r="N1984" s="77">
        <v>-12.9052694034556</v>
      </c>
      <c r="O1984" s="77">
        <v>1.2220560901599399E-2</v>
      </c>
      <c r="P1984" s="77">
        <v>-12.831801579217499</v>
      </c>
      <c r="Q1984" s="77">
        <v>-12.8318015792174</v>
      </c>
      <c r="R1984" s="77">
        <v>0</v>
      </c>
      <c r="S1984" s="77">
        <v>4.0455765875497896E-3</v>
      </c>
      <c r="T1984" s="77" t="s">
        <v>154</v>
      </c>
      <c r="U1984" s="105">
        <v>-2.1556847230157699</v>
      </c>
      <c r="V1984" s="105">
        <v>-2.1345856617368502</v>
      </c>
      <c r="W1984" s="101">
        <v>-2.1100009208803502E-2</v>
      </c>
    </row>
    <row r="1985" spans="2:23" x14ac:dyDescent="0.25">
      <c r="B1985" s="55" t="s">
        <v>114</v>
      </c>
      <c r="C1985" s="76" t="s">
        <v>137</v>
      </c>
      <c r="D1985" s="55" t="s">
        <v>78</v>
      </c>
      <c r="E1985" s="55" t="s">
        <v>176</v>
      </c>
      <c r="F1985" s="70">
        <v>119.43</v>
      </c>
      <c r="G1985" s="77">
        <v>54200</v>
      </c>
      <c r="H1985" s="77">
        <v>119.38</v>
      </c>
      <c r="I1985" s="77">
        <v>1</v>
      </c>
      <c r="J1985" s="77">
        <v>-10.528853960113301</v>
      </c>
      <c r="K1985" s="77">
        <v>7.3165465370839198E-4</v>
      </c>
      <c r="L1985" s="77">
        <v>2.5951802829714001</v>
      </c>
      <c r="M1985" s="77">
        <v>4.4450740627414997E-5</v>
      </c>
      <c r="N1985" s="77">
        <v>-13.124034243084701</v>
      </c>
      <c r="O1985" s="77">
        <v>6.8720391308097698E-4</v>
      </c>
      <c r="P1985" s="77">
        <v>-13.0538516327646</v>
      </c>
      <c r="Q1985" s="77">
        <v>-13.0538516327646</v>
      </c>
      <c r="R1985" s="77">
        <v>0</v>
      </c>
      <c r="S1985" s="77">
        <v>1.12466008017153E-3</v>
      </c>
      <c r="T1985" s="77" t="s">
        <v>154</v>
      </c>
      <c r="U1985" s="105">
        <v>-0.57414612891294803</v>
      </c>
      <c r="V1985" s="105">
        <v>-0.56852659455913002</v>
      </c>
      <c r="W1985" s="101">
        <v>-5.6197868259297698E-3</v>
      </c>
    </row>
    <row r="1986" spans="2:23" x14ac:dyDescent="0.25">
      <c r="B1986" s="55" t="s">
        <v>114</v>
      </c>
      <c r="C1986" s="76" t="s">
        <v>137</v>
      </c>
      <c r="D1986" s="55" t="s">
        <v>78</v>
      </c>
      <c r="E1986" s="55" t="s">
        <v>177</v>
      </c>
      <c r="F1986" s="70">
        <v>119.55</v>
      </c>
      <c r="G1986" s="77">
        <v>53150</v>
      </c>
      <c r="H1986" s="77">
        <v>119.43</v>
      </c>
      <c r="I1986" s="77">
        <v>1</v>
      </c>
      <c r="J1986" s="77">
        <v>-19.8461070990857</v>
      </c>
      <c r="K1986" s="77">
        <v>0</v>
      </c>
      <c r="L1986" s="77">
        <v>-20.252980225215701</v>
      </c>
      <c r="M1986" s="77">
        <v>0</v>
      </c>
      <c r="N1986" s="77">
        <v>0.406873126130056</v>
      </c>
      <c r="O1986" s="77">
        <v>0</v>
      </c>
      <c r="P1986" s="77">
        <v>0.45310994152508499</v>
      </c>
      <c r="Q1986" s="77">
        <v>0.45310994152508499</v>
      </c>
      <c r="R1986" s="77">
        <v>0</v>
      </c>
      <c r="S1986" s="77">
        <v>0</v>
      </c>
      <c r="T1986" s="77" t="s">
        <v>154</v>
      </c>
      <c r="U1986" s="105">
        <v>4.8824775135602697E-2</v>
      </c>
      <c r="V1986" s="105">
        <v>-4.8346895920930603E-2</v>
      </c>
      <c r="W1986" s="101">
        <v>9.7167305367941395E-2</v>
      </c>
    </row>
    <row r="1987" spans="2:23" x14ac:dyDescent="0.25">
      <c r="B1987" s="55" t="s">
        <v>114</v>
      </c>
      <c r="C1987" s="76" t="s">
        <v>137</v>
      </c>
      <c r="D1987" s="55" t="s">
        <v>78</v>
      </c>
      <c r="E1987" s="55" t="s">
        <v>177</v>
      </c>
      <c r="F1987" s="70">
        <v>119.55</v>
      </c>
      <c r="G1987" s="77">
        <v>53150</v>
      </c>
      <c r="H1987" s="77">
        <v>119.43</v>
      </c>
      <c r="I1987" s="77">
        <v>2</v>
      </c>
      <c r="J1987" s="77">
        <v>-16.662979740097001</v>
      </c>
      <c r="K1987" s="77">
        <v>0</v>
      </c>
      <c r="L1987" s="77">
        <v>-17.0045942755646</v>
      </c>
      <c r="M1987" s="77">
        <v>0</v>
      </c>
      <c r="N1987" s="77">
        <v>0.34161453546764098</v>
      </c>
      <c r="O1987" s="77">
        <v>0</v>
      </c>
      <c r="P1987" s="77">
        <v>0.380435404181445</v>
      </c>
      <c r="Q1987" s="77">
        <v>0.380435404181444</v>
      </c>
      <c r="R1987" s="77">
        <v>0</v>
      </c>
      <c r="S1987" s="77">
        <v>0</v>
      </c>
      <c r="T1987" s="77" t="s">
        <v>154</v>
      </c>
      <c r="U1987" s="105">
        <v>4.0993744256113601E-2</v>
      </c>
      <c r="V1987" s="105">
        <v>-4.0592512335286997E-2</v>
      </c>
      <c r="W1987" s="101">
        <v>8.1582591117854805E-2</v>
      </c>
    </row>
    <row r="1988" spans="2:23" x14ac:dyDescent="0.25">
      <c r="B1988" s="55" t="s">
        <v>114</v>
      </c>
      <c r="C1988" s="76" t="s">
        <v>137</v>
      </c>
      <c r="D1988" s="55" t="s">
        <v>78</v>
      </c>
      <c r="E1988" s="55" t="s">
        <v>177</v>
      </c>
      <c r="F1988" s="70">
        <v>119.55</v>
      </c>
      <c r="G1988" s="77">
        <v>53150</v>
      </c>
      <c r="H1988" s="77">
        <v>119.43</v>
      </c>
      <c r="I1988" s="77">
        <v>3</v>
      </c>
      <c r="J1988" s="77">
        <v>-20.38798033046</v>
      </c>
      <c r="K1988" s="77">
        <v>0</v>
      </c>
      <c r="L1988" s="77">
        <v>-20.805962620443498</v>
      </c>
      <c r="M1988" s="77">
        <v>0</v>
      </c>
      <c r="N1988" s="77">
        <v>0.41798228998343701</v>
      </c>
      <c r="O1988" s="77">
        <v>0</v>
      </c>
      <c r="P1988" s="77">
        <v>0.465481544024062</v>
      </c>
      <c r="Q1988" s="77">
        <v>0.465481544024062</v>
      </c>
      <c r="R1988" s="77">
        <v>0</v>
      </c>
      <c r="S1988" s="77">
        <v>0</v>
      </c>
      <c r="T1988" s="77" t="s">
        <v>154</v>
      </c>
      <c r="U1988" s="105">
        <v>5.0157874798008401E-2</v>
      </c>
      <c r="V1988" s="105">
        <v>-4.9666947686689902E-2</v>
      </c>
      <c r="W1988" s="101">
        <v>9.9820337596417896E-2</v>
      </c>
    </row>
    <row r="1989" spans="2:23" x14ac:dyDescent="0.25">
      <c r="B1989" s="55" t="s">
        <v>114</v>
      </c>
      <c r="C1989" s="76" t="s">
        <v>137</v>
      </c>
      <c r="D1989" s="55" t="s">
        <v>78</v>
      </c>
      <c r="E1989" s="55" t="s">
        <v>177</v>
      </c>
      <c r="F1989" s="70">
        <v>119.55</v>
      </c>
      <c r="G1989" s="77">
        <v>53654</v>
      </c>
      <c r="H1989" s="77">
        <v>120.08</v>
      </c>
      <c r="I1989" s="77">
        <v>1</v>
      </c>
      <c r="J1989" s="77">
        <v>78.501588425590896</v>
      </c>
      <c r="K1989" s="77">
        <v>0.19350248069970299</v>
      </c>
      <c r="L1989" s="77">
        <v>75.998281182268698</v>
      </c>
      <c r="M1989" s="77">
        <v>0.181358196519498</v>
      </c>
      <c r="N1989" s="77">
        <v>2.5033072433221801</v>
      </c>
      <c r="O1989" s="77">
        <v>1.2144284180205E-2</v>
      </c>
      <c r="P1989" s="77">
        <v>2.5447898191167599</v>
      </c>
      <c r="Q1989" s="77">
        <v>2.5447898191167502</v>
      </c>
      <c r="R1989" s="77">
        <v>0</v>
      </c>
      <c r="S1989" s="77">
        <v>2.03344994017281E-4</v>
      </c>
      <c r="T1989" s="77" t="s">
        <v>154</v>
      </c>
      <c r="U1989" s="105">
        <v>0.12831457009049799</v>
      </c>
      <c r="V1989" s="105">
        <v>-0.12705867355404701</v>
      </c>
      <c r="W1989" s="101">
        <v>0.25536177034122198</v>
      </c>
    </row>
    <row r="1990" spans="2:23" x14ac:dyDescent="0.25">
      <c r="B1990" s="55" t="s">
        <v>114</v>
      </c>
      <c r="C1990" s="76" t="s">
        <v>137</v>
      </c>
      <c r="D1990" s="55" t="s">
        <v>78</v>
      </c>
      <c r="E1990" s="55" t="s">
        <v>177</v>
      </c>
      <c r="F1990" s="70">
        <v>119.55</v>
      </c>
      <c r="G1990" s="77">
        <v>53654</v>
      </c>
      <c r="H1990" s="77">
        <v>120.08</v>
      </c>
      <c r="I1990" s="77">
        <v>2</v>
      </c>
      <c r="J1990" s="77">
        <v>78.501588425590896</v>
      </c>
      <c r="K1990" s="77">
        <v>0.19350248069970299</v>
      </c>
      <c r="L1990" s="77">
        <v>75.998281182268698</v>
      </c>
      <c r="M1990" s="77">
        <v>0.181358196519498</v>
      </c>
      <c r="N1990" s="77">
        <v>2.5033072433221801</v>
      </c>
      <c r="O1990" s="77">
        <v>1.2144284180205E-2</v>
      </c>
      <c r="P1990" s="77">
        <v>2.5447898191167599</v>
      </c>
      <c r="Q1990" s="77">
        <v>2.5447898191167502</v>
      </c>
      <c r="R1990" s="77">
        <v>0</v>
      </c>
      <c r="S1990" s="77">
        <v>2.03344994017281E-4</v>
      </c>
      <c r="T1990" s="77" t="s">
        <v>154</v>
      </c>
      <c r="U1990" s="105">
        <v>0.12831457009049799</v>
      </c>
      <c r="V1990" s="105">
        <v>-0.12705867355404701</v>
      </c>
      <c r="W1990" s="101">
        <v>0.25536177034122198</v>
      </c>
    </row>
    <row r="1991" spans="2:23" x14ac:dyDescent="0.25">
      <c r="B1991" s="55" t="s">
        <v>114</v>
      </c>
      <c r="C1991" s="76" t="s">
        <v>137</v>
      </c>
      <c r="D1991" s="55" t="s">
        <v>78</v>
      </c>
      <c r="E1991" s="55" t="s">
        <v>177</v>
      </c>
      <c r="F1991" s="70">
        <v>119.55</v>
      </c>
      <c r="G1991" s="77">
        <v>53704</v>
      </c>
      <c r="H1991" s="77">
        <v>119.53</v>
      </c>
      <c r="I1991" s="77">
        <v>1</v>
      </c>
      <c r="J1991" s="77">
        <v>-13.8048929910731</v>
      </c>
      <c r="K1991" s="77">
        <v>7.9660379466900792E-3</v>
      </c>
      <c r="L1991" s="77">
        <v>-10.948994680787701</v>
      </c>
      <c r="M1991" s="77">
        <v>5.0110042529324999E-3</v>
      </c>
      <c r="N1991" s="77">
        <v>-2.8558983102853999</v>
      </c>
      <c r="O1991" s="77">
        <v>2.9550336937575802E-3</v>
      </c>
      <c r="P1991" s="77">
        <v>-2.9442371121206001</v>
      </c>
      <c r="Q1991" s="77">
        <v>-2.9442371121205899</v>
      </c>
      <c r="R1991" s="77">
        <v>0</v>
      </c>
      <c r="S1991" s="77">
        <v>3.6234464480582799E-4</v>
      </c>
      <c r="T1991" s="77" t="s">
        <v>154</v>
      </c>
      <c r="U1991" s="105">
        <v>0.29612676154608403</v>
      </c>
      <c r="V1991" s="105">
        <v>-0.29322838006131502</v>
      </c>
      <c r="W1991" s="101">
        <v>0.58932866330368805</v>
      </c>
    </row>
    <row r="1992" spans="2:23" x14ac:dyDescent="0.25">
      <c r="B1992" s="55" t="s">
        <v>114</v>
      </c>
      <c r="C1992" s="76" t="s">
        <v>137</v>
      </c>
      <c r="D1992" s="55" t="s">
        <v>78</v>
      </c>
      <c r="E1992" s="55" t="s">
        <v>177</v>
      </c>
      <c r="F1992" s="70">
        <v>119.55</v>
      </c>
      <c r="G1992" s="77">
        <v>58004</v>
      </c>
      <c r="H1992" s="77">
        <v>115.92</v>
      </c>
      <c r="I1992" s="77">
        <v>1</v>
      </c>
      <c r="J1992" s="77">
        <v>-87.305906007742294</v>
      </c>
      <c r="K1992" s="77">
        <v>1.6144076352077701</v>
      </c>
      <c r="L1992" s="77">
        <v>-83.9135880801811</v>
      </c>
      <c r="M1992" s="77">
        <v>1.4913876380190501</v>
      </c>
      <c r="N1992" s="77">
        <v>-3.3923179275611401</v>
      </c>
      <c r="O1992" s="77">
        <v>0.123019997188723</v>
      </c>
      <c r="P1992" s="77">
        <v>-3.4443694158436</v>
      </c>
      <c r="Q1992" s="77">
        <v>-3.4443694158435898</v>
      </c>
      <c r="R1992" s="77">
        <v>0</v>
      </c>
      <c r="S1992" s="77">
        <v>2.5127275664987799E-3</v>
      </c>
      <c r="T1992" s="77" t="s">
        <v>154</v>
      </c>
      <c r="U1992" s="105">
        <v>2.1696452919673299</v>
      </c>
      <c r="V1992" s="105">
        <v>-2.14840958969604</v>
      </c>
      <c r="W1992" s="101">
        <v>4.3178608818820603</v>
      </c>
    </row>
    <row r="1993" spans="2:23" x14ac:dyDescent="0.25">
      <c r="B1993" s="55" t="s">
        <v>114</v>
      </c>
      <c r="C1993" s="76" t="s">
        <v>137</v>
      </c>
      <c r="D1993" s="55" t="s">
        <v>78</v>
      </c>
      <c r="E1993" s="55" t="s">
        <v>178</v>
      </c>
      <c r="F1993" s="70">
        <v>119.24</v>
      </c>
      <c r="G1993" s="77">
        <v>53050</v>
      </c>
      <c r="H1993" s="77">
        <v>119.76</v>
      </c>
      <c r="I1993" s="77">
        <v>1</v>
      </c>
      <c r="J1993" s="77">
        <v>97.072484725079903</v>
      </c>
      <c r="K1993" s="77">
        <v>0.22709592170589099</v>
      </c>
      <c r="L1993" s="77">
        <v>122.30258514537699</v>
      </c>
      <c r="M1993" s="77">
        <v>0.36048592823113501</v>
      </c>
      <c r="N1993" s="77">
        <v>-25.2301004202968</v>
      </c>
      <c r="O1993" s="77">
        <v>-0.13339000652524399</v>
      </c>
      <c r="P1993" s="77">
        <v>-25.304688617811401</v>
      </c>
      <c r="Q1993" s="77">
        <v>-25.304688617811401</v>
      </c>
      <c r="R1993" s="77">
        <v>0</v>
      </c>
      <c r="S1993" s="77">
        <v>1.5431887111669901E-2</v>
      </c>
      <c r="T1993" s="77" t="s">
        <v>153</v>
      </c>
      <c r="U1993" s="105">
        <v>-2.8204535612120698</v>
      </c>
      <c r="V1993" s="105">
        <v>-2.7928479833244499</v>
      </c>
      <c r="W1993" s="101">
        <v>-2.76068181395847E-2</v>
      </c>
    </row>
    <row r="1994" spans="2:23" x14ac:dyDescent="0.25">
      <c r="B1994" s="55" t="s">
        <v>114</v>
      </c>
      <c r="C1994" s="76" t="s">
        <v>137</v>
      </c>
      <c r="D1994" s="55" t="s">
        <v>78</v>
      </c>
      <c r="E1994" s="55" t="s">
        <v>178</v>
      </c>
      <c r="F1994" s="70">
        <v>119.24</v>
      </c>
      <c r="G1994" s="77">
        <v>53204</v>
      </c>
      <c r="H1994" s="77">
        <v>120.14</v>
      </c>
      <c r="I1994" s="77">
        <v>1</v>
      </c>
      <c r="J1994" s="77">
        <v>22.506686028482701</v>
      </c>
      <c r="K1994" s="77">
        <v>0</v>
      </c>
      <c r="L1994" s="77">
        <v>25.250585232090302</v>
      </c>
      <c r="M1994" s="77">
        <v>0</v>
      </c>
      <c r="N1994" s="77">
        <v>-2.7438992036076302</v>
      </c>
      <c r="O1994" s="77">
        <v>0</v>
      </c>
      <c r="P1994" s="77">
        <v>-2.77329182208421</v>
      </c>
      <c r="Q1994" s="77">
        <v>-2.7732918220842002</v>
      </c>
      <c r="R1994" s="77">
        <v>0</v>
      </c>
      <c r="S1994" s="77">
        <v>0</v>
      </c>
      <c r="T1994" s="77" t="s">
        <v>154</v>
      </c>
      <c r="U1994" s="105">
        <v>2.4695092832468801</v>
      </c>
      <c r="V1994" s="105">
        <v>-2.4453386208398098</v>
      </c>
      <c r="W1994" s="101">
        <v>4.9146270918356301</v>
      </c>
    </row>
    <row r="1995" spans="2:23" x14ac:dyDescent="0.25">
      <c r="B1995" s="55" t="s">
        <v>114</v>
      </c>
      <c r="C1995" s="76" t="s">
        <v>137</v>
      </c>
      <c r="D1995" s="55" t="s">
        <v>78</v>
      </c>
      <c r="E1995" s="55" t="s">
        <v>179</v>
      </c>
      <c r="F1995" s="70">
        <v>120.14</v>
      </c>
      <c r="G1995" s="77">
        <v>53254</v>
      </c>
      <c r="H1995" s="77">
        <v>120.83</v>
      </c>
      <c r="I1995" s="77">
        <v>1</v>
      </c>
      <c r="J1995" s="77">
        <v>26.917924192489501</v>
      </c>
      <c r="K1995" s="77">
        <v>7.6370167354557303E-2</v>
      </c>
      <c r="L1995" s="77">
        <v>26.917924252002098</v>
      </c>
      <c r="M1995" s="77">
        <v>7.6370167692249594E-2</v>
      </c>
      <c r="N1995" s="77">
        <v>-5.9512611505000001E-8</v>
      </c>
      <c r="O1995" s="77">
        <v>-3.3769230900000001E-10</v>
      </c>
      <c r="P1995" s="77">
        <v>3.9069999999999998E-15</v>
      </c>
      <c r="Q1995" s="77">
        <v>3.9090000000000002E-15</v>
      </c>
      <c r="R1995" s="77">
        <v>0</v>
      </c>
      <c r="S1995" s="77">
        <v>0</v>
      </c>
      <c r="T1995" s="77" t="s">
        <v>154</v>
      </c>
      <c r="U1995" s="105">
        <v>3.76844088E-10</v>
      </c>
      <c r="V1995" s="105">
        <v>0</v>
      </c>
      <c r="W1995" s="101">
        <v>3.7682715730000002E-10</v>
      </c>
    </row>
    <row r="1996" spans="2:23" x14ac:dyDescent="0.25">
      <c r="B1996" s="55" t="s">
        <v>114</v>
      </c>
      <c r="C1996" s="76" t="s">
        <v>137</v>
      </c>
      <c r="D1996" s="55" t="s">
        <v>78</v>
      </c>
      <c r="E1996" s="55" t="s">
        <v>179</v>
      </c>
      <c r="F1996" s="70">
        <v>120.14</v>
      </c>
      <c r="G1996" s="77">
        <v>53304</v>
      </c>
      <c r="H1996" s="77">
        <v>120.94</v>
      </c>
      <c r="I1996" s="77">
        <v>1</v>
      </c>
      <c r="J1996" s="77">
        <v>26.0094005254808</v>
      </c>
      <c r="K1996" s="77">
        <v>7.5360865208409497E-2</v>
      </c>
      <c r="L1996" s="77">
        <v>27.077912901476299</v>
      </c>
      <c r="M1996" s="77">
        <v>8.1679969094932997E-2</v>
      </c>
      <c r="N1996" s="77">
        <v>-1.0685123759955499</v>
      </c>
      <c r="O1996" s="77">
        <v>-6.3191038865235104E-3</v>
      </c>
      <c r="P1996" s="77">
        <v>-1.0810765254891399</v>
      </c>
      <c r="Q1996" s="77">
        <v>-1.0810765254891299</v>
      </c>
      <c r="R1996" s="77">
        <v>0</v>
      </c>
      <c r="S1996" s="77">
        <v>1.3019612697155199E-4</v>
      </c>
      <c r="T1996" s="77" t="s">
        <v>154</v>
      </c>
      <c r="U1996" s="105">
        <v>9.3105118314893195E-2</v>
      </c>
      <c r="V1996" s="105">
        <v>-9.21938391395421E-2</v>
      </c>
      <c r="W1996" s="101">
        <v>0.18529063241961899</v>
      </c>
    </row>
    <row r="1997" spans="2:23" x14ac:dyDescent="0.25">
      <c r="B1997" s="55" t="s">
        <v>114</v>
      </c>
      <c r="C1997" s="76" t="s">
        <v>137</v>
      </c>
      <c r="D1997" s="55" t="s">
        <v>78</v>
      </c>
      <c r="E1997" s="55" t="s">
        <v>179</v>
      </c>
      <c r="F1997" s="70">
        <v>120.14</v>
      </c>
      <c r="G1997" s="77">
        <v>54104</v>
      </c>
      <c r="H1997" s="77">
        <v>120.67</v>
      </c>
      <c r="I1997" s="77">
        <v>1</v>
      </c>
      <c r="J1997" s="77">
        <v>22.567697401293898</v>
      </c>
      <c r="K1997" s="77">
        <v>5.0879166503036997E-2</v>
      </c>
      <c r="L1997" s="77">
        <v>22.567697515338601</v>
      </c>
      <c r="M1997" s="77">
        <v>5.0879167017267801E-2</v>
      </c>
      <c r="N1997" s="77">
        <v>-1.14044743094E-7</v>
      </c>
      <c r="O1997" s="77">
        <v>-5.1423071499999997E-10</v>
      </c>
      <c r="P1997" s="77">
        <v>0</v>
      </c>
      <c r="Q1997" s="77">
        <v>0</v>
      </c>
      <c r="R1997" s="77">
        <v>0</v>
      </c>
      <c r="S1997" s="77">
        <v>0</v>
      </c>
      <c r="T1997" s="77" t="s">
        <v>154</v>
      </c>
      <c r="U1997" s="105">
        <v>-1.4722354360000001E-9</v>
      </c>
      <c r="V1997" s="105">
        <v>0</v>
      </c>
      <c r="W1997" s="101">
        <v>-1.47230157998E-9</v>
      </c>
    </row>
    <row r="1998" spans="2:23" x14ac:dyDescent="0.25">
      <c r="B1998" s="55" t="s">
        <v>114</v>
      </c>
      <c r="C1998" s="76" t="s">
        <v>137</v>
      </c>
      <c r="D1998" s="55" t="s">
        <v>78</v>
      </c>
      <c r="E1998" s="55" t="s">
        <v>180</v>
      </c>
      <c r="F1998" s="70">
        <v>120.83</v>
      </c>
      <c r="G1998" s="77">
        <v>54104</v>
      </c>
      <c r="H1998" s="77">
        <v>120.67</v>
      </c>
      <c r="I1998" s="77">
        <v>1</v>
      </c>
      <c r="J1998" s="77">
        <v>-7.4772096907041297</v>
      </c>
      <c r="K1998" s="77">
        <v>4.8975990328673598E-3</v>
      </c>
      <c r="L1998" s="77">
        <v>-7.47720963132147</v>
      </c>
      <c r="M1998" s="77">
        <v>4.89759895507565E-3</v>
      </c>
      <c r="N1998" s="77">
        <v>-5.9382661288000001E-8</v>
      </c>
      <c r="O1998" s="77">
        <v>7.7791710000000002E-11</v>
      </c>
      <c r="P1998" s="77">
        <v>-3.9069999999999998E-15</v>
      </c>
      <c r="Q1998" s="77">
        <v>-3.9090000000000002E-15</v>
      </c>
      <c r="R1998" s="77">
        <v>0</v>
      </c>
      <c r="S1998" s="77">
        <v>0</v>
      </c>
      <c r="T1998" s="77" t="s">
        <v>154</v>
      </c>
      <c r="U1998" s="105">
        <v>-1.07876843E-10</v>
      </c>
      <c r="V1998" s="105">
        <v>0</v>
      </c>
      <c r="W1998" s="101">
        <v>-1.0788168965E-10</v>
      </c>
    </row>
    <row r="1999" spans="2:23" x14ac:dyDescent="0.25">
      <c r="B1999" s="55" t="s">
        <v>114</v>
      </c>
      <c r="C1999" s="76" t="s">
        <v>137</v>
      </c>
      <c r="D1999" s="55" t="s">
        <v>78</v>
      </c>
      <c r="E1999" s="55" t="s">
        <v>181</v>
      </c>
      <c r="F1999" s="70">
        <v>120.35</v>
      </c>
      <c r="G1999" s="77">
        <v>53404</v>
      </c>
      <c r="H1999" s="77">
        <v>120.18</v>
      </c>
      <c r="I1999" s="77">
        <v>1</v>
      </c>
      <c r="J1999" s="77">
        <v>-16.1586326404861</v>
      </c>
      <c r="K1999" s="77">
        <v>2.53790569363497E-2</v>
      </c>
      <c r="L1999" s="77">
        <v>-11.9466116083983</v>
      </c>
      <c r="M1999" s="77">
        <v>1.3872532611210299E-2</v>
      </c>
      <c r="N1999" s="77">
        <v>-4.2120210320878</v>
      </c>
      <c r="O1999" s="77">
        <v>1.15065243251394E-2</v>
      </c>
      <c r="P1999" s="77">
        <v>-4.3054940322500999</v>
      </c>
      <c r="Q1999" s="77">
        <v>-4.3054940322500999</v>
      </c>
      <c r="R1999" s="77">
        <v>0</v>
      </c>
      <c r="S1999" s="77">
        <v>1.8018235053612499E-3</v>
      </c>
      <c r="T1999" s="77" t="s">
        <v>154</v>
      </c>
      <c r="U1999" s="105">
        <v>0.66778857250801704</v>
      </c>
      <c r="V1999" s="105">
        <v>-0.661252499833625</v>
      </c>
      <c r="W1999" s="101">
        <v>1.3289813617347801</v>
      </c>
    </row>
    <row r="2000" spans="2:23" x14ac:dyDescent="0.25">
      <c r="B2000" s="55" t="s">
        <v>114</v>
      </c>
      <c r="C2000" s="76" t="s">
        <v>137</v>
      </c>
      <c r="D2000" s="55" t="s">
        <v>78</v>
      </c>
      <c r="E2000" s="55" t="s">
        <v>182</v>
      </c>
      <c r="F2000" s="70">
        <v>120.18</v>
      </c>
      <c r="G2000" s="77">
        <v>53854</v>
      </c>
      <c r="H2000" s="77">
        <v>116.82</v>
      </c>
      <c r="I2000" s="77">
        <v>1</v>
      </c>
      <c r="J2000" s="77">
        <v>-80.959950985249804</v>
      </c>
      <c r="K2000" s="77">
        <v>1.2940576325915301</v>
      </c>
      <c r="L2000" s="77">
        <v>-76.675506518398905</v>
      </c>
      <c r="M2000" s="77">
        <v>1.16071728738998</v>
      </c>
      <c r="N2000" s="77">
        <v>-4.2844444668508999</v>
      </c>
      <c r="O2000" s="77">
        <v>0.133340345201543</v>
      </c>
      <c r="P2000" s="77">
        <v>-4.3054940322501203</v>
      </c>
      <c r="Q2000" s="77">
        <v>-4.3054940322501203</v>
      </c>
      <c r="R2000" s="77">
        <v>0</v>
      </c>
      <c r="S2000" s="77">
        <v>3.65981496567361E-3</v>
      </c>
      <c r="T2000" s="77" t="s">
        <v>154</v>
      </c>
      <c r="U2000" s="105">
        <v>1.40509749776381</v>
      </c>
      <c r="V2000" s="105">
        <v>-1.39134491238263</v>
      </c>
      <c r="W2000" s="101">
        <v>2.7963167727400302</v>
      </c>
    </row>
    <row r="2001" spans="2:23" x14ac:dyDescent="0.25">
      <c r="B2001" s="55" t="s">
        <v>114</v>
      </c>
      <c r="C2001" s="76" t="s">
        <v>137</v>
      </c>
      <c r="D2001" s="55" t="s">
        <v>78</v>
      </c>
      <c r="E2001" s="55" t="s">
        <v>183</v>
      </c>
      <c r="F2001" s="70">
        <v>120.4</v>
      </c>
      <c r="G2001" s="77">
        <v>53754</v>
      </c>
      <c r="H2001" s="77">
        <v>117.53</v>
      </c>
      <c r="I2001" s="77">
        <v>1</v>
      </c>
      <c r="J2001" s="77">
        <v>-73.491829630823801</v>
      </c>
      <c r="K2001" s="77">
        <v>0.87605015144723397</v>
      </c>
      <c r="L2001" s="77">
        <v>-69.362834862941796</v>
      </c>
      <c r="M2001" s="77">
        <v>0.78037710392828896</v>
      </c>
      <c r="N2001" s="77">
        <v>-4.1289947678820296</v>
      </c>
      <c r="O2001" s="77">
        <v>9.5673047518945203E-2</v>
      </c>
      <c r="P2001" s="77">
        <v>-4.17645640713316</v>
      </c>
      <c r="Q2001" s="77">
        <v>-4.17645640713316</v>
      </c>
      <c r="R2001" s="77">
        <v>0</v>
      </c>
      <c r="S2001" s="77">
        <v>2.8292202331748899E-3</v>
      </c>
      <c r="T2001" s="77" t="s">
        <v>154</v>
      </c>
      <c r="U2001" s="105">
        <v>-0.46847088573013301</v>
      </c>
      <c r="V2001" s="105">
        <v>-0.46388566238096901</v>
      </c>
      <c r="W2001" s="101">
        <v>-4.5854293521798298E-3</v>
      </c>
    </row>
    <row r="2002" spans="2:23" x14ac:dyDescent="0.25">
      <c r="B2002" s="55" t="s">
        <v>114</v>
      </c>
      <c r="C2002" s="76" t="s">
        <v>137</v>
      </c>
      <c r="D2002" s="55" t="s">
        <v>78</v>
      </c>
      <c r="E2002" s="55" t="s">
        <v>184</v>
      </c>
      <c r="F2002" s="70">
        <v>119.15</v>
      </c>
      <c r="G2002" s="77">
        <v>54050</v>
      </c>
      <c r="H2002" s="77">
        <v>118.57</v>
      </c>
      <c r="I2002" s="77">
        <v>1</v>
      </c>
      <c r="J2002" s="77">
        <v>-106.49185020641001</v>
      </c>
      <c r="K2002" s="77">
        <v>0.158086767395758</v>
      </c>
      <c r="L2002" s="77">
        <v>-74.3891868987142</v>
      </c>
      <c r="M2002" s="77">
        <v>7.7140490716678597E-2</v>
      </c>
      <c r="N2002" s="77">
        <v>-32.102663307695401</v>
      </c>
      <c r="O2002" s="77">
        <v>8.0946276679079596E-2</v>
      </c>
      <c r="P2002" s="77">
        <v>-32.1088871810732</v>
      </c>
      <c r="Q2002" s="77">
        <v>-32.108887181073101</v>
      </c>
      <c r="R2002" s="77">
        <v>0</v>
      </c>
      <c r="S2002" s="77">
        <v>1.4371870065936E-2</v>
      </c>
      <c r="T2002" s="77" t="s">
        <v>153</v>
      </c>
      <c r="U2002" s="105">
        <v>-8.9982702723883001</v>
      </c>
      <c r="V2002" s="105">
        <v>-8.9101984621396504</v>
      </c>
      <c r="W2002" s="101">
        <v>-8.8075767102473099E-2</v>
      </c>
    </row>
    <row r="2003" spans="2:23" x14ac:dyDescent="0.25">
      <c r="B2003" s="55" t="s">
        <v>114</v>
      </c>
      <c r="C2003" s="76" t="s">
        <v>137</v>
      </c>
      <c r="D2003" s="55" t="s">
        <v>78</v>
      </c>
      <c r="E2003" s="55" t="s">
        <v>184</v>
      </c>
      <c r="F2003" s="70">
        <v>119.15</v>
      </c>
      <c r="G2003" s="77">
        <v>54850</v>
      </c>
      <c r="H2003" s="77">
        <v>119.34</v>
      </c>
      <c r="I2003" s="77">
        <v>1</v>
      </c>
      <c r="J2003" s="77">
        <v>13.635780336145199</v>
      </c>
      <c r="K2003" s="77">
        <v>4.8324377947119596E-3</v>
      </c>
      <c r="L2003" s="77">
        <v>7.6228242535377202</v>
      </c>
      <c r="M2003" s="77">
        <v>1.51021261511239E-3</v>
      </c>
      <c r="N2003" s="77">
        <v>6.0129560826074897</v>
      </c>
      <c r="O2003" s="77">
        <v>3.3222251795995599E-3</v>
      </c>
      <c r="P2003" s="77">
        <v>6.2232339690912299</v>
      </c>
      <c r="Q2003" s="77">
        <v>6.2232339690912299</v>
      </c>
      <c r="R2003" s="77">
        <v>0</v>
      </c>
      <c r="S2003" s="77">
        <v>1.00655738047499E-3</v>
      </c>
      <c r="T2003" s="77" t="s">
        <v>154</v>
      </c>
      <c r="U2003" s="105">
        <v>-0.74630291415405903</v>
      </c>
      <c r="V2003" s="105">
        <v>-0.738998371541565</v>
      </c>
      <c r="W2003" s="101">
        <v>-7.3048707879590702E-3</v>
      </c>
    </row>
    <row r="2004" spans="2:23" x14ac:dyDescent="0.25">
      <c r="B2004" s="55" t="s">
        <v>114</v>
      </c>
      <c r="C2004" s="76" t="s">
        <v>137</v>
      </c>
      <c r="D2004" s="55" t="s">
        <v>78</v>
      </c>
      <c r="E2004" s="55" t="s">
        <v>185</v>
      </c>
      <c r="F2004" s="70">
        <v>120.57</v>
      </c>
      <c r="G2004" s="77">
        <v>53654</v>
      </c>
      <c r="H2004" s="77">
        <v>120.08</v>
      </c>
      <c r="I2004" s="77">
        <v>1</v>
      </c>
      <c r="J2004" s="77">
        <v>-58.710702667367897</v>
      </c>
      <c r="K2004" s="77">
        <v>0.13580969634322601</v>
      </c>
      <c r="L2004" s="77">
        <v>-56.761187369432299</v>
      </c>
      <c r="M2004" s="77">
        <v>0.12694019622855901</v>
      </c>
      <c r="N2004" s="77">
        <v>-1.9495152979356101</v>
      </c>
      <c r="O2004" s="77">
        <v>8.8695001146662806E-3</v>
      </c>
      <c r="P2004" s="77">
        <v>-1.98899153515808</v>
      </c>
      <c r="Q2004" s="77">
        <v>-1.98899153515808</v>
      </c>
      <c r="R2004" s="77">
        <v>0</v>
      </c>
      <c r="S2004" s="77">
        <v>1.55869840681062E-4</v>
      </c>
      <c r="T2004" s="77" t="s">
        <v>154</v>
      </c>
      <c r="U2004" s="105">
        <v>0.11196010530878001</v>
      </c>
      <c r="V2004" s="105">
        <v>-0.110864280350018</v>
      </c>
      <c r="W2004" s="101">
        <v>0.22281437469708601</v>
      </c>
    </row>
    <row r="2005" spans="2:23" x14ac:dyDescent="0.25">
      <c r="B2005" s="55" t="s">
        <v>114</v>
      </c>
      <c r="C2005" s="76" t="s">
        <v>137</v>
      </c>
      <c r="D2005" s="55" t="s">
        <v>78</v>
      </c>
      <c r="E2005" s="55" t="s">
        <v>186</v>
      </c>
      <c r="F2005" s="70">
        <v>119.53</v>
      </c>
      <c r="G2005" s="77">
        <v>58004</v>
      </c>
      <c r="H2005" s="77">
        <v>115.92</v>
      </c>
      <c r="I2005" s="77">
        <v>1</v>
      </c>
      <c r="J2005" s="77">
        <v>-86.971042314894106</v>
      </c>
      <c r="K2005" s="77">
        <v>1.5589326096959899</v>
      </c>
      <c r="L2005" s="77">
        <v>-84.062401707509196</v>
      </c>
      <c r="M2005" s="77">
        <v>1.4564030491900199</v>
      </c>
      <c r="N2005" s="77">
        <v>-2.90864060738495</v>
      </c>
      <c r="O2005" s="77">
        <v>0.10252956050596999</v>
      </c>
      <c r="P2005" s="77">
        <v>-2.9442371121206299</v>
      </c>
      <c r="Q2005" s="77">
        <v>-2.9442371121206299</v>
      </c>
      <c r="R2005" s="77">
        <v>0</v>
      </c>
      <c r="S2005" s="77">
        <v>1.7865844807292599E-3</v>
      </c>
      <c r="T2005" s="77" t="s">
        <v>154</v>
      </c>
      <c r="U2005" s="105">
        <v>1.5700999179056401</v>
      </c>
      <c r="V2005" s="105">
        <v>-1.5547323486000599</v>
      </c>
      <c r="W2005" s="101">
        <v>3.1246918753358401</v>
      </c>
    </row>
    <row r="2006" spans="2:23" x14ac:dyDescent="0.25">
      <c r="B2006" s="55" t="s">
        <v>114</v>
      </c>
      <c r="C2006" s="76" t="s">
        <v>137</v>
      </c>
      <c r="D2006" s="55" t="s">
        <v>78</v>
      </c>
      <c r="E2006" s="55" t="s">
        <v>187</v>
      </c>
      <c r="F2006" s="70">
        <v>117.53</v>
      </c>
      <c r="G2006" s="77">
        <v>53854</v>
      </c>
      <c r="H2006" s="77">
        <v>116.82</v>
      </c>
      <c r="I2006" s="77">
        <v>1</v>
      </c>
      <c r="J2006" s="77">
        <v>-68.783389535935996</v>
      </c>
      <c r="K2006" s="77">
        <v>0.23419215646458999</v>
      </c>
      <c r="L2006" s="77">
        <v>-64.001852148590999</v>
      </c>
      <c r="M2006" s="77">
        <v>0.20276373538327999</v>
      </c>
      <c r="N2006" s="77">
        <v>-4.7815373873450699</v>
      </c>
      <c r="O2006" s="77">
        <v>3.14284210813097E-2</v>
      </c>
      <c r="P2006" s="77">
        <v>-4.7703930131395502</v>
      </c>
      <c r="Q2006" s="77">
        <v>-4.7703930131395502</v>
      </c>
      <c r="R2006" s="77">
        <v>0</v>
      </c>
      <c r="S2006" s="77">
        <v>1.1264541502406301E-3</v>
      </c>
      <c r="T2006" s="77" t="s">
        <v>153</v>
      </c>
      <c r="U2006" s="105">
        <v>0.28773369518742797</v>
      </c>
      <c r="V2006" s="105">
        <v>-0.28491746199620599</v>
      </c>
      <c r="W2006" s="101">
        <v>0.57262542934961802</v>
      </c>
    </row>
    <row r="2007" spans="2:23" x14ac:dyDescent="0.25">
      <c r="B2007" s="55" t="s">
        <v>114</v>
      </c>
      <c r="C2007" s="76" t="s">
        <v>137</v>
      </c>
      <c r="D2007" s="55" t="s">
        <v>78</v>
      </c>
      <c r="E2007" s="55" t="s">
        <v>187</v>
      </c>
      <c r="F2007" s="70">
        <v>117.53</v>
      </c>
      <c r="G2007" s="77">
        <v>58104</v>
      </c>
      <c r="H2007" s="77">
        <v>115.43</v>
      </c>
      <c r="I2007" s="77">
        <v>1</v>
      </c>
      <c r="J2007" s="77">
        <v>-57.031174279882997</v>
      </c>
      <c r="K2007" s="77">
        <v>0.41762804142292298</v>
      </c>
      <c r="L2007" s="77">
        <v>-57.624534080131298</v>
      </c>
      <c r="M2007" s="77">
        <v>0.42636336154906401</v>
      </c>
      <c r="N2007" s="77">
        <v>0.59335980024828305</v>
      </c>
      <c r="O2007" s="77">
        <v>-8.7353201261413001E-3</v>
      </c>
      <c r="P2007" s="77">
        <v>0.59393660600641796</v>
      </c>
      <c r="Q2007" s="77">
        <v>0.59393660600641796</v>
      </c>
      <c r="R2007" s="77">
        <v>0</v>
      </c>
      <c r="S2007" s="77">
        <v>4.5294472846948002E-5</v>
      </c>
      <c r="T2007" s="77" t="s">
        <v>154</v>
      </c>
      <c r="U2007" s="105">
        <v>0.22856549222845199</v>
      </c>
      <c r="V2007" s="105">
        <v>-0.226328375977043</v>
      </c>
      <c r="W2007" s="101">
        <v>0.45487343092218602</v>
      </c>
    </row>
    <row r="2008" spans="2:23" x14ac:dyDescent="0.25">
      <c r="B2008" s="55" t="s">
        <v>114</v>
      </c>
      <c r="C2008" s="76" t="s">
        <v>137</v>
      </c>
      <c r="D2008" s="55" t="s">
        <v>78</v>
      </c>
      <c r="E2008" s="55" t="s">
        <v>188</v>
      </c>
      <c r="F2008" s="70">
        <v>117.72</v>
      </c>
      <c r="G2008" s="77">
        <v>54050</v>
      </c>
      <c r="H2008" s="77">
        <v>118.57</v>
      </c>
      <c r="I2008" s="77">
        <v>1</v>
      </c>
      <c r="J2008" s="77">
        <v>122.75834551592099</v>
      </c>
      <c r="K2008" s="77">
        <v>0.31781810429537399</v>
      </c>
      <c r="L2008" s="77">
        <v>88.361138228170304</v>
      </c>
      <c r="M2008" s="77">
        <v>0.164664197895942</v>
      </c>
      <c r="N2008" s="77">
        <v>34.397207287750803</v>
      </c>
      <c r="O2008" s="77">
        <v>0.15315390639943199</v>
      </c>
      <c r="P2008" s="77">
        <v>34.796091171799503</v>
      </c>
      <c r="Q2008" s="77">
        <v>34.796091171799397</v>
      </c>
      <c r="R2008" s="77">
        <v>0</v>
      </c>
      <c r="S2008" s="77">
        <v>2.5535096294035099E-2</v>
      </c>
      <c r="T2008" s="77" t="s">
        <v>153</v>
      </c>
      <c r="U2008" s="105">
        <v>-11.143257923027001</v>
      </c>
      <c r="V2008" s="105">
        <v>-11.0341917505694</v>
      </c>
      <c r="W2008" s="101">
        <v>-0.109071072537458</v>
      </c>
    </row>
    <row r="2009" spans="2:23" x14ac:dyDescent="0.25">
      <c r="B2009" s="55" t="s">
        <v>114</v>
      </c>
      <c r="C2009" s="76" t="s">
        <v>137</v>
      </c>
      <c r="D2009" s="55" t="s">
        <v>78</v>
      </c>
      <c r="E2009" s="55" t="s">
        <v>188</v>
      </c>
      <c r="F2009" s="70">
        <v>117.72</v>
      </c>
      <c r="G2009" s="77">
        <v>56000</v>
      </c>
      <c r="H2009" s="77">
        <v>118.27</v>
      </c>
      <c r="I2009" s="77">
        <v>1</v>
      </c>
      <c r="J2009" s="77">
        <v>23.560738307116999</v>
      </c>
      <c r="K2009" s="77">
        <v>5.3606817181397898E-2</v>
      </c>
      <c r="L2009" s="77">
        <v>51.297551291374702</v>
      </c>
      <c r="M2009" s="77">
        <v>0.25411804187319698</v>
      </c>
      <c r="N2009" s="77">
        <v>-27.7368129842577</v>
      </c>
      <c r="O2009" s="77">
        <v>-0.20051122469179899</v>
      </c>
      <c r="P2009" s="77">
        <v>-25.974084389142</v>
      </c>
      <c r="Q2009" s="77">
        <v>-25.974084389142</v>
      </c>
      <c r="R2009" s="77">
        <v>0</v>
      </c>
      <c r="S2009" s="77">
        <v>6.5151245990126894E-2</v>
      </c>
      <c r="T2009" s="77" t="s">
        <v>153</v>
      </c>
      <c r="U2009" s="105">
        <v>-8.4040748161671992</v>
      </c>
      <c r="V2009" s="105">
        <v>-8.3218187758261699</v>
      </c>
      <c r="W2009" s="101">
        <v>-8.2259735906336603E-2</v>
      </c>
    </row>
    <row r="2010" spans="2:23" x14ac:dyDescent="0.25">
      <c r="B2010" s="55" t="s">
        <v>114</v>
      </c>
      <c r="C2010" s="76" t="s">
        <v>137</v>
      </c>
      <c r="D2010" s="55" t="s">
        <v>78</v>
      </c>
      <c r="E2010" s="55" t="s">
        <v>188</v>
      </c>
      <c r="F2010" s="70">
        <v>117.72</v>
      </c>
      <c r="G2010" s="77">
        <v>58450</v>
      </c>
      <c r="H2010" s="77">
        <v>117.02</v>
      </c>
      <c r="I2010" s="77">
        <v>1</v>
      </c>
      <c r="J2010" s="77">
        <v>-129.21303298913099</v>
      </c>
      <c r="K2010" s="77">
        <v>0.42708388193492403</v>
      </c>
      <c r="L2010" s="77">
        <v>-107.575414797288</v>
      </c>
      <c r="M2010" s="77">
        <v>0.29602377924412299</v>
      </c>
      <c r="N2010" s="77">
        <v>-21.637618191843298</v>
      </c>
      <c r="O2010" s="77">
        <v>0.13106010269080101</v>
      </c>
      <c r="P2010" s="77">
        <v>-23.692563750004901</v>
      </c>
      <c r="Q2010" s="77">
        <v>-23.692563750004801</v>
      </c>
      <c r="R2010" s="77">
        <v>0</v>
      </c>
      <c r="S2010" s="77">
        <v>1.4359015220889001E-2</v>
      </c>
      <c r="T2010" s="77" t="s">
        <v>153</v>
      </c>
      <c r="U2010" s="105">
        <v>0.23619151852886899</v>
      </c>
      <c r="V2010" s="105">
        <v>-0.23387976149418099</v>
      </c>
      <c r="W2010" s="101">
        <v>0.47005016085526902</v>
      </c>
    </row>
    <row r="2011" spans="2:23" x14ac:dyDescent="0.25">
      <c r="B2011" s="55" t="s">
        <v>114</v>
      </c>
      <c r="C2011" s="76" t="s">
        <v>137</v>
      </c>
      <c r="D2011" s="55" t="s">
        <v>78</v>
      </c>
      <c r="E2011" s="55" t="s">
        <v>189</v>
      </c>
      <c r="F2011" s="70">
        <v>116.82</v>
      </c>
      <c r="G2011" s="77">
        <v>53850</v>
      </c>
      <c r="H2011" s="77">
        <v>117.72</v>
      </c>
      <c r="I2011" s="77">
        <v>1</v>
      </c>
      <c r="J2011" s="77">
        <v>5.2838594144360398</v>
      </c>
      <c r="K2011" s="77">
        <v>0</v>
      </c>
      <c r="L2011" s="77">
        <v>9.7920018038274108</v>
      </c>
      <c r="M2011" s="77">
        <v>0</v>
      </c>
      <c r="N2011" s="77">
        <v>-4.5081423893913701</v>
      </c>
      <c r="O2011" s="77">
        <v>0</v>
      </c>
      <c r="P2011" s="77">
        <v>-4.4885782551209896</v>
      </c>
      <c r="Q2011" s="77">
        <v>-4.4885782551209896</v>
      </c>
      <c r="R2011" s="77">
        <v>0</v>
      </c>
      <c r="S2011" s="77">
        <v>0</v>
      </c>
      <c r="T2011" s="77" t="s">
        <v>153</v>
      </c>
      <c r="U2011" s="105">
        <v>4.0573281504522498</v>
      </c>
      <c r="V2011" s="105">
        <v>-4.0176164920816797</v>
      </c>
      <c r="W2011" s="101">
        <v>8.0745818547654</v>
      </c>
    </row>
    <row r="2012" spans="2:23" x14ac:dyDescent="0.25">
      <c r="B2012" s="55" t="s">
        <v>114</v>
      </c>
      <c r="C2012" s="76" t="s">
        <v>137</v>
      </c>
      <c r="D2012" s="55" t="s">
        <v>78</v>
      </c>
      <c r="E2012" s="55" t="s">
        <v>189</v>
      </c>
      <c r="F2012" s="70">
        <v>116.82</v>
      </c>
      <c r="G2012" s="77">
        <v>53850</v>
      </c>
      <c r="H2012" s="77">
        <v>117.72</v>
      </c>
      <c r="I2012" s="77">
        <v>2</v>
      </c>
      <c r="J2012" s="77">
        <v>12.2214458211765</v>
      </c>
      <c r="K2012" s="77">
        <v>0</v>
      </c>
      <c r="L2012" s="77">
        <v>22.648675927936701</v>
      </c>
      <c r="M2012" s="77">
        <v>0</v>
      </c>
      <c r="N2012" s="77">
        <v>-10.4272301067602</v>
      </c>
      <c r="O2012" s="77">
        <v>0</v>
      </c>
      <c r="P2012" s="77">
        <v>-10.381978712226401</v>
      </c>
      <c r="Q2012" s="77">
        <v>-10.381978712226401</v>
      </c>
      <c r="R2012" s="77">
        <v>0</v>
      </c>
      <c r="S2012" s="77">
        <v>0</v>
      </c>
      <c r="T2012" s="77" t="s">
        <v>153</v>
      </c>
      <c r="U2012" s="105">
        <v>9.3845070960841905</v>
      </c>
      <c r="V2012" s="105">
        <v>-9.2926549397003502</v>
      </c>
      <c r="W2012" s="101">
        <v>18.676322915983999</v>
      </c>
    </row>
    <row r="2013" spans="2:23" x14ac:dyDescent="0.25">
      <c r="B2013" s="55" t="s">
        <v>114</v>
      </c>
      <c r="C2013" s="76" t="s">
        <v>137</v>
      </c>
      <c r="D2013" s="55" t="s">
        <v>78</v>
      </c>
      <c r="E2013" s="55" t="s">
        <v>189</v>
      </c>
      <c r="F2013" s="70">
        <v>116.82</v>
      </c>
      <c r="G2013" s="77">
        <v>58004</v>
      </c>
      <c r="H2013" s="77">
        <v>115.92</v>
      </c>
      <c r="I2013" s="77">
        <v>1</v>
      </c>
      <c r="J2013" s="77">
        <v>-78.125525080573496</v>
      </c>
      <c r="K2013" s="77">
        <v>0.207522320749921</v>
      </c>
      <c r="L2013" s="77">
        <v>-83.928519853073297</v>
      </c>
      <c r="M2013" s="77">
        <v>0.23949587912074199</v>
      </c>
      <c r="N2013" s="77">
        <v>5.8029947724997104</v>
      </c>
      <c r="O2013" s="77">
        <v>-3.1973558370821102E-2</v>
      </c>
      <c r="P2013" s="77">
        <v>5.7946699219577802</v>
      </c>
      <c r="Q2013" s="77">
        <v>5.7946699219577704</v>
      </c>
      <c r="R2013" s="77">
        <v>0</v>
      </c>
      <c r="S2013" s="77">
        <v>1.14165878315103E-3</v>
      </c>
      <c r="T2013" s="77" t="s">
        <v>153</v>
      </c>
      <c r="U2013" s="105">
        <v>1.5019323076372399</v>
      </c>
      <c r="V2013" s="105">
        <v>-1.48723193821063</v>
      </c>
      <c r="W2013" s="101">
        <v>2.98902994991465</v>
      </c>
    </row>
    <row r="2014" spans="2:23" x14ac:dyDescent="0.25">
      <c r="B2014" s="55" t="s">
        <v>114</v>
      </c>
      <c r="C2014" s="76" t="s">
        <v>137</v>
      </c>
      <c r="D2014" s="55" t="s">
        <v>78</v>
      </c>
      <c r="E2014" s="55" t="s">
        <v>190</v>
      </c>
      <c r="F2014" s="70">
        <v>119.37</v>
      </c>
      <c r="G2014" s="77">
        <v>54000</v>
      </c>
      <c r="H2014" s="77">
        <v>118.4</v>
      </c>
      <c r="I2014" s="77">
        <v>1</v>
      </c>
      <c r="J2014" s="77">
        <v>-64.352018247494797</v>
      </c>
      <c r="K2014" s="77">
        <v>0.25095564450307001</v>
      </c>
      <c r="L2014" s="77">
        <v>-50.973582176346198</v>
      </c>
      <c r="M2014" s="77">
        <v>0.157457348441256</v>
      </c>
      <c r="N2014" s="77">
        <v>-13.378436071148601</v>
      </c>
      <c r="O2014" s="77">
        <v>9.3498296061813299E-2</v>
      </c>
      <c r="P2014" s="77">
        <v>-12.810536784993699</v>
      </c>
      <c r="Q2014" s="77">
        <v>-12.8105367849936</v>
      </c>
      <c r="R2014" s="77">
        <v>0</v>
      </c>
      <c r="S2014" s="77">
        <v>9.9450570748123995E-3</v>
      </c>
      <c r="T2014" s="77" t="s">
        <v>153</v>
      </c>
      <c r="U2014" s="105">
        <v>-1.86153806170545</v>
      </c>
      <c r="V2014" s="105">
        <v>-1.84331800140738</v>
      </c>
      <c r="W2014" s="101">
        <v>-1.8220878881385402E-2</v>
      </c>
    </row>
    <row r="2015" spans="2:23" x14ac:dyDescent="0.25">
      <c r="B2015" s="55" t="s">
        <v>114</v>
      </c>
      <c r="C2015" s="76" t="s">
        <v>137</v>
      </c>
      <c r="D2015" s="55" t="s">
        <v>78</v>
      </c>
      <c r="E2015" s="55" t="s">
        <v>190</v>
      </c>
      <c r="F2015" s="70">
        <v>119.37</v>
      </c>
      <c r="G2015" s="77">
        <v>54850</v>
      </c>
      <c r="H2015" s="77">
        <v>119.34</v>
      </c>
      <c r="I2015" s="77">
        <v>1</v>
      </c>
      <c r="J2015" s="77">
        <v>0.56513713791505904</v>
      </c>
      <c r="K2015" s="77">
        <v>2.5103266793549998E-6</v>
      </c>
      <c r="L2015" s="77">
        <v>6.5766008318659601</v>
      </c>
      <c r="M2015" s="77">
        <v>3.3995819302336201E-4</v>
      </c>
      <c r="N2015" s="77">
        <v>-6.0114636939509003</v>
      </c>
      <c r="O2015" s="77">
        <v>-3.37447866344007E-4</v>
      </c>
      <c r="P2015" s="77">
        <v>-6.2232339690911704</v>
      </c>
      <c r="Q2015" s="77">
        <v>-6.2232339690911704</v>
      </c>
      <c r="R2015" s="77">
        <v>0</v>
      </c>
      <c r="S2015" s="77">
        <v>3.04407118527635E-4</v>
      </c>
      <c r="T2015" s="77" t="s">
        <v>154</v>
      </c>
      <c r="U2015" s="105">
        <v>-0.22062000090602199</v>
      </c>
      <c r="V2015" s="105">
        <v>-0.21846065224581601</v>
      </c>
      <c r="W2015" s="101">
        <v>-2.1594456745283801E-3</v>
      </c>
    </row>
    <row r="2016" spans="2:23" x14ac:dyDescent="0.25">
      <c r="B2016" s="55" t="s">
        <v>114</v>
      </c>
      <c r="C2016" s="76" t="s">
        <v>137</v>
      </c>
      <c r="D2016" s="55" t="s">
        <v>78</v>
      </c>
      <c r="E2016" s="55" t="s">
        <v>135</v>
      </c>
      <c r="F2016" s="70">
        <v>118.4</v>
      </c>
      <c r="G2016" s="77">
        <v>54250</v>
      </c>
      <c r="H2016" s="77">
        <v>118.08</v>
      </c>
      <c r="I2016" s="77">
        <v>1</v>
      </c>
      <c r="J2016" s="77">
        <v>-103.182256134341</v>
      </c>
      <c r="K2016" s="77">
        <v>0.14479346054122999</v>
      </c>
      <c r="L2016" s="77">
        <v>-100.9990771872</v>
      </c>
      <c r="M2016" s="77">
        <v>0.13873106486025799</v>
      </c>
      <c r="N2016" s="77">
        <v>-2.1831789471411498</v>
      </c>
      <c r="O2016" s="77">
        <v>6.0623956809724901E-3</v>
      </c>
      <c r="P2016" s="77">
        <v>-2.6872039907263501</v>
      </c>
      <c r="Q2016" s="77">
        <v>-2.6872039907263501</v>
      </c>
      <c r="R2016" s="77">
        <v>0</v>
      </c>
      <c r="S2016" s="77">
        <v>9.8206487913748996E-5</v>
      </c>
      <c r="T2016" s="77" t="s">
        <v>153</v>
      </c>
      <c r="U2016" s="105">
        <v>1.8200402233002299E-2</v>
      </c>
      <c r="V2016" s="105">
        <v>-1.8022263288139401E-2</v>
      </c>
      <c r="W2016" s="101">
        <v>3.62210381242275E-2</v>
      </c>
    </row>
    <row r="2017" spans="2:23" x14ac:dyDescent="0.25">
      <c r="B2017" s="55" t="s">
        <v>114</v>
      </c>
      <c r="C2017" s="76" t="s">
        <v>137</v>
      </c>
      <c r="D2017" s="55" t="s">
        <v>78</v>
      </c>
      <c r="E2017" s="55" t="s">
        <v>191</v>
      </c>
      <c r="F2017" s="70">
        <v>118.57</v>
      </c>
      <c r="G2017" s="77">
        <v>54250</v>
      </c>
      <c r="H2017" s="77">
        <v>118.08</v>
      </c>
      <c r="I2017" s="77">
        <v>1</v>
      </c>
      <c r="J2017" s="77">
        <v>-32.754706815482002</v>
      </c>
      <c r="K2017" s="77">
        <v>6.3299378295522707E-2</v>
      </c>
      <c r="L2017" s="77">
        <v>-34.936557625081697</v>
      </c>
      <c r="M2017" s="77">
        <v>7.2013220462748703E-2</v>
      </c>
      <c r="N2017" s="77">
        <v>2.1818508095997502</v>
      </c>
      <c r="O2017" s="77">
        <v>-8.7138421672260102E-3</v>
      </c>
      <c r="P2017" s="77">
        <v>2.6872039907263501</v>
      </c>
      <c r="Q2017" s="77">
        <v>2.6872039907263501</v>
      </c>
      <c r="R2017" s="77">
        <v>0</v>
      </c>
      <c r="S2017" s="77">
        <v>4.26042851978763E-4</v>
      </c>
      <c r="T2017" s="77" t="s">
        <v>153</v>
      </c>
      <c r="U2017" s="105">
        <v>3.8041522266848801E-2</v>
      </c>
      <c r="V2017" s="105">
        <v>-3.76691856255571E-2</v>
      </c>
      <c r="W2017" s="101">
        <v>7.5707306393078502E-2</v>
      </c>
    </row>
    <row r="2018" spans="2:23" x14ac:dyDescent="0.25">
      <c r="B2018" s="55" t="s">
        <v>114</v>
      </c>
      <c r="C2018" s="76" t="s">
        <v>137</v>
      </c>
      <c r="D2018" s="55" t="s">
        <v>78</v>
      </c>
      <c r="E2018" s="55" t="s">
        <v>192</v>
      </c>
      <c r="F2018" s="70">
        <v>119.38</v>
      </c>
      <c r="G2018" s="77">
        <v>53550</v>
      </c>
      <c r="H2018" s="77">
        <v>119.15</v>
      </c>
      <c r="I2018" s="77">
        <v>1</v>
      </c>
      <c r="J2018" s="77">
        <v>-31.9849736785307</v>
      </c>
      <c r="K2018" s="77">
        <v>1.81077821795286E-2</v>
      </c>
      <c r="L2018" s="77">
        <v>-18.854688110883998</v>
      </c>
      <c r="M2018" s="77">
        <v>6.29233696852917E-3</v>
      </c>
      <c r="N2018" s="77">
        <v>-13.1302855676467</v>
      </c>
      <c r="O2018" s="77">
        <v>1.1815445210999399E-2</v>
      </c>
      <c r="P2018" s="77">
        <v>-13.0538516327645</v>
      </c>
      <c r="Q2018" s="77">
        <v>-13.053851632764401</v>
      </c>
      <c r="R2018" s="77">
        <v>0</v>
      </c>
      <c r="S2018" s="77">
        <v>3.0161338513690402E-3</v>
      </c>
      <c r="T2018" s="77" t="s">
        <v>154</v>
      </c>
      <c r="U2018" s="105">
        <v>-1.6107966074687701</v>
      </c>
      <c r="V2018" s="105">
        <v>-1.5950307137061099</v>
      </c>
      <c r="W2018" s="101">
        <v>-1.5766602086204898E-2</v>
      </c>
    </row>
    <row r="2019" spans="2:23" x14ac:dyDescent="0.25">
      <c r="B2019" s="55" t="s">
        <v>114</v>
      </c>
      <c r="C2019" s="76" t="s">
        <v>137</v>
      </c>
      <c r="D2019" s="55" t="s">
        <v>78</v>
      </c>
      <c r="E2019" s="55" t="s">
        <v>193</v>
      </c>
      <c r="F2019" s="70">
        <v>117.54</v>
      </c>
      <c r="G2019" s="77">
        <v>58200</v>
      </c>
      <c r="H2019" s="77">
        <v>117.48</v>
      </c>
      <c r="I2019" s="77">
        <v>1</v>
      </c>
      <c r="J2019" s="77">
        <v>-12.7828305088302</v>
      </c>
      <c r="K2019" s="77">
        <v>2.8823893326203401E-3</v>
      </c>
      <c r="L2019" s="77">
        <v>8.2817786031066394</v>
      </c>
      <c r="M2019" s="77">
        <v>1.20988979449663E-3</v>
      </c>
      <c r="N2019" s="77">
        <v>-21.0646091119368</v>
      </c>
      <c r="O2019" s="77">
        <v>1.6724995381236999E-3</v>
      </c>
      <c r="P2019" s="77">
        <v>-21.8118741507013</v>
      </c>
      <c r="Q2019" s="77">
        <v>-21.8118741507012</v>
      </c>
      <c r="R2019" s="77">
        <v>0</v>
      </c>
      <c r="S2019" s="77">
        <v>8.3923685439607695E-3</v>
      </c>
      <c r="T2019" s="77" t="s">
        <v>153</v>
      </c>
      <c r="U2019" s="105">
        <v>-1.0673411259913399</v>
      </c>
      <c r="V2019" s="105">
        <v>-1.05689437764156</v>
      </c>
      <c r="W2019" s="101">
        <v>-1.04472176969578E-2</v>
      </c>
    </row>
    <row r="2020" spans="2:23" x14ac:dyDescent="0.25">
      <c r="B2020" s="55" t="s">
        <v>114</v>
      </c>
      <c r="C2020" s="76" t="s">
        <v>137</v>
      </c>
      <c r="D2020" s="55" t="s">
        <v>78</v>
      </c>
      <c r="E2020" s="55" t="s">
        <v>194</v>
      </c>
      <c r="F2020" s="70">
        <v>120.15</v>
      </c>
      <c r="G2020" s="77">
        <v>53000</v>
      </c>
      <c r="H2020" s="77">
        <v>120.05</v>
      </c>
      <c r="I2020" s="77">
        <v>1</v>
      </c>
      <c r="J2020" s="77">
        <v>-14.726580357649199</v>
      </c>
      <c r="K2020" s="77">
        <v>5.3610800184290203E-3</v>
      </c>
      <c r="L2020" s="77">
        <v>0.94294052501969705</v>
      </c>
      <c r="M2020" s="77">
        <v>2.1979462529667999E-5</v>
      </c>
      <c r="N2020" s="77">
        <v>-15.6695208826689</v>
      </c>
      <c r="O2020" s="77">
        <v>5.3391005558993503E-3</v>
      </c>
      <c r="P2020" s="77">
        <v>-15.8078037010601</v>
      </c>
      <c r="Q2020" s="77">
        <v>-15.8078037010601</v>
      </c>
      <c r="R2020" s="77">
        <v>0</v>
      </c>
      <c r="S2020" s="77">
        <v>6.1771981820828896E-3</v>
      </c>
      <c r="T2020" s="77" t="s">
        <v>154</v>
      </c>
      <c r="U2020" s="105">
        <v>-0.92572611150351403</v>
      </c>
      <c r="V2020" s="105">
        <v>-0.916665439622525</v>
      </c>
      <c r="W2020" s="101">
        <v>-9.06107895510244E-3</v>
      </c>
    </row>
    <row r="2021" spans="2:23" x14ac:dyDescent="0.25">
      <c r="B2021" s="55" t="s">
        <v>114</v>
      </c>
      <c r="C2021" s="76" t="s">
        <v>137</v>
      </c>
      <c r="D2021" s="55" t="s">
        <v>78</v>
      </c>
      <c r="E2021" s="55" t="s">
        <v>195</v>
      </c>
      <c r="F2021" s="70">
        <v>118.27</v>
      </c>
      <c r="G2021" s="77">
        <v>56100</v>
      </c>
      <c r="H2021" s="77">
        <v>117.87</v>
      </c>
      <c r="I2021" s="77">
        <v>1</v>
      </c>
      <c r="J2021" s="77">
        <v>-18.183489424242101</v>
      </c>
      <c r="K2021" s="77">
        <v>3.0848645536954399E-2</v>
      </c>
      <c r="L2021" s="77">
        <v>9.4643136790993498</v>
      </c>
      <c r="M2021" s="77">
        <v>8.3571826777489207E-3</v>
      </c>
      <c r="N2021" s="77">
        <v>-27.647803103341499</v>
      </c>
      <c r="O2021" s="77">
        <v>2.2491462859205499E-2</v>
      </c>
      <c r="P2021" s="77">
        <v>-25.974084389142</v>
      </c>
      <c r="Q2021" s="77">
        <v>-25.974084389142</v>
      </c>
      <c r="R2021" s="77">
        <v>0</v>
      </c>
      <c r="S2021" s="77">
        <v>6.2945130484403602E-2</v>
      </c>
      <c r="T2021" s="77" t="s">
        <v>153</v>
      </c>
      <c r="U2021" s="105">
        <v>-8.4035542215499692</v>
      </c>
      <c r="V2021" s="105">
        <v>-8.3213032766004993</v>
      </c>
      <c r="W2021" s="101">
        <v>-8.2254640285859201E-2</v>
      </c>
    </row>
    <row r="2022" spans="2:23" x14ac:dyDescent="0.25">
      <c r="B2022" s="55" t="s">
        <v>114</v>
      </c>
      <c r="C2022" s="76" t="s">
        <v>137</v>
      </c>
      <c r="D2022" s="55" t="s">
        <v>78</v>
      </c>
      <c r="E2022" s="55" t="s">
        <v>136</v>
      </c>
      <c r="F2022" s="70">
        <v>117.52</v>
      </c>
      <c r="G2022" s="77">
        <v>56100</v>
      </c>
      <c r="H2022" s="77">
        <v>117.87</v>
      </c>
      <c r="I2022" s="77">
        <v>1</v>
      </c>
      <c r="J2022" s="77">
        <v>17.2558015273558</v>
      </c>
      <c r="K2022" s="77">
        <v>2.4595197892633602E-2</v>
      </c>
      <c r="L2022" s="77">
        <v>-11.6788122252163</v>
      </c>
      <c r="M2022" s="77">
        <v>1.1266198502327801E-2</v>
      </c>
      <c r="N2022" s="77">
        <v>28.934613752572201</v>
      </c>
      <c r="O2022" s="77">
        <v>1.3328999390305799E-2</v>
      </c>
      <c r="P2022" s="77">
        <v>27.480415878593401</v>
      </c>
      <c r="Q2022" s="77">
        <v>27.480415878593401</v>
      </c>
      <c r="R2022" s="77">
        <v>0</v>
      </c>
      <c r="S2022" s="77">
        <v>6.2377311016673098E-2</v>
      </c>
      <c r="T2022" s="77" t="s">
        <v>153</v>
      </c>
      <c r="U2022" s="105">
        <v>-8.5583582301584595</v>
      </c>
      <c r="V2022" s="105">
        <v>-8.4745921196428107</v>
      </c>
      <c r="W2022" s="101">
        <v>-8.3769873924769603E-2</v>
      </c>
    </row>
    <row r="2023" spans="2:23" x14ac:dyDescent="0.25">
      <c r="B2023" s="55" t="s">
        <v>114</v>
      </c>
      <c r="C2023" s="76" t="s">
        <v>137</v>
      </c>
      <c r="D2023" s="55" t="s">
        <v>78</v>
      </c>
      <c r="E2023" s="55" t="s">
        <v>196</v>
      </c>
      <c r="F2023" s="70">
        <v>115.92</v>
      </c>
      <c r="G2023" s="77">
        <v>58054</v>
      </c>
      <c r="H2023" s="77">
        <v>115.63</v>
      </c>
      <c r="I2023" s="77">
        <v>1</v>
      </c>
      <c r="J2023" s="77">
        <v>-26.398727554100901</v>
      </c>
      <c r="K2023" s="77">
        <v>3.9165376285931398E-2</v>
      </c>
      <c r="L2023" s="77">
        <v>-26.1007429823179</v>
      </c>
      <c r="M2023" s="77">
        <v>3.8286181673670698E-2</v>
      </c>
      <c r="N2023" s="77">
        <v>-0.297984571783039</v>
      </c>
      <c r="O2023" s="77">
        <v>8.7919461226065995E-4</v>
      </c>
      <c r="P2023" s="77">
        <v>-0.29712563720350998</v>
      </c>
      <c r="Q2023" s="77">
        <v>-0.29712563720350899</v>
      </c>
      <c r="R2023" s="77">
        <v>0</v>
      </c>
      <c r="S2023" s="77">
        <v>4.961540808738E-6</v>
      </c>
      <c r="T2023" s="77" t="s">
        <v>153</v>
      </c>
      <c r="U2023" s="105">
        <v>1.5373230417394799E-2</v>
      </c>
      <c r="V2023" s="105">
        <v>-1.52227628062602E-2</v>
      </c>
      <c r="W2023" s="101">
        <v>3.0594618619543299E-2</v>
      </c>
    </row>
    <row r="2024" spans="2:23" x14ac:dyDescent="0.25">
      <c r="B2024" s="55" t="s">
        <v>114</v>
      </c>
      <c r="C2024" s="76" t="s">
        <v>137</v>
      </c>
      <c r="D2024" s="55" t="s">
        <v>78</v>
      </c>
      <c r="E2024" s="55" t="s">
        <v>196</v>
      </c>
      <c r="F2024" s="70">
        <v>115.92</v>
      </c>
      <c r="G2024" s="77">
        <v>58104</v>
      </c>
      <c r="H2024" s="77">
        <v>115.43</v>
      </c>
      <c r="I2024" s="77">
        <v>1</v>
      </c>
      <c r="J2024" s="77">
        <v>-28.069564877222</v>
      </c>
      <c r="K2024" s="77">
        <v>7.0438302232253794E-2</v>
      </c>
      <c r="L2024" s="77">
        <v>-27.771618015953099</v>
      </c>
      <c r="M2024" s="77">
        <v>6.8950891389826505E-2</v>
      </c>
      <c r="N2024" s="77">
        <v>-0.29794686126891101</v>
      </c>
      <c r="O2024" s="77">
        <v>1.4874108424273E-3</v>
      </c>
      <c r="P2024" s="77">
        <v>-0.29681096880295199</v>
      </c>
      <c r="Q2024" s="77">
        <v>-0.29681096880295199</v>
      </c>
      <c r="R2024" s="77">
        <v>0</v>
      </c>
      <c r="S2024" s="77">
        <v>7.8758495574360002E-6</v>
      </c>
      <c r="T2024" s="77" t="s">
        <v>153</v>
      </c>
      <c r="U2024" s="105">
        <v>2.6062287176013599E-2</v>
      </c>
      <c r="V2024" s="105">
        <v>-2.58071989489068E-2</v>
      </c>
      <c r="W2024" s="101">
        <v>5.1867155754130402E-2</v>
      </c>
    </row>
    <row r="2025" spans="2:23" x14ac:dyDescent="0.25">
      <c r="B2025" s="55" t="s">
        <v>114</v>
      </c>
      <c r="C2025" s="76" t="s">
        <v>137</v>
      </c>
      <c r="D2025" s="55" t="s">
        <v>78</v>
      </c>
      <c r="E2025" s="55" t="s">
        <v>197</v>
      </c>
      <c r="F2025" s="70">
        <v>115.63</v>
      </c>
      <c r="G2025" s="77">
        <v>58104</v>
      </c>
      <c r="H2025" s="77">
        <v>115.43</v>
      </c>
      <c r="I2025" s="77">
        <v>1</v>
      </c>
      <c r="J2025" s="77">
        <v>-30.965522913278601</v>
      </c>
      <c r="K2025" s="77">
        <v>3.2026044550378899E-2</v>
      </c>
      <c r="L2025" s="77">
        <v>-30.666791362367299</v>
      </c>
      <c r="M2025" s="77">
        <v>3.1411099888263003E-2</v>
      </c>
      <c r="N2025" s="77">
        <v>-0.29873155091133502</v>
      </c>
      <c r="O2025" s="77">
        <v>6.14944662115938E-4</v>
      </c>
      <c r="P2025" s="77">
        <v>-0.29712563720346602</v>
      </c>
      <c r="Q2025" s="77">
        <v>-0.29712563720346502</v>
      </c>
      <c r="R2025" s="77">
        <v>0</v>
      </c>
      <c r="S2025" s="77">
        <v>2.9486737190709999E-6</v>
      </c>
      <c r="T2025" s="77" t="s">
        <v>153</v>
      </c>
      <c r="U2025" s="105">
        <v>1.12982466319906E-2</v>
      </c>
      <c r="V2025" s="105">
        <v>-1.11876634861866E-2</v>
      </c>
      <c r="W2025" s="101">
        <v>2.2484899880520399E-2</v>
      </c>
    </row>
    <row r="2026" spans="2:23" x14ac:dyDescent="0.25">
      <c r="B2026" s="55" t="s">
        <v>114</v>
      </c>
      <c r="C2026" s="76" t="s">
        <v>137</v>
      </c>
      <c r="D2026" s="55" t="s">
        <v>78</v>
      </c>
      <c r="E2026" s="55" t="s">
        <v>198</v>
      </c>
      <c r="F2026" s="70">
        <v>116.88</v>
      </c>
      <c r="G2026" s="77">
        <v>58200</v>
      </c>
      <c r="H2026" s="77">
        <v>117.48</v>
      </c>
      <c r="I2026" s="77">
        <v>1</v>
      </c>
      <c r="J2026" s="77">
        <v>59.523315141301197</v>
      </c>
      <c r="K2026" s="77">
        <v>0.14508687560956601</v>
      </c>
      <c r="L2026" s="77">
        <v>38.4155424028543</v>
      </c>
      <c r="M2026" s="77">
        <v>6.0432122127420197E-2</v>
      </c>
      <c r="N2026" s="77">
        <v>21.107772738446901</v>
      </c>
      <c r="O2026" s="77">
        <v>8.4654753482146294E-2</v>
      </c>
      <c r="P2026" s="77">
        <v>21.8118741507013</v>
      </c>
      <c r="Q2026" s="77">
        <v>21.8118741507012</v>
      </c>
      <c r="R2026" s="77">
        <v>0</v>
      </c>
      <c r="S2026" s="77">
        <v>1.9482284119908901E-2</v>
      </c>
      <c r="T2026" s="77" t="s">
        <v>153</v>
      </c>
      <c r="U2026" s="105">
        <v>-2.7448196300304102</v>
      </c>
      <c r="V2026" s="105">
        <v>-2.7179543296665498</v>
      </c>
      <c r="W2026" s="101">
        <v>-2.6866507356939899E-2</v>
      </c>
    </row>
    <row r="2027" spans="2:23" x14ac:dyDescent="0.25">
      <c r="B2027" s="55" t="s">
        <v>114</v>
      </c>
      <c r="C2027" s="76" t="s">
        <v>137</v>
      </c>
      <c r="D2027" s="55" t="s">
        <v>78</v>
      </c>
      <c r="E2027" s="55" t="s">
        <v>198</v>
      </c>
      <c r="F2027" s="70">
        <v>116.88</v>
      </c>
      <c r="G2027" s="77">
        <v>58300</v>
      </c>
      <c r="H2027" s="77">
        <v>116.92</v>
      </c>
      <c r="I2027" s="77">
        <v>1</v>
      </c>
      <c r="J2027" s="77">
        <v>0.25574446840986198</v>
      </c>
      <c r="K2027" s="77">
        <v>2.5135231088879998E-6</v>
      </c>
      <c r="L2027" s="77">
        <v>24.240838672642699</v>
      </c>
      <c r="M2027" s="77">
        <v>2.2582169714625299E-2</v>
      </c>
      <c r="N2027" s="77">
        <v>-23.985094204232901</v>
      </c>
      <c r="O2027" s="77">
        <v>-2.25796561915164E-2</v>
      </c>
      <c r="P2027" s="77">
        <v>-25.424968594088899</v>
      </c>
      <c r="Q2027" s="77">
        <v>-25.424968594088799</v>
      </c>
      <c r="R2027" s="77">
        <v>0</v>
      </c>
      <c r="S2027" s="77">
        <v>2.4842267546439901E-2</v>
      </c>
      <c r="T2027" s="77" t="s">
        <v>153</v>
      </c>
      <c r="U2027" s="105">
        <v>-1.6801580406187999</v>
      </c>
      <c r="V2027" s="105">
        <v>-1.6637132622712101</v>
      </c>
      <c r="W2027" s="101">
        <v>-1.6445517171780999E-2</v>
      </c>
    </row>
    <row r="2028" spans="2:23" x14ac:dyDescent="0.25">
      <c r="B2028" s="55" t="s">
        <v>114</v>
      </c>
      <c r="C2028" s="76" t="s">
        <v>137</v>
      </c>
      <c r="D2028" s="55" t="s">
        <v>78</v>
      </c>
      <c r="E2028" s="55" t="s">
        <v>198</v>
      </c>
      <c r="F2028" s="70">
        <v>116.88</v>
      </c>
      <c r="G2028" s="77">
        <v>58500</v>
      </c>
      <c r="H2028" s="77">
        <v>116.76</v>
      </c>
      <c r="I2028" s="77">
        <v>1</v>
      </c>
      <c r="J2028" s="77">
        <v>-87.672927746863706</v>
      </c>
      <c r="K2028" s="77">
        <v>4.0046885173072401E-2</v>
      </c>
      <c r="L2028" s="77">
        <v>-90.520533505416907</v>
      </c>
      <c r="M2028" s="77">
        <v>4.2690567997608599E-2</v>
      </c>
      <c r="N2028" s="77">
        <v>2.8476057585531498</v>
      </c>
      <c r="O2028" s="77">
        <v>-2.6436828245362501E-3</v>
      </c>
      <c r="P2028" s="77">
        <v>3.6130944433874999</v>
      </c>
      <c r="Q2028" s="77">
        <v>3.6130944433874901</v>
      </c>
      <c r="R2028" s="77">
        <v>0</v>
      </c>
      <c r="S2028" s="77">
        <v>6.8013692090123994E-5</v>
      </c>
      <c r="T2028" s="77" t="s">
        <v>153</v>
      </c>
      <c r="U2028" s="105">
        <v>3.2877663464025798E-2</v>
      </c>
      <c r="V2028" s="105">
        <v>-3.25558688023442E-2</v>
      </c>
      <c r="W2028" s="101">
        <v>6.5430592495732895E-2</v>
      </c>
    </row>
    <row r="2029" spans="2:23" x14ac:dyDescent="0.25">
      <c r="B2029" s="55" t="s">
        <v>114</v>
      </c>
      <c r="C2029" s="76" t="s">
        <v>137</v>
      </c>
      <c r="D2029" s="55" t="s">
        <v>78</v>
      </c>
      <c r="E2029" s="55" t="s">
        <v>199</v>
      </c>
      <c r="F2029" s="70">
        <v>116.92</v>
      </c>
      <c r="G2029" s="77">
        <v>58304</v>
      </c>
      <c r="H2029" s="77">
        <v>116.92</v>
      </c>
      <c r="I2029" s="77">
        <v>1</v>
      </c>
      <c r="J2029" s="77">
        <v>19.105088875453401</v>
      </c>
      <c r="K2029" s="77">
        <v>0</v>
      </c>
      <c r="L2029" s="77">
        <v>19.105088875453401</v>
      </c>
      <c r="M2029" s="77">
        <v>0</v>
      </c>
      <c r="N2029" s="77">
        <v>0</v>
      </c>
      <c r="O2029" s="77">
        <v>0</v>
      </c>
      <c r="P2029" s="77">
        <v>0</v>
      </c>
      <c r="Q2029" s="77">
        <v>0</v>
      </c>
      <c r="R2029" s="77">
        <v>0</v>
      </c>
      <c r="S2029" s="77">
        <v>0</v>
      </c>
      <c r="T2029" s="77" t="s">
        <v>153</v>
      </c>
      <c r="U2029" s="105">
        <v>0</v>
      </c>
      <c r="V2029" s="105">
        <v>0</v>
      </c>
      <c r="W2029" s="101">
        <v>0</v>
      </c>
    </row>
    <row r="2030" spans="2:23" x14ac:dyDescent="0.25">
      <c r="B2030" s="55" t="s">
        <v>114</v>
      </c>
      <c r="C2030" s="76" t="s">
        <v>137</v>
      </c>
      <c r="D2030" s="55" t="s">
        <v>78</v>
      </c>
      <c r="E2030" s="55" t="s">
        <v>199</v>
      </c>
      <c r="F2030" s="70">
        <v>116.92</v>
      </c>
      <c r="G2030" s="77">
        <v>58350</v>
      </c>
      <c r="H2030" s="77">
        <v>116.52</v>
      </c>
      <c r="I2030" s="77">
        <v>1</v>
      </c>
      <c r="J2030" s="77">
        <v>-28.002149451046702</v>
      </c>
      <c r="K2030" s="77">
        <v>5.6691903031433899E-2</v>
      </c>
      <c r="L2030" s="77">
        <v>14.8591896509203</v>
      </c>
      <c r="M2030" s="77">
        <v>1.59635158850298E-2</v>
      </c>
      <c r="N2030" s="77">
        <v>-42.861339101966898</v>
      </c>
      <c r="O2030" s="77">
        <v>4.0728387146404102E-2</v>
      </c>
      <c r="P2030" s="77">
        <v>-45.504437900706499</v>
      </c>
      <c r="Q2030" s="77">
        <v>-45.504437900706399</v>
      </c>
      <c r="R2030" s="77">
        <v>0</v>
      </c>
      <c r="S2030" s="77">
        <v>0.149708274704064</v>
      </c>
      <c r="T2030" s="77" t="s">
        <v>153</v>
      </c>
      <c r="U2030" s="105">
        <v>-12.390718293058701</v>
      </c>
      <c r="V2030" s="105">
        <v>-12.269442430329899</v>
      </c>
      <c r="W2030" s="101">
        <v>-0.12128131136053701</v>
      </c>
    </row>
    <row r="2031" spans="2:23" x14ac:dyDescent="0.25">
      <c r="B2031" s="55" t="s">
        <v>114</v>
      </c>
      <c r="C2031" s="76" t="s">
        <v>137</v>
      </c>
      <c r="D2031" s="55" t="s">
        <v>78</v>
      </c>
      <c r="E2031" s="55" t="s">
        <v>199</v>
      </c>
      <c r="F2031" s="70">
        <v>116.92</v>
      </c>
      <c r="G2031" s="77">
        <v>58600</v>
      </c>
      <c r="H2031" s="77">
        <v>116.91</v>
      </c>
      <c r="I2031" s="77">
        <v>1</v>
      </c>
      <c r="J2031" s="77">
        <v>-2.6497667696468001</v>
      </c>
      <c r="K2031" s="77">
        <v>2.6961653504733999E-5</v>
      </c>
      <c r="L2031" s="77">
        <v>-21.5178128123117</v>
      </c>
      <c r="M2031" s="77">
        <v>1.7779824699866299E-3</v>
      </c>
      <c r="N2031" s="77">
        <v>18.868046042664901</v>
      </c>
      <c r="O2031" s="77">
        <v>-1.7510208164818999E-3</v>
      </c>
      <c r="P2031" s="77">
        <v>20.079469306617401</v>
      </c>
      <c r="Q2031" s="77">
        <v>20.079469306617401</v>
      </c>
      <c r="R2031" s="77">
        <v>0</v>
      </c>
      <c r="S2031" s="77">
        <v>1.5482307365199E-3</v>
      </c>
      <c r="T2031" s="77" t="s">
        <v>154</v>
      </c>
      <c r="U2031" s="105">
        <v>-1.60401383322357E-2</v>
      </c>
      <c r="V2031" s="105">
        <v>-1.5883143267984901E-2</v>
      </c>
      <c r="W2031" s="101">
        <v>-1.57002117659939E-4</v>
      </c>
    </row>
    <row r="2032" spans="2:23" x14ac:dyDescent="0.25">
      <c r="B2032" s="55" t="s">
        <v>114</v>
      </c>
      <c r="C2032" s="76" t="s">
        <v>137</v>
      </c>
      <c r="D2032" s="55" t="s">
        <v>78</v>
      </c>
      <c r="E2032" s="55" t="s">
        <v>200</v>
      </c>
      <c r="F2032" s="70">
        <v>116.92</v>
      </c>
      <c r="G2032" s="77">
        <v>58300</v>
      </c>
      <c r="H2032" s="77">
        <v>116.92</v>
      </c>
      <c r="I2032" s="77">
        <v>2</v>
      </c>
      <c r="J2032" s="77">
        <v>-11.7742111245466</v>
      </c>
      <c r="K2032" s="77">
        <v>0</v>
      </c>
      <c r="L2032" s="77">
        <v>-11.7742111245466</v>
      </c>
      <c r="M2032" s="77">
        <v>0</v>
      </c>
      <c r="N2032" s="77">
        <v>0</v>
      </c>
      <c r="O2032" s="77">
        <v>0</v>
      </c>
      <c r="P2032" s="77">
        <v>0</v>
      </c>
      <c r="Q2032" s="77">
        <v>0</v>
      </c>
      <c r="R2032" s="77">
        <v>0</v>
      </c>
      <c r="S2032" s="77">
        <v>0</v>
      </c>
      <c r="T2032" s="77" t="s">
        <v>153</v>
      </c>
      <c r="U2032" s="105">
        <v>0</v>
      </c>
      <c r="V2032" s="105">
        <v>0</v>
      </c>
      <c r="W2032" s="101">
        <v>0</v>
      </c>
    </row>
    <row r="2033" spans="2:23" x14ac:dyDescent="0.25">
      <c r="B2033" s="55" t="s">
        <v>114</v>
      </c>
      <c r="C2033" s="76" t="s">
        <v>137</v>
      </c>
      <c r="D2033" s="55" t="s">
        <v>78</v>
      </c>
      <c r="E2033" s="55" t="s">
        <v>201</v>
      </c>
      <c r="F2033" s="70">
        <v>117.02</v>
      </c>
      <c r="G2033" s="77">
        <v>58500</v>
      </c>
      <c r="H2033" s="77">
        <v>116.76</v>
      </c>
      <c r="I2033" s="77">
        <v>1</v>
      </c>
      <c r="J2033" s="77">
        <v>-89.053882833788606</v>
      </c>
      <c r="K2033" s="77">
        <v>0.111821376073615</v>
      </c>
      <c r="L2033" s="77">
        <v>-67.326781533400506</v>
      </c>
      <c r="M2033" s="77">
        <v>6.3913826714211905E-2</v>
      </c>
      <c r="N2033" s="77">
        <v>-21.7271013003881</v>
      </c>
      <c r="O2033" s="77">
        <v>4.7907549359403598E-2</v>
      </c>
      <c r="P2033" s="77">
        <v>-23.692563750004901</v>
      </c>
      <c r="Q2033" s="77">
        <v>-23.692563750004901</v>
      </c>
      <c r="R2033" s="77">
        <v>0</v>
      </c>
      <c r="S2033" s="77">
        <v>7.9148598363774601E-3</v>
      </c>
      <c r="T2033" s="77" t="s">
        <v>153</v>
      </c>
      <c r="U2033" s="105">
        <v>-4.9132893480030498E-2</v>
      </c>
      <c r="V2033" s="105">
        <v>-4.8651998514603799E-2</v>
      </c>
      <c r="W2033" s="101">
        <v>-4.8091657087659498E-4</v>
      </c>
    </row>
    <row r="2034" spans="2:23" x14ac:dyDescent="0.25">
      <c r="B2034" s="55" t="s">
        <v>114</v>
      </c>
      <c r="C2034" s="76" t="s">
        <v>137</v>
      </c>
      <c r="D2034" s="55" t="s">
        <v>78</v>
      </c>
      <c r="E2034" s="55" t="s">
        <v>202</v>
      </c>
      <c r="F2034" s="70">
        <v>116.76</v>
      </c>
      <c r="G2034" s="77">
        <v>58600</v>
      </c>
      <c r="H2034" s="77">
        <v>116.91</v>
      </c>
      <c r="I2034" s="77">
        <v>1</v>
      </c>
      <c r="J2034" s="77">
        <v>9.8008741954370002</v>
      </c>
      <c r="K2034" s="77">
        <v>4.3878899265616901E-3</v>
      </c>
      <c r="L2034" s="77">
        <v>28.6863970536929</v>
      </c>
      <c r="M2034" s="77">
        <v>3.7590500292122402E-2</v>
      </c>
      <c r="N2034" s="77">
        <v>-18.8855228582559</v>
      </c>
      <c r="O2034" s="77">
        <v>-3.32026103655607E-2</v>
      </c>
      <c r="P2034" s="77">
        <v>-20.079469306617501</v>
      </c>
      <c r="Q2034" s="77">
        <v>-20.079469306617401</v>
      </c>
      <c r="R2034" s="77">
        <v>0</v>
      </c>
      <c r="S2034" s="77">
        <v>1.8417494803184699E-2</v>
      </c>
      <c r="T2034" s="77" t="s">
        <v>154</v>
      </c>
      <c r="U2034" s="105">
        <v>-1.0463985533220601</v>
      </c>
      <c r="V2034" s="105">
        <v>-1.03615678328817</v>
      </c>
      <c r="W2034" s="101">
        <v>-1.0242230171899199E-2</v>
      </c>
    </row>
    <row r="2035" spans="2:23" x14ac:dyDescent="0.25">
      <c r="B2035" s="55" t="s">
        <v>114</v>
      </c>
      <c r="C2035" s="76" t="s">
        <v>115</v>
      </c>
      <c r="D2035" s="55" t="s">
        <v>79</v>
      </c>
      <c r="E2035" s="55" t="s">
        <v>116</v>
      </c>
      <c r="F2035" s="70">
        <v>144.63</v>
      </c>
      <c r="G2035" s="77">
        <v>50050</v>
      </c>
      <c r="H2035" s="77">
        <v>142.80000000000001</v>
      </c>
      <c r="I2035" s="77">
        <v>1</v>
      </c>
      <c r="J2035" s="77">
        <v>-34.2333755170839</v>
      </c>
      <c r="K2035" s="77">
        <v>0.214462091870743</v>
      </c>
      <c r="L2035" s="77">
        <v>6.64037358135195</v>
      </c>
      <c r="M2035" s="77">
        <v>8.0693047178847892E-3</v>
      </c>
      <c r="N2035" s="77">
        <v>-40.873749098435901</v>
      </c>
      <c r="O2035" s="77">
        <v>0.206392787152859</v>
      </c>
      <c r="P2035" s="77">
        <v>-40.917455447076598</v>
      </c>
      <c r="Q2035" s="77">
        <v>-40.917455447076499</v>
      </c>
      <c r="R2035" s="77">
        <v>0</v>
      </c>
      <c r="S2035" s="77">
        <v>0.30638558332822002</v>
      </c>
      <c r="T2035" s="77" t="s">
        <v>131</v>
      </c>
      <c r="U2035" s="105">
        <v>-44.970758003796597</v>
      </c>
      <c r="V2035" s="105">
        <v>-44.191984443004699</v>
      </c>
      <c r="W2035" s="101">
        <v>-0.77892055768175505</v>
      </c>
    </row>
    <row r="2036" spans="2:23" x14ac:dyDescent="0.25">
      <c r="B2036" s="55" t="s">
        <v>114</v>
      </c>
      <c r="C2036" s="76" t="s">
        <v>115</v>
      </c>
      <c r="D2036" s="55" t="s">
        <v>79</v>
      </c>
      <c r="E2036" s="55" t="s">
        <v>132</v>
      </c>
      <c r="F2036" s="70">
        <v>45.95</v>
      </c>
      <c r="G2036" s="77">
        <v>56050</v>
      </c>
      <c r="H2036" s="77">
        <v>141.26</v>
      </c>
      <c r="I2036" s="77">
        <v>1</v>
      </c>
      <c r="J2036" s="77">
        <v>-21.485448987418199</v>
      </c>
      <c r="K2036" s="77">
        <v>1.47719845821104E-2</v>
      </c>
      <c r="L2036" s="77">
        <v>-46.770957175281403</v>
      </c>
      <c r="M2036" s="77">
        <v>7.0000717922944197E-2</v>
      </c>
      <c r="N2036" s="77">
        <v>25.285508187863201</v>
      </c>
      <c r="O2036" s="77">
        <v>-5.5228733340833898E-2</v>
      </c>
      <c r="P2036" s="77">
        <v>19.2558604600801</v>
      </c>
      <c r="Q2036" s="77">
        <v>19.2558604600801</v>
      </c>
      <c r="R2036" s="77">
        <v>0</v>
      </c>
      <c r="S2036" s="77">
        <v>1.18652211858584E-2</v>
      </c>
      <c r="T2036" s="77" t="s">
        <v>131</v>
      </c>
      <c r="U2036" s="105">
        <v>-1785.5192680812499</v>
      </c>
      <c r="V2036" s="105">
        <v>-1754.5988375617401</v>
      </c>
      <c r="W2036" s="101">
        <v>-30.926266884982301</v>
      </c>
    </row>
    <row r="2037" spans="2:23" x14ac:dyDescent="0.25">
      <c r="B2037" s="55" t="s">
        <v>114</v>
      </c>
      <c r="C2037" s="76" t="s">
        <v>115</v>
      </c>
      <c r="D2037" s="55" t="s">
        <v>79</v>
      </c>
      <c r="E2037" s="55" t="s">
        <v>118</v>
      </c>
      <c r="F2037" s="70">
        <v>142.80000000000001</v>
      </c>
      <c r="G2037" s="77">
        <v>51450</v>
      </c>
      <c r="H2037" s="77">
        <v>142.66</v>
      </c>
      <c r="I2037" s="77">
        <v>10</v>
      </c>
      <c r="J2037" s="77">
        <v>-1.54157599015325</v>
      </c>
      <c r="K2037" s="77">
        <v>4.1435896116658299E-4</v>
      </c>
      <c r="L2037" s="77">
        <v>16.596588154314301</v>
      </c>
      <c r="M2037" s="77">
        <v>4.8026893301134403E-2</v>
      </c>
      <c r="N2037" s="77">
        <v>-18.138164144467599</v>
      </c>
      <c r="O2037" s="77">
        <v>-4.7612534339967802E-2</v>
      </c>
      <c r="P2037" s="77">
        <v>-18.001144427471601</v>
      </c>
      <c r="Q2037" s="77">
        <v>-18.001144427471498</v>
      </c>
      <c r="R2037" s="77">
        <v>0</v>
      </c>
      <c r="S2037" s="77">
        <v>5.64998237538238E-2</v>
      </c>
      <c r="T2037" s="77" t="s">
        <v>133</v>
      </c>
      <c r="U2037" s="105">
        <v>-9.3350800065693296</v>
      </c>
      <c r="V2037" s="105">
        <v>-9.1734213239120397</v>
      </c>
      <c r="W2037" s="101">
        <v>-0.16168919643531199</v>
      </c>
    </row>
    <row r="2038" spans="2:23" x14ac:dyDescent="0.25">
      <c r="B2038" s="55" t="s">
        <v>114</v>
      </c>
      <c r="C2038" s="76" t="s">
        <v>115</v>
      </c>
      <c r="D2038" s="55" t="s">
        <v>79</v>
      </c>
      <c r="E2038" s="55" t="s">
        <v>134</v>
      </c>
      <c r="F2038" s="70">
        <v>142.66</v>
      </c>
      <c r="G2038" s="77">
        <v>54000</v>
      </c>
      <c r="H2038" s="77">
        <v>142.31</v>
      </c>
      <c r="I2038" s="77">
        <v>10</v>
      </c>
      <c r="J2038" s="77">
        <v>-24.191782166032699</v>
      </c>
      <c r="K2038" s="77">
        <v>2.7997992797802299E-2</v>
      </c>
      <c r="L2038" s="77">
        <v>-6.0643049693470896</v>
      </c>
      <c r="M2038" s="77">
        <v>1.7593540213780999E-3</v>
      </c>
      <c r="N2038" s="77">
        <v>-18.1274771966856</v>
      </c>
      <c r="O2038" s="77">
        <v>2.6238638776424201E-2</v>
      </c>
      <c r="P2038" s="77">
        <v>-18.001144427471601</v>
      </c>
      <c r="Q2038" s="77">
        <v>-18.001144427471498</v>
      </c>
      <c r="R2038" s="77">
        <v>0</v>
      </c>
      <c r="S2038" s="77">
        <v>1.55021310414254E-2</v>
      </c>
      <c r="T2038" s="77" t="s">
        <v>133</v>
      </c>
      <c r="U2038" s="105">
        <v>-2.6060045727810501</v>
      </c>
      <c r="V2038" s="105">
        <v>-2.5608755255807898</v>
      </c>
      <c r="W2038" s="101">
        <v>-4.5137565503798001E-2</v>
      </c>
    </row>
    <row r="2039" spans="2:23" x14ac:dyDescent="0.25">
      <c r="B2039" s="55" t="s">
        <v>114</v>
      </c>
      <c r="C2039" s="76" t="s">
        <v>115</v>
      </c>
      <c r="D2039" s="55" t="s">
        <v>79</v>
      </c>
      <c r="E2039" s="55" t="s">
        <v>135</v>
      </c>
      <c r="F2039" s="70">
        <v>142.31</v>
      </c>
      <c r="G2039" s="77">
        <v>56100</v>
      </c>
      <c r="H2039" s="77">
        <v>141.69</v>
      </c>
      <c r="I2039" s="77">
        <v>10</v>
      </c>
      <c r="J2039" s="77">
        <v>-5.4080156879464401</v>
      </c>
      <c r="K2039" s="77">
        <v>5.34628463690048E-3</v>
      </c>
      <c r="L2039" s="77">
        <v>23.9327054742275</v>
      </c>
      <c r="M2039" s="77">
        <v>0.104703158732587</v>
      </c>
      <c r="N2039" s="77">
        <v>-29.340721162173999</v>
      </c>
      <c r="O2039" s="77">
        <v>-9.9356874095686304E-2</v>
      </c>
      <c r="P2039" s="77">
        <v>-28.1244776528663</v>
      </c>
      <c r="Q2039" s="77">
        <v>-28.124477652866201</v>
      </c>
      <c r="R2039" s="77">
        <v>0</v>
      </c>
      <c r="S2039" s="77">
        <v>0.14459228526547399</v>
      </c>
      <c r="T2039" s="77" t="s">
        <v>133</v>
      </c>
      <c r="U2039" s="105">
        <v>-32.299923242135399</v>
      </c>
      <c r="V2039" s="105">
        <v>-31.7405747376148</v>
      </c>
      <c r="W2039" s="101">
        <v>-0.559454083978704</v>
      </c>
    </row>
    <row r="2040" spans="2:23" x14ac:dyDescent="0.25">
      <c r="B2040" s="55" t="s">
        <v>114</v>
      </c>
      <c r="C2040" s="76" t="s">
        <v>115</v>
      </c>
      <c r="D2040" s="55" t="s">
        <v>79</v>
      </c>
      <c r="E2040" s="55" t="s">
        <v>136</v>
      </c>
      <c r="F2040" s="70">
        <v>141.26</v>
      </c>
      <c r="G2040" s="77">
        <v>56100</v>
      </c>
      <c r="H2040" s="77">
        <v>141.69</v>
      </c>
      <c r="I2040" s="77">
        <v>10</v>
      </c>
      <c r="J2040" s="77">
        <v>16.094276397623499</v>
      </c>
      <c r="K2040" s="77">
        <v>1.85721450391143E-2</v>
      </c>
      <c r="L2040" s="77">
        <v>-11.932724375631199</v>
      </c>
      <c r="M2040" s="77">
        <v>1.02093566204769E-2</v>
      </c>
      <c r="N2040" s="77">
        <v>28.027000773254699</v>
      </c>
      <c r="O2040" s="77">
        <v>8.3627884186374193E-3</v>
      </c>
      <c r="P2040" s="77">
        <v>26.618146209988499</v>
      </c>
      <c r="Q2040" s="77">
        <v>26.618146209988399</v>
      </c>
      <c r="R2040" s="77">
        <v>0</v>
      </c>
      <c r="S2040" s="77">
        <v>5.0801293238958399E-2</v>
      </c>
      <c r="T2040" s="77" t="s">
        <v>133</v>
      </c>
      <c r="U2040" s="105">
        <v>-10.868484840972901</v>
      </c>
      <c r="V2040" s="105">
        <v>-10.6802716772254</v>
      </c>
      <c r="W2040" s="101">
        <v>-0.18824868979908299</v>
      </c>
    </row>
    <row r="2041" spans="2:23" x14ac:dyDescent="0.25">
      <c r="B2041" s="55" t="s">
        <v>114</v>
      </c>
      <c r="C2041" s="76" t="s">
        <v>137</v>
      </c>
      <c r="D2041" s="55" t="s">
        <v>79</v>
      </c>
      <c r="E2041" s="55" t="s">
        <v>138</v>
      </c>
      <c r="F2041" s="70">
        <v>144.46</v>
      </c>
      <c r="G2041" s="77">
        <v>50000</v>
      </c>
      <c r="H2041" s="77">
        <v>142.69</v>
      </c>
      <c r="I2041" s="77">
        <v>1</v>
      </c>
      <c r="J2041" s="77">
        <v>-65.219694804578893</v>
      </c>
      <c r="K2041" s="77">
        <v>0.40536889866534997</v>
      </c>
      <c r="L2041" s="77">
        <v>-6.6480120134507397</v>
      </c>
      <c r="M2041" s="77">
        <v>4.2118848735629103E-3</v>
      </c>
      <c r="N2041" s="77">
        <v>-58.571682791128197</v>
      </c>
      <c r="O2041" s="77">
        <v>0.40115701379178698</v>
      </c>
      <c r="P2041" s="77">
        <v>-58.685544552901398</v>
      </c>
      <c r="Q2041" s="77">
        <v>-58.685544552901298</v>
      </c>
      <c r="R2041" s="77">
        <v>0</v>
      </c>
      <c r="S2041" s="77">
        <v>0.328212546191545</v>
      </c>
      <c r="T2041" s="77" t="s">
        <v>139</v>
      </c>
      <c r="U2041" s="105">
        <v>-46.053168239542401</v>
      </c>
      <c r="V2041" s="105">
        <v>-45.255650220997303</v>
      </c>
      <c r="W2041" s="101">
        <v>-0.79766855353266797</v>
      </c>
    </row>
    <row r="2042" spans="2:23" x14ac:dyDescent="0.25">
      <c r="B2042" s="55" t="s">
        <v>114</v>
      </c>
      <c r="C2042" s="76" t="s">
        <v>137</v>
      </c>
      <c r="D2042" s="55" t="s">
        <v>79</v>
      </c>
      <c r="E2042" s="55" t="s">
        <v>140</v>
      </c>
      <c r="F2042" s="70">
        <v>44.96</v>
      </c>
      <c r="G2042" s="77">
        <v>56050</v>
      </c>
      <c r="H2042" s="77">
        <v>141.26</v>
      </c>
      <c r="I2042" s="77">
        <v>1</v>
      </c>
      <c r="J2042" s="77">
        <v>81.916148079842102</v>
      </c>
      <c r="K2042" s="77">
        <v>0.383826604088849</v>
      </c>
      <c r="L2042" s="77">
        <v>50.138027324194901</v>
      </c>
      <c r="M2042" s="77">
        <v>0.14379060604260999</v>
      </c>
      <c r="N2042" s="77">
        <v>31.778120755647301</v>
      </c>
      <c r="O2042" s="77">
        <v>0.24003599804623901</v>
      </c>
      <c r="P2042" s="77">
        <v>34.842701617464598</v>
      </c>
      <c r="Q2042" s="77">
        <v>34.842701617464499</v>
      </c>
      <c r="R2042" s="77">
        <v>0</v>
      </c>
      <c r="S2042" s="77">
        <v>6.9441592563409801E-2</v>
      </c>
      <c r="T2042" s="77" t="s">
        <v>139</v>
      </c>
      <c r="U2042" s="105">
        <v>-2402.1459294952601</v>
      </c>
      <c r="V2042" s="105">
        <v>-2360.5471701659899</v>
      </c>
      <c r="W2042" s="101">
        <v>-41.606611275652597</v>
      </c>
    </row>
    <row r="2043" spans="2:23" x14ac:dyDescent="0.25">
      <c r="B2043" s="55" t="s">
        <v>114</v>
      </c>
      <c r="C2043" s="76" t="s">
        <v>137</v>
      </c>
      <c r="D2043" s="55" t="s">
        <v>79</v>
      </c>
      <c r="E2043" s="55" t="s">
        <v>151</v>
      </c>
      <c r="F2043" s="70">
        <v>44.3</v>
      </c>
      <c r="G2043" s="77">
        <v>58350</v>
      </c>
      <c r="H2043" s="77">
        <v>140.09</v>
      </c>
      <c r="I2043" s="77">
        <v>1</v>
      </c>
      <c r="J2043" s="77">
        <v>39.568930588135402</v>
      </c>
      <c r="K2043" s="77">
        <v>0.111477859073674</v>
      </c>
      <c r="L2043" s="77">
        <v>-3.36711971387362</v>
      </c>
      <c r="M2043" s="77">
        <v>8.0722965593001605E-4</v>
      </c>
      <c r="N2043" s="77">
        <v>42.936050302009001</v>
      </c>
      <c r="O2043" s="77">
        <v>0.110670629417744</v>
      </c>
      <c r="P2043" s="77">
        <v>45.504437922433503</v>
      </c>
      <c r="Q2043" s="77">
        <v>45.504437922433397</v>
      </c>
      <c r="R2043" s="77">
        <v>0</v>
      </c>
      <c r="S2043" s="77">
        <v>0.147430555589326</v>
      </c>
      <c r="T2043" s="77" t="s">
        <v>139</v>
      </c>
      <c r="U2043" s="105">
        <v>-3155.15362577937</v>
      </c>
      <c r="V2043" s="105">
        <v>-3100.51478193809</v>
      </c>
      <c r="W2043" s="101">
        <v>-54.649157160219502</v>
      </c>
    </row>
    <row r="2044" spans="2:23" x14ac:dyDescent="0.25">
      <c r="B2044" s="55" t="s">
        <v>114</v>
      </c>
      <c r="C2044" s="76" t="s">
        <v>137</v>
      </c>
      <c r="D2044" s="55" t="s">
        <v>79</v>
      </c>
      <c r="E2044" s="55" t="s">
        <v>152</v>
      </c>
      <c r="F2044" s="70">
        <v>142.69</v>
      </c>
      <c r="G2044" s="77">
        <v>50050</v>
      </c>
      <c r="H2044" s="77">
        <v>142.80000000000001</v>
      </c>
      <c r="I2044" s="77">
        <v>1</v>
      </c>
      <c r="J2044" s="77">
        <v>12.199311072623299</v>
      </c>
      <c r="K2044" s="77">
        <v>8.6168627384398695E-3</v>
      </c>
      <c r="L2044" s="77">
        <v>47.623909501469797</v>
      </c>
      <c r="M2044" s="77">
        <v>0.13131932818422301</v>
      </c>
      <c r="N2044" s="77">
        <v>-35.424598428846501</v>
      </c>
      <c r="O2044" s="77">
        <v>-0.122702465445783</v>
      </c>
      <c r="P2044" s="77">
        <v>-35.2572599933833</v>
      </c>
      <c r="Q2044" s="77">
        <v>-35.257259993383201</v>
      </c>
      <c r="R2044" s="77">
        <v>0</v>
      </c>
      <c r="S2044" s="77">
        <v>7.1974006731755302E-2</v>
      </c>
      <c r="T2044" s="77" t="s">
        <v>153</v>
      </c>
      <c r="U2044" s="105">
        <v>-13.6184576028846</v>
      </c>
      <c r="V2044" s="105">
        <v>-13.382622246962899</v>
      </c>
      <c r="W2044" s="101">
        <v>-0.235879870868725</v>
      </c>
    </row>
    <row r="2045" spans="2:23" x14ac:dyDescent="0.25">
      <c r="B2045" s="55" t="s">
        <v>114</v>
      </c>
      <c r="C2045" s="76" t="s">
        <v>137</v>
      </c>
      <c r="D2045" s="55" t="s">
        <v>79</v>
      </c>
      <c r="E2045" s="55" t="s">
        <v>152</v>
      </c>
      <c r="F2045" s="70">
        <v>142.69</v>
      </c>
      <c r="G2045" s="77">
        <v>51150</v>
      </c>
      <c r="H2045" s="77">
        <v>141.22999999999999</v>
      </c>
      <c r="I2045" s="77">
        <v>1</v>
      </c>
      <c r="J2045" s="77">
        <v>-152.39371603995201</v>
      </c>
      <c r="K2045" s="77">
        <v>0.81283456409628896</v>
      </c>
      <c r="L2045" s="77">
        <v>-128.99216926676201</v>
      </c>
      <c r="M2045" s="77">
        <v>0.582364290625071</v>
      </c>
      <c r="N2045" s="77">
        <v>-23.401546773189899</v>
      </c>
      <c r="O2045" s="77">
        <v>0.23047027347121701</v>
      </c>
      <c r="P2045" s="77">
        <v>-23.428284559518101</v>
      </c>
      <c r="Q2045" s="77">
        <v>-23.428284559518001</v>
      </c>
      <c r="R2045" s="77">
        <v>0</v>
      </c>
      <c r="S2045" s="77">
        <v>1.9210958109061298E-2</v>
      </c>
      <c r="T2045" s="77" t="s">
        <v>153</v>
      </c>
      <c r="U2045" s="105">
        <v>-1.4486982668834201</v>
      </c>
      <c r="V2045" s="105">
        <v>-1.42361067757219</v>
      </c>
      <c r="W2045" s="101">
        <v>-2.50923247026025E-2</v>
      </c>
    </row>
    <row r="2046" spans="2:23" x14ac:dyDescent="0.25">
      <c r="B2046" s="55" t="s">
        <v>114</v>
      </c>
      <c r="C2046" s="76" t="s">
        <v>137</v>
      </c>
      <c r="D2046" s="55" t="s">
        <v>79</v>
      </c>
      <c r="E2046" s="55" t="s">
        <v>152</v>
      </c>
      <c r="F2046" s="70">
        <v>142.69</v>
      </c>
      <c r="G2046" s="77">
        <v>51200</v>
      </c>
      <c r="H2046" s="77">
        <v>142.69</v>
      </c>
      <c r="I2046" s="77">
        <v>1</v>
      </c>
      <c r="J2046" s="77">
        <v>0</v>
      </c>
      <c r="K2046" s="77">
        <v>0</v>
      </c>
      <c r="L2046" s="77">
        <v>0</v>
      </c>
      <c r="M2046" s="77">
        <v>0</v>
      </c>
      <c r="N2046" s="77">
        <v>0</v>
      </c>
      <c r="O2046" s="77">
        <v>0</v>
      </c>
      <c r="P2046" s="77">
        <v>0</v>
      </c>
      <c r="Q2046" s="77">
        <v>0</v>
      </c>
      <c r="R2046" s="77">
        <v>0</v>
      </c>
      <c r="S2046" s="77">
        <v>0</v>
      </c>
      <c r="T2046" s="77" t="s">
        <v>154</v>
      </c>
      <c r="U2046" s="105">
        <v>0</v>
      </c>
      <c r="V2046" s="105">
        <v>0</v>
      </c>
      <c r="W2046" s="101">
        <v>0</v>
      </c>
    </row>
    <row r="2047" spans="2:23" x14ac:dyDescent="0.25">
      <c r="B2047" s="55" t="s">
        <v>114</v>
      </c>
      <c r="C2047" s="76" t="s">
        <v>137</v>
      </c>
      <c r="D2047" s="55" t="s">
        <v>79</v>
      </c>
      <c r="E2047" s="55" t="s">
        <v>118</v>
      </c>
      <c r="F2047" s="70">
        <v>142.80000000000001</v>
      </c>
      <c r="G2047" s="77">
        <v>50054</v>
      </c>
      <c r="H2047" s="77">
        <v>142.80000000000001</v>
      </c>
      <c r="I2047" s="77">
        <v>1</v>
      </c>
      <c r="J2047" s="77">
        <v>93.793799767319996</v>
      </c>
      <c r="K2047" s="77">
        <v>0</v>
      </c>
      <c r="L2047" s="77">
        <v>93.793800096850404</v>
      </c>
      <c r="M2047" s="77">
        <v>0</v>
      </c>
      <c r="N2047" s="77">
        <v>-3.2953044737399998E-7</v>
      </c>
      <c r="O2047" s="77">
        <v>0</v>
      </c>
      <c r="P2047" s="77">
        <v>-2.1059999999999999E-15</v>
      </c>
      <c r="Q2047" s="77">
        <v>-2.1039999999999999E-15</v>
      </c>
      <c r="R2047" s="77">
        <v>0</v>
      </c>
      <c r="S2047" s="77">
        <v>0</v>
      </c>
      <c r="T2047" s="77" t="s">
        <v>154</v>
      </c>
      <c r="U2047" s="105">
        <v>0</v>
      </c>
      <c r="V2047" s="105">
        <v>0</v>
      </c>
      <c r="W2047" s="101">
        <v>0</v>
      </c>
    </row>
    <row r="2048" spans="2:23" x14ac:dyDescent="0.25">
      <c r="B2048" s="55" t="s">
        <v>114</v>
      </c>
      <c r="C2048" s="76" t="s">
        <v>137</v>
      </c>
      <c r="D2048" s="55" t="s">
        <v>79</v>
      </c>
      <c r="E2048" s="55" t="s">
        <v>118</v>
      </c>
      <c r="F2048" s="70">
        <v>142.80000000000001</v>
      </c>
      <c r="G2048" s="77">
        <v>50100</v>
      </c>
      <c r="H2048" s="77">
        <v>142.38999999999999</v>
      </c>
      <c r="I2048" s="77">
        <v>1</v>
      </c>
      <c r="J2048" s="77">
        <v>-163.06980271453401</v>
      </c>
      <c r="K2048" s="77">
        <v>0.21193633164213699</v>
      </c>
      <c r="L2048" s="77">
        <v>-132.371780905821</v>
      </c>
      <c r="M2048" s="77">
        <v>0.13965263839002301</v>
      </c>
      <c r="N2048" s="77">
        <v>-30.698021808714</v>
      </c>
      <c r="O2048" s="77">
        <v>7.2283693252113895E-2</v>
      </c>
      <c r="P2048" s="77">
        <v>-30.7534444701779</v>
      </c>
      <c r="Q2048" s="77">
        <v>-30.753444470177801</v>
      </c>
      <c r="R2048" s="77">
        <v>0</v>
      </c>
      <c r="S2048" s="77">
        <v>7.5378215438390997E-3</v>
      </c>
      <c r="T2048" s="77" t="s">
        <v>153</v>
      </c>
      <c r="U2048" s="105">
        <v>-2.2788957022883101</v>
      </c>
      <c r="V2048" s="105">
        <v>-2.2394313081014401</v>
      </c>
      <c r="W2048" s="101">
        <v>-3.9471843262573199E-2</v>
      </c>
    </row>
    <row r="2049" spans="2:23" x14ac:dyDescent="0.25">
      <c r="B2049" s="55" t="s">
        <v>114</v>
      </c>
      <c r="C2049" s="76" t="s">
        <v>137</v>
      </c>
      <c r="D2049" s="55" t="s">
        <v>79</v>
      </c>
      <c r="E2049" s="55" t="s">
        <v>118</v>
      </c>
      <c r="F2049" s="70">
        <v>142.80000000000001</v>
      </c>
      <c r="G2049" s="77">
        <v>50900</v>
      </c>
      <c r="H2049" s="77">
        <v>143.34</v>
      </c>
      <c r="I2049" s="77">
        <v>1</v>
      </c>
      <c r="J2049" s="77">
        <v>21.743334436419499</v>
      </c>
      <c r="K2049" s="77">
        <v>3.3330467765186E-2</v>
      </c>
      <c r="L2049" s="77">
        <v>49.191045153135804</v>
      </c>
      <c r="M2049" s="77">
        <v>0.17059300408967801</v>
      </c>
      <c r="N2049" s="77">
        <v>-27.447710716716301</v>
      </c>
      <c r="O2049" s="77">
        <v>-0.13726253632449201</v>
      </c>
      <c r="P2049" s="77">
        <v>-27.420126542810401</v>
      </c>
      <c r="Q2049" s="77">
        <v>-27.420126542810401</v>
      </c>
      <c r="R2049" s="77">
        <v>0</v>
      </c>
      <c r="S2049" s="77">
        <v>5.3006365443473397E-2</v>
      </c>
      <c r="T2049" s="77" t="s">
        <v>153</v>
      </c>
      <c r="U2049" s="105">
        <v>-4.8163872849185099</v>
      </c>
      <c r="V2049" s="105">
        <v>-4.73298030574969</v>
      </c>
      <c r="W2049" s="101">
        <v>-8.3422722598167506E-2</v>
      </c>
    </row>
    <row r="2050" spans="2:23" x14ac:dyDescent="0.25">
      <c r="B2050" s="55" t="s">
        <v>114</v>
      </c>
      <c r="C2050" s="76" t="s">
        <v>137</v>
      </c>
      <c r="D2050" s="55" t="s">
        <v>79</v>
      </c>
      <c r="E2050" s="55" t="s">
        <v>155</v>
      </c>
      <c r="F2050" s="70">
        <v>142.80000000000001</v>
      </c>
      <c r="G2050" s="77">
        <v>50454</v>
      </c>
      <c r="H2050" s="77">
        <v>142.80000000000001</v>
      </c>
      <c r="I2050" s="77">
        <v>1</v>
      </c>
      <c r="J2050" s="77">
        <v>3.0005000000000001E-14</v>
      </c>
      <c r="K2050" s="77">
        <v>0</v>
      </c>
      <c r="L2050" s="77">
        <v>3.0665000000000001E-14</v>
      </c>
      <c r="M2050" s="77">
        <v>0</v>
      </c>
      <c r="N2050" s="77">
        <v>-6.5999999999999998E-16</v>
      </c>
      <c r="O2050" s="77">
        <v>0</v>
      </c>
      <c r="P2050" s="77">
        <v>-5.2599999999999997E-16</v>
      </c>
      <c r="Q2050" s="77">
        <v>-5.2900000000000002E-16</v>
      </c>
      <c r="R2050" s="77">
        <v>0</v>
      </c>
      <c r="S2050" s="77">
        <v>0</v>
      </c>
      <c r="T2050" s="77" t="s">
        <v>154</v>
      </c>
      <c r="U2050" s="105">
        <v>0</v>
      </c>
      <c r="V2050" s="105">
        <v>0</v>
      </c>
      <c r="W2050" s="101">
        <v>0</v>
      </c>
    </row>
    <row r="2051" spans="2:23" x14ac:dyDescent="0.25">
      <c r="B2051" s="55" t="s">
        <v>114</v>
      </c>
      <c r="C2051" s="76" t="s">
        <v>137</v>
      </c>
      <c r="D2051" s="55" t="s">
        <v>79</v>
      </c>
      <c r="E2051" s="55" t="s">
        <v>155</v>
      </c>
      <c r="F2051" s="70">
        <v>142.80000000000001</v>
      </c>
      <c r="G2051" s="77">
        <v>50604</v>
      </c>
      <c r="H2051" s="77">
        <v>142.80000000000001</v>
      </c>
      <c r="I2051" s="77">
        <v>1</v>
      </c>
      <c r="J2051" s="77">
        <v>6.0009000000000005E-14</v>
      </c>
      <c r="K2051" s="77">
        <v>0</v>
      </c>
      <c r="L2051" s="77">
        <v>6.1329000000000006E-14</v>
      </c>
      <c r="M2051" s="77">
        <v>0</v>
      </c>
      <c r="N2051" s="77">
        <v>-1.32E-15</v>
      </c>
      <c r="O2051" s="77">
        <v>0</v>
      </c>
      <c r="P2051" s="77">
        <v>-1.053E-15</v>
      </c>
      <c r="Q2051" s="77">
        <v>-1.054E-15</v>
      </c>
      <c r="R2051" s="77">
        <v>0</v>
      </c>
      <c r="S2051" s="77">
        <v>0</v>
      </c>
      <c r="T2051" s="77" t="s">
        <v>154</v>
      </c>
      <c r="U2051" s="105">
        <v>0</v>
      </c>
      <c r="V2051" s="105">
        <v>0</v>
      </c>
      <c r="W2051" s="101">
        <v>0</v>
      </c>
    </row>
    <row r="2052" spans="2:23" x14ac:dyDescent="0.25">
      <c r="B2052" s="55" t="s">
        <v>114</v>
      </c>
      <c r="C2052" s="76" t="s">
        <v>137</v>
      </c>
      <c r="D2052" s="55" t="s">
        <v>79</v>
      </c>
      <c r="E2052" s="55" t="s">
        <v>156</v>
      </c>
      <c r="F2052" s="70">
        <v>142.38999999999999</v>
      </c>
      <c r="G2052" s="77">
        <v>50103</v>
      </c>
      <c r="H2052" s="77">
        <v>142.38999999999999</v>
      </c>
      <c r="I2052" s="77">
        <v>1</v>
      </c>
      <c r="J2052" s="77">
        <v>-5.7451000000000004E-13</v>
      </c>
      <c r="K2052" s="77">
        <v>0</v>
      </c>
      <c r="L2052" s="77">
        <v>-6.0780099999999997E-13</v>
      </c>
      <c r="M2052" s="77">
        <v>0</v>
      </c>
      <c r="N2052" s="77">
        <v>3.3290999999999999E-14</v>
      </c>
      <c r="O2052" s="77">
        <v>0</v>
      </c>
      <c r="P2052" s="77">
        <v>2.9044999999999998E-14</v>
      </c>
      <c r="Q2052" s="77">
        <v>2.9042999999999998E-14</v>
      </c>
      <c r="R2052" s="77">
        <v>0</v>
      </c>
      <c r="S2052" s="77">
        <v>0</v>
      </c>
      <c r="T2052" s="77" t="s">
        <v>154</v>
      </c>
      <c r="U2052" s="105">
        <v>0</v>
      </c>
      <c r="V2052" s="105">
        <v>0</v>
      </c>
      <c r="W2052" s="101">
        <v>0</v>
      </c>
    </row>
    <row r="2053" spans="2:23" x14ac:dyDescent="0.25">
      <c r="B2053" s="55" t="s">
        <v>114</v>
      </c>
      <c r="C2053" s="76" t="s">
        <v>137</v>
      </c>
      <c r="D2053" s="55" t="s">
        <v>79</v>
      </c>
      <c r="E2053" s="55" t="s">
        <v>156</v>
      </c>
      <c r="F2053" s="70">
        <v>142.38999999999999</v>
      </c>
      <c r="G2053" s="77">
        <v>50200</v>
      </c>
      <c r="H2053" s="77">
        <v>141.87</v>
      </c>
      <c r="I2053" s="77">
        <v>1</v>
      </c>
      <c r="J2053" s="77">
        <v>-100.921904375607</v>
      </c>
      <c r="K2053" s="77">
        <v>0.16907483099446399</v>
      </c>
      <c r="L2053" s="77">
        <v>-70.144046410918605</v>
      </c>
      <c r="M2053" s="77">
        <v>8.1675108298491797E-2</v>
      </c>
      <c r="N2053" s="77">
        <v>-30.7778579646879</v>
      </c>
      <c r="O2053" s="77">
        <v>8.7399722695972598E-2</v>
      </c>
      <c r="P2053" s="77">
        <v>-30.7534444701779</v>
      </c>
      <c r="Q2053" s="77">
        <v>-30.753444470177801</v>
      </c>
      <c r="R2053" s="77">
        <v>0</v>
      </c>
      <c r="S2053" s="77">
        <v>1.56998541565532E-2</v>
      </c>
      <c r="T2053" s="77" t="s">
        <v>153</v>
      </c>
      <c r="U2053" s="105">
        <v>-3.5823635548585799</v>
      </c>
      <c r="V2053" s="105">
        <v>-3.5203265747073198</v>
      </c>
      <c r="W2053" s="101">
        <v>-6.20486899005274E-2</v>
      </c>
    </row>
    <row r="2054" spans="2:23" x14ac:dyDescent="0.25">
      <c r="B2054" s="55" t="s">
        <v>114</v>
      </c>
      <c r="C2054" s="76" t="s">
        <v>137</v>
      </c>
      <c r="D2054" s="55" t="s">
        <v>79</v>
      </c>
      <c r="E2054" s="55" t="s">
        <v>157</v>
      </c>
      <c r="F2054" s="70">
        <v>141.81</v>
      </c>
      <c r="G2054" s="77">
        <v>50800</v>
      </c>
      <c r="H2054" s="77">
        <v>141.59</v>
      </c>
      <c r="I2054" s="77">
        <v>1</v>
      </c>
      <c r="J2054" s="77">
        <v>-19.993302255120401</v>
      </c>
      <c r="K2054" s="77">
        <v>2.0290403175879299E-2</v>
      </c>
      <c r="L2054" s="77">
        <v>5.7546692802715</v>
      </c>
      <c r="M2054" s="77">
        <v>1.6809792523442501E-3</v>
      </c>
      <c r="N2054" s="77">
        <v>-25.747971535391901</v>
      </c>
      <c r="O2054" s="77">
        <v>1.8609423923534998E-2</v>
      </c>
      <c r="P2054" s="77">
        <v>-25.922416851772599</v>
      </c>
      <c r="Q2054" s="77">
        <v>-25.922416851772599</v>
      </c>
      <c r="R2054" s="77">
        <v>0</v>
      </c>
      <c r="S2054" s="77">
        <v>3.4109283260385502E-2</v>
      </c>
      <c r="T2054" s="77" t="s">
        <v>153</v>
      </c>
      <c r="U2054" s="105">
        <v>-3.0275983678212799</v>
      </c>
      <c r="V2054" s="105">
        <v>-2.9751684407705299</v>
      </c>
      <c r="W2054" s="101">
        <v>-5.2439823427050697E-2</v>
      </c>
    </row>
    <row r="2055" spans="2:23" x14ac:dyDescent="0.25">
      <c r="B2055" s="55" t="s">
        <v>114</v>
      </c>
      <c r="C2055" s="76" t="s">
        <v>137</v>
      </c>
      <c r="D2055" s="55" t="s">
        <v>79</v>
      </c>
      <c r="E2055" s="55" t="s">
        <v>158</v>
      </c>
      <c r="F2055" s="70">
        <v>141.87</v>
      </c>
      <c r="G2055" s="77">
        <v>50150</v>
      </c>
      <c r="H2055" s="77">
        <v>141.81</v>
      </c>
      <c r="I2055" s="77">
        <v>1</v>
      </c>
      <c r="J2055" s="77">
        <v>-49.356800696386202</v>
      </c>
      <c r="K2055" s="77">
        <v>1.27164095054102E-2</v>
      </c>
      <c r="L2055" s="77">
        <v>-23.623032956598401</v>
      </c>
      <c r="M2055" s="77">
        <v>2.9130089212777602E-3</v>
      </c>
      <c r="N2055" s="77">
        <v>-25.733767739787801</v>
      </c>
      <c r="O2055" s="77">
        <v>9.8034005841324094E-3</v>
      </c>
      <c r="P2055" s="77">
        <v>-25.922416851772599</v>
      </c>
      <c r="Q2055" s="77">
        <v>-25.922416851772599</v>
      </c>
      <c r="R2055" s="77">
        <v>0</v>
      </c>
      <c r="S2055" s="77">
        <v>3.5076922501814699E-3</v>
      </c>
      <c r="T2055" s="77" t="s">
        <v>153</v>
      </c>
      <c r="U2055" s="105">
        <v>-0.15351172553398301</v>
      </c>
      <c r="V2055" s="105">
        <v>-0.15085331196872101</v>
      </c>
      <c r="W2055" s="101">
        <v>-2.6589153523612799E-3</v>
      </c>
    </row>
    <row r="2056" spans="2:23" x14ac:dyDescent="0.25">
      <c r="B2056" s="55" t="s">
        <v>114</v>
      </c>
      <c r="C2056" s="76" t="s">
        <v>137</v>
      </c>
      <c r="D2056" s="55" t="s">
        <v>79</v>
      </c>
      <c r="E2056" s="55" t="s">
        <v>158</v>
      </c>
      <c r="F2056" s="70">
        <v>141.87</v>
      </c>
      <c r="G2056" s="77">
        <v>50250</v>
      </c>
      <c r="H2056" s="77">
        <v>140.44999999999999</v>
      </c>
      <c r="I2056" s="77">
        <v>1</v>
      </c>
      <c r="J2056" s="77">
        <v>-95.599691417554396</v>
      </c>
      <c r="K2056" s="77">
        <v>0.45120729032712797</v>
      </c>
      <c r="L2056" s="77">
        <v>-119.110673193286</v>
      </c>
      <c r="M2056" s="77">
        <v>0.70042959137269201</v>
      </c>
      <c r="N2056" s="77">
        <v>23.510981775731199</v>
      </c>
      <c r="O2056" s="77">
        <v>-0.249222301045564</v>
      </c>
      <c r="P2056" s="77">
        <v>23.428284559518101</v>
      </c>
      <c r="Q2056" s="77">
        <v>23.428284559518001</v>
      </c>
      <c r="R2056" s="77">
        <v>0</v>
      </c>
      <c r="S2056" s="77">
        <v>2.7098428624124499E-2</v>
      </c>
      <c r="T2056" s="77" t="s">
        <v>153</v>
      </c>
      <c r="U2056" s="105">
        <v>-1.7946258940532001</v>
      </c>
      <c r="V2056" s="105">
        <v>-1.76354776106546</v>
      </c>
      <c r="W2056" s="101">
        <v>-3.10839991202288E-2</v>
      </c>
    </row>
    <row r="2057" spans="2:23" x14ac:dyDescent="0.25">
      <c r="B2057" s="55" t="s">
        <v>114</v>
      </c>
      <c r="C2057" s="76" t="s">
        <v>137</v>
      </c>
      <c r="D2057" s="55" t="s">
        <v>79</v>
      </c>
      <c r="E2057" s="55" t="s">
        <v>158</v>
      </c>
      <c r="F2057" s="70">
        <v>141.87</v>
      </c>
      <c r="G2057" s="77">
        <v>50900</v>
      </c>
      <c r="H2057" s="77">
        <v>143.34</v>
      </c>
      <c r="I2057" s="77">
        <v>1</v>
      </c>
      <c r="J2057" s="77">
        <v>57.135858713224998</v>
      </c>
      <c r="K2057" s="77">
        <v>0.31176035651072198</v>
      </c>
      <c r="L2057" s="77">
        <v>69.135025011944705</v>
      </c>
      <c r="M2057" s="77">
        <v>0.45645673576491202</v>
      </c>
      <c r="N2057" s="77">
        <v>-11.9991662987197</v>
      </c>
      <c r="O2057" s="77">
        <v>-0.14469637925418999</v>
      </c>
      <c r="P2057" s="77">
        <v>-11.9742287655572</v>
      </c>
      <c r="Q2057" s="77">
        <v>-11.9742287655572</v>
      </c>
      <c r="R2057" s="77">
        <v>0</v>
      </c>
      <c r="S2057" s="77">
        <v>1.3692995757605299E-2</v>
      </c>
      <c r="T2057" s="77" t="s">
        <v>154</v>
      </c>
      <c r="U2057" s="105">
        <v>-2.9956527044258499</v>
      </c>
      <c r="V2057" s="105">
        <v>-2.9437759910441299</v>
      </c>
      <c r="W2057" s="101">
        <v>-5.1886505336539997E-2</v>
      </c>
    </row>
    <row r="2058" spans="2:23" x14ac:dyDescent="0.25">
      <c r="B2058" s="55" t="s">
        <v>114</v>
      </c>
      <c r="C2058" s="76" t="s">
        <v>137</v>
      </c>
      <c r="D2058" s="55" t="s">
        <v>79</v>
      </c>
      <c r="E2058" s="55" t="s">
        <v>158</v>
      </c>
      <c r="F2058" s="70">
        <v>141.87</v>
      </c>
      <c r="G2058" s="77">
        <v>53050</v>
      </c>
      <c r="H2058" s="77">
        <v>143.94</v>
      </c>
      <c r="I2058" s="77">
        <v>1</v>
      </c>
      <c r="J2058" s="77">
        <v>39.684714786785797</v>
      </c>
      <c r="K2058" s="77">
        <v>0.316077731153103</v>
      </c>
      <c r="L2058" s="77">
        <v>55.936313587679301</v>
      </c>
      <c r="M2058" s="77">
        <v>0.62796444538028495</v>
      </c>
      <c r="N2058" s="77">
        <v>-16.2515988008935</v>
      </c>
      <c r="O2058" s="77">
        <v>-0.311886714227182</v>
      </c>
      <c r="P2058" s="77">
        <v>-16.285083412366099</v>
      </c>
      <c r="Q2058" s="77">
        <v>-16.285083412366099</v>
      </c>
      <c r="R2058" s="77">
        <v>0</v>
      </c>
      <c r="S2058" s="77">
        <v>5.3226431108767999E-2</v>
      </c>
      <c r="T2058" s="77" t="s">
        <v>153</v>
      </c>
      <c r="U2058" s="105">
        <v>-10.929361378785901</v>
      </c>
      <c r="V2058" s="105">
        <v>-10.7400939958029</v>
      </c>
      <c r="W2058" s="101">
        <v>-0.18930310802301001</v>
      </c>
    </row>
    <row r="2059" spans="2:23" x14ac:dyDescent="0.25">
      <c r="B2059" s="55" t="s">
        <v>114</v>
      </c>
      <c r="C2059" s="76" t="s">
        <v>137</v>
      </c>
      <c r="D2059" s="55" t="s">
        <v>79</v>
      </c>
      <c r="E2059" s="55" t="s">
        <v>159</v>
      </c>
      <c r="F2059" s="70">
        <v>140.44999999999999</v>
      </c>
      <c r="G2059" s="77">
        <v>50300</v>
      </c>
      <c r="H2059" s="77">
        <v>140.59</v>
      </c>
      <c r="I2059" s="77">
        <v>1</v>
      </c>
      <c r="J2059" s="77">
        <v>40.855514017063697</v>
      </c>
      <c r="K2059" s="77">
        <v>2.3201505055818999E-2</v>
      </c>
      <c r="L2059" s="77">
        <v>17.2294447847645</v>
      </c>
      <c r="M2059" s="77">
        <v>4.1262673695183702E-3</v>
      </c>
      <c r="N2059" s="77">
        <v>23.626069232299201</v>
      </c>
      <c r="O2059" s="77">
        <v>1.9075237686300602E-2</v>
      </c>
      <c r="P2059" s="77">
        <v>23.428284559518101</v>
      </c>
      <c r="Q2059" s="77">
        <v>23.428284559518001</v>
      </c>
      <c r="R2059" s="77">
        <v>0</v>
      </c>
      <c r="S2059" s="77">
        <v>7.6294947918843599E-3</v>
      </c>
      <c r="T2059" s="77" t="s">
        <v>153</v>
      </c>
      <c r="U2059" s="105">
        <v>-0.62719729284326897</v>
      </c>
      <c r="V2059" s="105">
        <v>-0.61633590889627499</v>
      </c>
      <c r="W2059" s="101">
        <v>-1.08634340803577E-2</v>
      </c>
    </row>
    <row r="2060" spans="2:23" x14ac:dyDescent="0.25">
      <c r="B2060" s="55" t="s">
        <v>114</v>
      </c>
      <c r="C2060" s="76" t="s">
        <v>137</v>
      </c>
      <c r="D2060" s="55" t="s">
        <v>79</v>
      </c>
      <c r="E2060" s="55" t="s">
        <v>160</v>
      </c>
      <c r="F2060" s="70">
        <v>140.59</v>
      </c>
      <c r="G2060" s="77">
        <v>51150</v>
      </c>
      <c r="H2060" s="77">
        <v>141.22999999999999</v>
      </c>
      <c r="I2060" s="77">
        <v>1</v>
      </c>
      <c r="J2060" s="77">
        <v>85.788672440211798</v>
      </c>
      <c r="K2060" s="77">
        <v>0.210487314724943</v>
      </c>
      <c r="L2060" s="77">
        <v>62.2220168866507</v>
      </c>
      <c r="M2060" s="77">
        <v>0.11072717042366</v>
      </c>
      <c r="N2060" s="77">
        <v>23.566655553560999</v>
      </c>
      <c r="O2060" s="77">
        <v>9.9760144301283202E-2</v>
      </c>
      <c r="P2060" s="77">
        <v>23.428284559518101</v>
      </c>
      <c r="Q2060" s="77">
        <v>23.428284559518001</v>
      </c>
      <c r="R2060" s="77">
        <v>0</v>
      </c>
      <c r="S2060" s="77">
        <v>1.5698097197690102E-2</v>
      </c>
      <c r="T2060" s="77" t="s">
        <v>153</v>
      </c>
      <c r="U2060" s="105">
        <v>-1.02545762078492</v>
      </c>
      <c r="V2060" s="105">
        <v>-1.0076994303912299</v>
      </c>
      <c r="W2060" s="101">
        <v>-1.7761542329203399E-2</v>
      </c>
    </row>
    <row r="2061" spans="2:23" x14ac:dyDescent="0.25">
      <c r="B2061" s="55" t="s">
        <v>114</v>
      </c>
      <c r="C2061" s="76" t="s">
        <v>137</v>
      </c>
      <c r="D2061" s="55" t="s">
        <v>79</v>
      </c>
      <c r="E2061" s="55" t="s">
        <v>161</v>
      </c>
      <c r="F2061" s="70">
        <v>143.44999999999999</v>
      </c>
      <c r="G2061" s="77">
        <v>50354</v>
      </c>
      <c r="H2061" s="77">
        <v>143.44999999999999</v>
      </c>
      <c r="I2061" s="77">
        <v>1</v>
      </c>
      <c r="J2061" s="77">
        <v>0</v>
      </c>
      <c r="K2061" s="77">
        <v>0</v>
      </c>
      <c r="L2061" s="77">
        <v>0</v>
      </c>
      <c r="M2061" s="77">
        <v>0</v>
      </c>
      <c r="N2061" s="77">
        <v>0</v>
      </c>
      <c r="O2061" s="77">
        <v>0</v>
      </c>
      <c r="P2061" s="77">
        <v>0</v>
      </c>
      <c r="Q2061" s="77">
        <v>0</v>
      </c>
      <c r="R2061" s="77">
        <v>0</v>
      </c>
      <c r="S2061" s="77">
        <v>0</v>
      </c>
      <c r="T2061" s="77" t="s">
        <v>154</v>
      </c>
      <c r="U2061" s="105">
        <v>0</v>
      </c>
      <c r="V2061" s="105">
        <v>0</v>
      </c>
      <c r="W2061" s="101">
        <v>0</v>
      </c>
    </row>
    <row r="2062" spans="2:23" x14ac:dyDescent="0.25">
      <c r="B2062" s="55" t="s">
        <v>114</v>
      </c>
      <c r="C2062" s="76" t="s">
        <v>137</v>
      </c>
      <c r="D2062" s="55" t="s">
        <v>79</v>
      </c>
      <c r="E2062" s="55" t="s">
        <v>161</v>
      </c>
      <c r="F2062" s="70">
        <v>143.44999999999999</v>
      </c>
      <c r="G2062" s="77">
        <v>50900</v>
      </c>
      <c r="H2062" s="77">
        <v>143.34</v>
      </c>
      <c r="I2062" s="77">
        <v>1</v>
      </c>
      <c r="J2062" s="77">
        <v>-45.243559678000302</v>
      </c>
      <c r="K2062" s="77">
        <v>1.6171139569460501E-2</v>
      </c>
      <c r="L2062" s="77">
        <v>-68.7139468387834</v>
      </c>
      <c r="M2062" s="77">
        <v>3.7300691272288897E-2</v>
      </c>
      <c r="N2062" s="77">
        <v>23.470387160783201</v>
      </c>
      <c r="O2062" s="77">
        <v>-2.11295517028284E-2</v>
      </c>
      <c r="P2062" s="77">
        <v>23.5865518220685</v>
      </c>
      <c r="Q2062" s="77">
        <v>23.5865518220685</v>
      </c>
      <c r="R2062" s="77">
        <v>0</v>
      </c>
      <c r="S2062" s="77">
        <v>4.3949708721554804E-3</v>
      </c>
      <c r="T2062" s="77" t="s">
        <v>153</v>
      </c>
      <c r="U2062" s="105">
        <v>-0.44812947874128201</v>
      </c>
      <c r="V2062" s="105">
        <v>-0.44036907163794298</v>
      </c>
      <c r="W2062" s="101">
        <v>-7.7618719138628804E-3</v>
      </c>
    </row>
    <row r="2063" spans="2:23" x14ac:dyDescent="0.25">
      <c r="B2063" s="55" t="s">
        <v>114</v>
      </c>
      <c r="C2063" s="76" t="s">
        <v>137</v>
      </c>
      <c r="D2063" s="55" t="s">
        <v>79</v>
      </c>
      <c r="E2063" s="55" t="s">
        <v>161</v>
      </c>
      <c r="F2063" s="70">
        <v>143.44999999999999</v>
      </c>
      <c r="G2063" s="77">
        <v>53200</v>
      </c>
      <c r="H2063" s="77">
        <v>143.28</v>
      </c>
      <c r="I2063" s="77">
        <v>1</v>
      </c>
      <c r="J2063" s="77">
        <v>-16.225683930363601</v>
      </c>
      <c r="K2063" s="77">
        <v>1.27160771580893E-2</v>
      </c>
      <c r="L2063" s="77">
        <v>7.2392308770491001</v>
      </c>
      <c r="M2063" s="77">
        <v>2.5312321962859801E-3</v>
      </c>
      <c r="N2063" s="77">
        <v>-23.464914807412701</v>
      </c>
      <c r="O2063" s="77">
        <v>1.01848449618033E-2</v>
      </c>
      <c r="P2063" s="77">
        <v>-23.5865518220685</v>
      </c>
      <c r="Q2063" s="77">
        <v>-23.5865518220685</v>
      </c>
      <c r="R2063" s="77">
        <v>0</v>
      </c>
      <c r="S2063" s="77">
        <v>2.6870518117102501E-2</v>
      </c>
      <c r="T2063" s="77" t="s">
        <v>153</v>
      </c>
      <c r="U2063" s="105">
        <v>-2.5288852193109301</v>
      </c>
      <c r="V2063" s="105">
        <v>-2.4850916735826001</v>
      </c>
      <c r="W2063" s="101">
        <v>-4.3801811950168197E-2</v>
      </c>
    </row>
    <row r="2064" spans="2:23" x14ac:dyDescent="0.25">
      <c r="B2064" s="55" t="s">
        <v>114</v>
      </c>
      <c r="C2064" s="76" t="s">
        <v>137</v>
      </c>
      <c r="D2064" s="55" t="s">
        <v>79</v>
      </c>
      <c r="E2064" s="55" t="s">
        <v>162</v>
      </c>
      <c r="F2064" s="70">
        <v>143.44999999999999</v>
      </c>
      <c r="G2064" s="77">
        <v>50404</v>
      </c>
      <c r="H2064" s="77">
        <v>143.44999999999999</v>
      </c>
      <c r="I2064" s="77">
        <v>1</v>
      </c>
      <c r="J2064" s="77">
        <v>0</v>
      </c>
      <c r="K2064" s="77">
        <v>0</v>
      </c>
      <c r="L2064" s="77">
        <v>0</v>
      </c>
      <c r="M2064" s="77">
        <v>0</v>
      </c>
      <c r="N2064" s="77">
        <v>0</v>
      </c>
      <c r="O2064" s="77">
        <v>0</v>
      </c>
      <c r="P2064" s="77">
        <v>0</v>
      </c>
      <c r="Q2064" s="77">
        <v>0</v>
      </c>
      <c r="R2064" s="77">
        <v>0</v>
      </c>
      <c r="S2064" s="77">
        <v>0</v>
      </c>
      <c r="T2064" s="77" t="s">
        <v>154</v>
      </c>
      <c r="U2064" s="105">
        <v>0</v>
      </c>
      <c r="V2064" s="105">
        <v>0</v>
      </c>
      <c r="W2064" s="101">
        <v>0</v>
      </c>
    </row>
    <row r="2065" spans="2:23" x14ac:dyDescent="0.25">
      <c r="B2065" s="55" t="s">
        <v>114</v>
      </c>
      <c r="C2065" s="76" t="s">
        <v>137</v>
      </c>
      <c r="D2065" s="55" t="s">
        <v>79</v>
      </c>
      <c r="E2065" s="55" t="s">
        <v>163</v>
      </c>
      <c r="F2065" s="70">
        <v>142.80000000000001</v>
      </c>
      <c r="G2065" s="77">
        <v>50499</v>
      </c>
      <c r="H2065" s="77">
        <v>142.80000000000001</v>
      </c>
      <c r="I2065" s="77">
        <v>1</v>
      </c>
      <c r="J2065" s="77">
        <v>-2.4003800000000001E-13</v>
      </c>
      <c r="K2065" s="77">
        <v>0</v>
      </c>
      <c r="L2065" s="77">
        <v>-2.4531699999999999E-13</v>
      </c>
      <c r="M2065" s="77">
        <v>0</v>
      </c>
      <c r="N2065" s="77">
        <v>5.279E-15</v>
      </c>
      <c r="O2065" s="77">
        <v>0</v>
      </c>
      <c r="P2065" s="77">
        <v>4.2119999999999998E-15</v>
      </c>
      <c r="Q2065" s="77">
        <v>4.2119999999999998E-15</v>
      </c>
      <c r="R2065" s="77">
        <v>0</v>
      </c>
      <c r="S2065" s="77">
        <v>0</v>
      </c>
      <c r="T2065" s="77" t="s">
        <v>154</v>
      </c>
      <c r="U2065" s="105">
        <v>0</v>
      </c>
      <c r="V2065" s="105">
        <v>0</v>
      </c>
      <c r="W2065" s="101">
        <v>0</v>
      </c>
    </row>
    <row r="2066" spans="2:23" x14ac:dyDescent="0.25">
      <c r="B2066" s="55" t="s">
        <v>114</v>
      </c>
      <c r="C2066" s="76" t="s">
        <v>137</v>
      </c>
      <c r="D2066" s="55" t="s">
        <v>79</v>
      </c>
      <c r="E2066" s="55" t="s">
        <v>163</v>
      </c>
      <c r="F2066" s="70">
        <v>142.80000000000001</v>
      </c>
      <c r="G2066" s="77">
        <v>50554</v>
      </c>
      <c r="H2066" s="77">
        <v>142.80000000000001</v>
      </c>
      <c r="I2066" s="77">
        <v>1</v>
      </c>
      <c r="J2066" s="77">
        <v>-3.0005000000000001E-14</v>
      </c>
      <c r="K2066" s="77">
        <v>0</v>
      </c>
      <c r="L2066" s="77">
        <v>-3.0665000000000001E-14</v>
      </c>
      <c r="M2066" s="77">
        <v>0</v>
      </c>
      <c r="N2066" s="77">
        <v>6.5999999999999998E-16</v>
      </c>
      <c r="O2066" s="77">
        <v>0</v>
      </c>
      <c r="P2066" s="77">
        <v>5.2599999999999997E-16</v>
      </c>
      <c r="Q2066" s="77">
        <v>5.2900000000000002E-16</v>
      </c>
      <c r="R2066" s="77">
        <v>0</v>
      </c>
      <c r="S2066" s="77">
        <v>0</v>
      </c>
      <c r="T2066" s="77" t="s">
        <v>154</v>
      </c>
      <c r="U2066" s="105">
        <v>0</v>
      </c>
      <c r="V2066" s="105">
        <v>0</v>
      </c>
      <c r="W2066" s="101">
        <v>0</v>
      </c>
    </row>
    <row r="2067" spans="2:23" x14ac:dyDescent="0.25">
      <c r="B2067" s="55" t="s">
        <v>114</v>
      </c>
      <c r="C2067" s="76" t="s">
        <v>137</v>
      </c>
      <c r="D2067" s="55" t="s">
        <v>79</v>
      </c>
      <c r="E2067" s="55" t="s">
        <v>164</v>
      </c>
      <c r="F2067" s="70">
        <v>142.80000000000001</v>
      </c>
      <c r="G2067" s="77">
        <v>50604</v>
      </c>
      <c r="H2067" s="77">
        <v>142.80000000000001</v>
      </c>
      <c r="I2067" s="77">
        <v>1</v>
      </c>
      <c r="J2067" s="77">
        <v>-3.0005000000000001E-14</v>
      </c>
      <c r="K2067" s="77">
        <v>0</v>
      </c>
      <c r="L2067" s="77">
        <v>-3.0665000000000001E-14</v>
      </c>
      <c r="M2067" s="77">
        <v>0</v>
      </c>
      <c r="N2067" s="77">
        <v>6.5999999999999998E-16</v>
      </c>
      <c r="O2067" s="77">
        <v>0</v>
      </c>
      <c r="P2067" s="77">
        <v>5.2599999999999997E-16</v>
      </c>
      <c r="Q2067" s="77">
        <v>5.2900000000000002E-16</v>
      </c>
      <c r="R2067" s="77">
        <v>0</v>
      </c>
      <c r="S2067" s="77">
        <v>0</v>
      </c>
      <c r="T2067" s="77" t="s">
        <v>154</v>
      </c>
      <c r="U2067" s="105">
        <v>0</v>
      </c>
      <c r="V2067" s="105">
        <v>0</v>
      </c>
      <c r="W2067" s="101">
        <v>0</v>
      </c>
    </row>
    <row r="2068" spans="2:23" x14ac:dyDescent="0.25">
      <c r="B2068" s="55" t="s">
        <v>114</v>
      </c>
      <c r="C2068" s="76" t="s">
        <v>137</v>
      </c>
      <c r="D2068" s="55" t="s">
        <v>79</v>
      </c>
      <c r="E2068" s="55" t="s">
        <v>165</v>
      </c>
      <c r="F2068" s="70">
        <v>141.4</v>
      </c>
      <c r="G2068" s="77">
        <v>50750</v>
      </c>
      <c r="H2068" s="77">
        <v>141.57</v>
      </c>
      <c r="I2068" s="77">
        <v>1</v>
      </c>
      <c r="J2068" s="77">
        <v>24.967518579412399</v>
      </c>
      <c r="K2068" s="77">
        <v>1.4898709917918E-2</v>
      </c>
      <c r="L2068" s="77">
        <v>46.090216543043503</v>
      </c>
      <c r="M2068" s="77">
        <v>5.0770962657532899E-2</v>
      </c>
      <c r="N2068" s="77">
        <v>-21.122697963631101</v>
      </c>
      <c r="O2068" s="77">
        <v>-3.5872252739615001E-2</v>
      </c>
      <c r="P2068" s="77">
        <v>-21.4309882842078</v>
      </c>
      <c r="Q2068" s="77">
        <v>-21.4309882842077</v>
      </c>
      <c r="R2068" s="77">
        <v>0</v>
      </c>
      <c r="S2068" s="77">
        <v>1.09769654862246E-2</v>
      </c>
      <c r="T2068" s="77" t="s">
        <v>153</v>
      </c>
      <c r="U2068" s="105">
        <v>-1.4845270250474001</v>
      </c>
      <c r="V2068" s="105">
        <v>-1.4588189772246201</v>
      </c>
      <c r="W2068" s="101">
        <v>-2.5712900328385298E-2</v>
      </c>
    </row>
    <row r="2069" spans="2:23" x14ac:dyDescent="0.25">
      <c r="B2069" s="55" t="s">
        <v>114</v>
      </c>
      <c r="C2069" s="76" t="s">
        <v>137</v>
      </c>
      <c r="D2069" s="55" t="s">
        <v>79</v>
      </c>
      <c r="E2069" s="55" t="s">
        <v>165</v>
      </c>
      <c r="F2069" s="70">
        <v>141.4</v>
      </c>
      <c r="G2069" s="77">
        <v>50800</v>
      </c>
      <c r="H2069" s="77">
        <v>141.59</v>
      </c>
      <c r="I2069" s="77">
        <v>1</v>
      </c>
      <c r="J2069" s="77">
        <v>35.1768667715479</v>
      </c>
      <c r="K2069" s="77">
        <v>2.3139603574642498E-2</v>
      </c>
      <c r="L2069" s="77">
        <v>14.0459514495177</v>
      </c>
      <c r="M2069" s="77">
        <v>3.6892996646853099E-3</v>
      </c>
      <c r="N2069" s="77">
        <v>21.130915322030202</v>
      </c>
      <c r="O2069" s="77">
        <v>1.9450303909957199E-2</v>
      </c>
      <c r="P2069" s="77">
        <v>21.4309882842078</v>
      </c>
      <c r="Q2069" s="77">
        <v>21.4309882842077</v>
      </c>
      <c r="R2069" s="77">
        <v>0</v>
      </c>
      <c r="S2069" s="77">
        <v>8.5886717402677993E-3</v>
      </c>
      <c r="T2069" s="77" t="s">
        <v>153</v>
      </c>
      <c r="U2069" s="105">
        <v>-1.2627531594463</v>
      </c>
      <c r="V2069" s="105">
        <v>-1.2408856433528399</v>
      </c>
      <c r="W2069" s="101">
        <v>-2.18716436820405E-2</v>
      </c>
    </row>
    <row r="2070" spans="2:23" x14ac:dyDescent="0.25">
      <c r="B2070" s="55" t="s">
        <v>114</v>
      </c>
      <c r="C2070" s="76" t="s">
        <v>137</v>
      </c>
      <c r="D2070" s="55" t="s">
        <v>79</v>
      </c>
      <c r="E2070" s="55" t="s">
        <v>166</v>
      </c>
      <c r="F2070" s="70">
        <v>141.66</v>
      </c>
      <c r="G2070" s="77">
        <v>50750</v>
      </c>
      <c r="H2070" s="77">
        <v>141.57</v>
      </c>
      <c r="I2070" s="77">
        <v>1</v>
      </c>
      <c r="J2070" s="77">
        <v>-41.140739773791999</v>
      </c>
      <c r="K2070" s="77">
        <v>1.2863459565424999E-2</v>
      </c>
      <c r="L2070" s="77">
        <v>-62.237210925447997</v>
      </c>
      <c r="M2070" s="77">
        <v>2.94383752207182E-2</v>
      </c>
      <c r="N2070" s="77">
        <v>21.0964711516561</v>
      </c>
      <c r="O2070" s="77">
        <v>-1.6574915655293201E-2</v>
      </c>
      <c r="P2070" s="77">
        <v>21.4309882842078</v>
      </c>
      <c r="Q2070" s="77">
        <v>21.4309882842077</v>
      </c>
      <c r="R2070" s="77">
        <v>0</v>
      </c>
      <c r="S2070" s="77">
        <v>3.4905831671676602E-3</v>
      </c>
      <c r="T2070" s="77" t="s">
        <v>153</v>
      </c>
      <c r="U2070" s="105">
        <v>-0.448574276875225</v>
      </c>
      <c r="V2070" s="105">
        <v>-0.44080616705478798</v>
      </c>
      <c r="W2070" s="101">
        <v>-7.7695760848825899E-3</v>
      </c>
    </row>
    <row r="2071" spans="2:23" x14ac:dyDescent="0.25">
      <c r="B2071" s="55" t="s">
        <v>114</v>
      </c>
      <c r="C2071" s="76" t="s">
        <v>137</v>
      </c>
      <c r="D2071" s="55" t="s">
        <v>79</v>
      </c>
      <c r="E2071" s="55" t="s">
        <v>166</v>
      </c>
      <c r="F2071" s="70">
        <v>141.66</v>
      </c>
      <c r="G2071" s="77">
        <v>50950</v>
      </c>
      <c r="H2071" s="77">
        <v>141.84</v>
      </c>
      <c r="I2071" s="77">
        <v>1</v>
      </c>
      <c r="J2071" s="77">
        <v>70.229008993049206</v>
      </c>
      <c r="K2071" s="77">
        <v>4.3402600596482897E-2</v>
      </c>
      <c r="L2071" s="77">
        <v>91.302211988357001</v>
      </c>
      <c r="M2071" s="77">
        <v>7.3357626442908594E-2</v>
      </c>
      <c r="N2071" s="77">
        <v>-21.073202995307799</v>
      </c>
      <c r="O2071" s="77">
        <v>-2.9955025846425599E-2</v>
      </c>
      <c r="P2071" s="77">
        <v>-21.4309882842078</v>
      </c>
      <c r="Q2071" s="77">
        <v>-21.4309882842077</v>
      </c>
      <c r="R2071" s="77">
        <v>0</v>
      </c>
      <c r="S2071" s="77">
        <v>4.0417278777730896E-3</v>
      </c>
      <c r="T2071" s="77" t="s">
        <v>153</v>
      </c>
      <c r="U2071" s="105">
        <v>-0.45294837457528703</v>
      </c>
      <c r="V2071" s="105">
        <v>-0.44510451705140103</v>
      </c>
      <c r="W2071" s="101">
        <v>-7.8453380860389506E-3</v>
      </c>
    </row>
    <row r="2072" spans="2:23" x14ac:dyDescent="0.25">
      <c r="B2072" s="55" t="s">
        <v>114</v>
      </c>
      <c r="C2072" s="76" t="s">
        <v>137</v>
      </c>
      <c r="D2072" s="55" t="s">
        <v>79</v>
      </c>
      <c r="E2072" s="55" t="s">
        <v>167</v>
      </c>
      <c r="F2072" s="70">
        <v>141.59</v>
      </c>
      <c r="G2072" s="77">
        <v>51300</v>
      </c>
      <c r="H2072" s="77">
        <v>141.87</v>
      </c>
      <c r="I2072" s="77">
        <v>1</v>
      </c>
      <c r="J2072" s="77">
        <v>60.9598070252366</v>
      </c>
      <c r="K2072" s="77">
        <v>5.6893461490803002E-2</v>
      </c>
      <c r="L2072" s="77">
        <v>65.591400239946296</v>
      </c>
      <c r="M2072" s="77">
        <v>6.5867168635037901E-2</v>
      </c>
      <c r="N2072" s="77">
        <v>-4.6315932147097296</v>
      </c>
      <c r="O2072" s="77">
        <v>-8.9737071442348403E-3</v>
      </c>
      <c r="P2072" s="77">
        <v>-4.4914285675649301</v>
      </c>
      <c r="Q2072" s="77">
        <v>-4.4914285675649301</v>
      </c>
      <c r="R2072" s="77">
        <v>0</v>
      </c>
      <c r="S2072" s="77">
        <v>3.0884756714211301E-4</v>
      </c>
      <c r="T2072" s="77" t="s">
        <v>153</v>
      </c>
      <c r="U2072" s="105">
        <v>2.50025865663259E-2</v>
      </c>
      <c r="V2072" s="105">
        <v>-2.45696084660318E-2</v>
      </c>
      <c r="W2072" s="101">
        <v>4.9562838065379498E-2</v>
      </c>
    </row>
    <row r="2073" spans="2:23" x14ac:dyDescent="0.25">
      <c r="B2073" s="55" t="s">
        <v>114</v>
      </c>
      <c r="C2073" s="76" t="s">
        <v>137</v>
      </c>
      <c r="D2073" s="55" t="s">
        <v>79</v>
      </c>
      <c r="E2073" s="55" t="s">
        <v>168</v>
      </c>
      <c r="F2073" s="70">
        <v>143.34</v>
      </c>
      <c r="G2073" s="77">
        <v>54750</v>
      </c>
      <c r="H2073" s="77">
        <v>144.41</v>
      </c>
      <c r="I2073" s="77">
        <v>1</v>
      </c>
      <c r="J2073" s="77">
        <v>37.945083277370699</v>
      </c>
      <c r="K2073" s="77">
        <v>0.153039461072248</v>
      </c>
      <c r="L2073" s="77">
        <v>53.693332245660201</v>
      </c>
      <c r="M2073" s="77">
        <v>0.30643129876915898</v>
      </c>
      <c r="N2073" s="77">
        <v>-15.7482489682895</v>
      </c>
      <c r="O2073" s="77">
        <v>-0.153391837696911</v>
      </c>
      <c r="P2073" s="77">
        <v>-15.8078034862991</v>
      </c>
      <c r="Q2073" s="77">
        <v>-15.8078034862991</v>
      </c>
      <c r="R2073" s="77">
        <v>0</v>
      </c>
      <c r="S2073" s="77">
        <v>2.6560452141321699E-2</v>
      </c>
      <c r="T2073" s="77" t="s">
        <v>154</v>
      </c>
      <c r="U2073" s="105">
        <v>-5.2186242525733801</v>
      </c>
      <c r="V2073" s="105">
        <v>-5.1282516021664497</v>
      </c>
      <c r="W2073" s="101">
        <v>-9.0389708636950603E-2</v>
      </c>
    </row>
    <row r="2074" spans="2:23" x14ac:dyDescent="0.25">
      <c r="B2074" s="55" t="s">
        <v>114</v>
      </c>
      <c r="C2074" s="76" t="s">
        <v>137</v>
      </c>
      <c r="D2074" s="55" t="s">
        <v>79</v>
      </c>
      <c r="E2074" s="55" t="s">
        <v>169</v>
      </c>
      <c r="F2074" s="70">
        <v>141.84</v>
      </c>
      <c r="G2074" s="77">
        <v>53150</v>
      </c>
      <c r="H2074" s="77">
        <v>143.56</v>
      </c>
      <c r="I2074" s="77">
        <v>1</v>
      </c>
      <c r="J2074" s="77">
        <v>133.989976707262</v>
      </c>
      <c r="K2074" s="77">
        <v>0.78994580975255102</v>
      </c>
      <c r="L2074" s="77">
        <v>134.03157618531199</v>
      </c>
      <c r="M2074" s="77">
        <v>0.79043639024763901</v>
      </c>
      <c r="N2074" s="77">
        <v>-4.1599478050224903E-2</v>
      </c>
      <c r="O2074" s="77">
        <v>-4.9058049508780204E-4</v>
      </c>
      <c r="P2074" s="77">
        <v>0.38088594090799799</v>
      </c>
      <c r="Q2074" s="77">
        <v>0.38088594090799699</v>
      </c>
      <c r="R2074" s="77">
        <v>0</v>
      </c>
      <c r="S2074" s="77">
        <v>6.38326039918E-6</v>
      </c>
      <c r="T2074" s="77" t="s">
        <v>153</v>
      </c>
      <c r="U2074" s="105">
        <v>1.5452655973575099E-3</v>
      </c>
      <c r="V2074" s="105">
        <v>-1.5185057194937301E-3</v>
      </c>
      <c r="W2074" s="101">
        <v>3.0631930167170302E-3</v>
      </c>
    </row>
    <row r="2075" spans="2:23" x14ac:dyDescent="0.25">
      <c r="B2075" s="55" t="s">
        <v>114</v>
      </c>
      <c r="C2075" s="76" t="s">
        <v>137</v>
      </c>
      <c r="D2075" s="55" t="s">
        <v>79</v>
      </c>
      <c r="E2075" s="55" t="s">
        <v>169</v>
      </c>
      <c r="F2075" s="70">
        <v>141.84</v>
      </c>
      <c r="G2075" s="77">
        <v>54500</v>
      </c>
      <c r="H2075" s="77">
        <v>141.31</v>
      </c>
      <c r="I2075" s="77">
        <v>1</v>
      </c>
      <c r="J2075" s="77">
        <v>-30.151007210432901</v>
      </c>
      <c r="K2075" s="77">
        <v>5.0335938766444099E-2</v>
      </c>
      <c r="L2075" s="77">
        <v>-9.1117608447065805</v>
      </c>
      <c r="M2075" s="77">
        <v>4.5970491617177596E-3</v>
      </c>
      <c r="N2075" s="77">
        <v>-21.039246365726299</v>
      </c>
      <c r="O2075" s="77">
        <v>4.5738889604726399E-2</v>
      </c>
      <c r="P2075" s="77">
        <v>-21.811874225115702</v>
      </c>
      <c r="Q2075" s="77">
        <v>-21.811874225115599</v>
      </c>
      <c r="R2075" s="77">
        <v>0</v>
      </c>
      <c r="S2075" s="77">
        <v>2.6342712553843201E-2</v>
      </c>
      <c r="T2075" s="77" t="s">
        <v>153</v>
      </c>
      <c r="U2075" s="105">
        <v>-4.6753172780458403</v>
      </c>
      <c r="V2075" s="105">
        <v>-4.5943532550656601</v>
      </c>
      <c r="W2075" s="101">
        <v>-8.0979305290944104E-2</v>
      </c>
    </row>
    <row r="2076" spans="2:23" x14ac:dyDescent="0.25">
      <c r="B2076" s="55" t="s">
        <v>114</v>
      </c>
      <c r="C2076" s="76" t="s">
        <v>137</v>
      </c>
      <c r="D2076" s="55" t="s">
        <v>79</v>
      </c>
      <c r="E2076" s="55" t="s">
        <v>170</v>
      </c>
      <c r="F2076" s="70">
        <v>142.69</v>
      </c>
      <c r="G2076" s="77">
        <v>51250</v>
      </c>
      <c r="H2076" s="77">
        <v>142.69</v>
      </c>
      <c r="I2076" s="77">
        <v>1</v>
      </c>
      <c r="J2076" s="77">
        <v>0</v>
      </c>
      <c r="K2076" s="77">
        <v>0</v>
      </c>
      <c r="L2076" s="77">
        <v>0</v>
      </c>
      <c r="M2076" s="77">
        <v>0</v>
      </c>
      <c r="N2076" s="77">
        <v>0</v>
      </c>
      <c r="O2076" s="77">
        <v>0</v>
      </c>
      <c r="P2076" s="77">
        <v>0</v>
      </c>
      <c r="Q2076" s="77">
        <v>0</v>
      </c>
      <c r="R2076" s="77">
        <v>0</v>
      </c>
      <c r="S2076" s="77">
        <v>0</v>
      </c>
      <c r="T2076" s="77" t="s">
        <v>154</v>
      </c>
      <c r="U2076" s="105">
        <v>0</v>
      </c>
      <c r="V2076" s="105">
        <v>0</v>
      </c>
      <c r="W2076" s="101">
        <v>0</v>
      </c>
    </row>
    <row r="2077" spans="2:23" x14ac:dyDescent="0.25">
      <c r="B2077" s="55" t="s">
        <v>114</v>
      </c>
      <c r="C2077" s="76" t="s">
        <v>137</v>
      </c>
      <c r="D2077" s="55" t="s">
        <v>79</v>
      </c>
      <c r="E2077" s="55" t="s">
        <v>171</v>
      </c>
      <c r="F2077" s="70">
        <v>141.87</v>
      </c>
      <c r="G2077" s="77">
        <v>53200</v>
      </c>
      <c r="H2077" s="77">
        <v>143.28</v>
      </c>
      <c r="I2077" s="77">
        <v>1</v>
      </c>
      <c r="J2077" s="77">
        <v>93.916488660010401</v>
      </c>
      <c r="K2077" s="77">
        <v>0.44974744588509702</v>
      </c>
      <c r="L2077" s="77">
        <v>98.521001431333303</v>
      </c>
      <c r="M2077" s="77">
        <v>0.49492870999744198</v>
      </c>
      <c r="N2077" s="77">
        <v>-4.6045127713228799</v>
      </c>
      <c r="O2077" s="77">
        <v>-4.5181264112344501E-2</v>
      </c>
      <c r="P2077" s="77">
        <v>-4.4914285675649399</v>
      </c>
      <c r="Q2077" s="77">
        <v>-4.4914285675649399</v>
      </c>
      <c r="R2077" s="77">
        <v>0</v>
      </c>
      <c r="S2077" s="77">
        <v>1.0286177301486901E-3</v>
      </c>
      <c r="T2077" s="77" t="s">
        <v>154</v>
      </c>
      <c r="U2077" s="105">
        <v>5.0644276747731302E-2</v>
      </c>
      <c r="V2077" s="105">
        <v>-4.9767252977457502E-2</v>
      </c>
      <c r="W2077" s="101">
        <v>0.100392576613121</v>
      </c>
    </row>
    <row r="2078" spans="2:23" x14ac:dyDescent="0.25">
      <c r="B2078" s="55" t="s">
        <v>114</v>
      </c>
      <c r="C2078" s="76" t="s">
        <v>137</v>
      </c>
      <c r="D2078" s="55" t="s">
        <v>79</v>
      </c>
      <c r="E2078" s="55" t="s">
        <v>172</v>
      </c>
      <c r="F2078" s="70">
        <v>144.30000000000001</v>
      </c>
      <c r="G2078" s="77">
        <v>53100</v>
      </c>
      <c r="H2078" s="77">
        <v>144.30000000000001</v>
      </c>
      <c r="I2078" s="77">
        <v>1</v>
      </c>
      <c r="J2078" s="77">
        <v>-8.0240499999999995E-13</v>
      </c>
      <c r="K2078" s="77">
        <v>0</v>
      </c>
      <c r="L2078" s="77">
        <v>-9.5006800000000007E-13</v>
      </c>
      <c r="M2078" s="77">
        <v>0</v>
      </c>
      <c r="N2078" s="77">
        <v>1.4766199999999999E-13</v>
      </c>
      <c r="O2078" s="77">
        <v>0</v>
      </c>
      <c r="P2078" s="77">
        <v>1.4362899999999999E-13</v>
      </c>
      <c r="Q2078" s="77">
        <v>1.4362899999999999E-13</v>
      </c>
      <c r="R2078" s="77">
        <v>0</v>
      </c>
      <c r="S2078" s="77">
        <v>0</v>
      </c>
      <c r="T2078" s="77" t="s">
        <v>154</v>
      </c>
      <c r="U2078" s="105">
        <v>0</v>
      </c>
      <c r="V2078" s="105">
        <v>0</v>
      </c>
      <c r="W2078" s="101">
        <v>0</v>
      </c>
    </row>
    <row r="2079" spans="2:23" x14ac:dyDescent="0.25">
      <c r="B2079" s="55" t="s">
        <v>114</v>
      </c>
      <c r="C2079" s="76" t="s">
        <v>137</v>
      </c>
      <c r="D2079" s="55" t="s">
        <v>79</v>
      </c>
      <c r="E2079" s="55" t="s">
        <v>173</v>
      </c>
      <c r="F2079" s="70">
        <v>144.30000000000001</v>
      </c>
      <c r="G2079" s="77">
        <v>52000</v>
      </c>
      <c r="H2079" s="77">
        <v>144.30000000000001</v>
      </c>
      <c r="I2079" s="77">
        <v>1</v>
      </c>
      <c r="J2079" s="77">
        <v>-8.0240499999999995E-13</v>
      </c>
      <c r="K2079" s="77">
        <v>0</v>
      </c>
      <c r="L2079" s="77">
        <v>-9.5006800000000007E-13</v>
      </c>
      <c r="M2079" s="77">
        <v>0</v>
      </c>
      <c r="N2079" s="77">
        <v>1.4766199999999999E-13</v>
      </c>
      <c r="O2079" s="77">
        <v>0</v>
      </c>
      <c r="P2079" s="77">
        <v>1.4362899999999999E-13</v>
      </c>
      <c r="Q2079" s="77">
        <v>1.4362899999999999E-13</v>
      </c>
      <c r="R2079" s="77">
        <v>0</v>
      </c>
      <c r="S2079" s="77">
        <v>0</v>
      </c>
      <c r="T2079" s="77" t="s">
        <v>154</v>
      </c>
      <c r="U2079" s="105">
        <v>0</v>
      </c>
      <c r="V2079" s="105">
        <v>0</v>
      </c>
      <c r="W2079" s="101">
        <v>0</v>
      </c>
    </row>
    <row r="2080" spans="2:23" x14ac:dyDescent="0.25">
      <c r="B2080" s="55" t="s">
        <v>114</v>
      </c>
      <c r="C2080" s="76" t="s">
        <v>137</v>
      </c>
      <c r="D2080" s="55" t="s">
        <v>79</v>
      </c>
      <c r="E2080" s="55" t="s">
        <v>173</v>
      </c>
      <c r="F2080" s="70">
        <v>144.30000000000001</v>
      </c>
      <c r="G2080" s="77">
        <v>53050</v>
      </c>
      <c r="H2080" s="77">
        <v>143.94</v>
      </c>
      <c r="I2080" s="77">
        <v>1</v>
      </c>
      <c r="J2080" s="77">
        <v>-130.38132869532501</v>
      </c>
      <c r="K2080" s="77">
        <v>0.15979333420017</v>
      </c>
      <c r="L2080" s="77">
        <v>-127.656704469727</v>
      </c>
      <c r="M2080" s="77">
        <v>0.15318460144307</v>
      </c>
      <c r="N2080" s="77">
        <v>-2.72462422559832</v>
      </c>
      <c r="O2080" s="77">
        <v>6.6087327571000797E-3</v>
      </c>
      <c r="P2080" s="77">
        <v>-2.6534895596499601</v>
      </c>
      <c r="Q2080" s="77">
        <v>-2.6534895596499499</v>
      </c>
      <c r="R2080" s="77">
        <v>0</v>
      </c>
      <c r="S2080" s="77">
        <v>6.6185464325811E-5</v>
      </c>
      <c r="T2080" s="77" t="s">
        <v>153</v>
      </c>
      <c r="U2080" s="105">
        <v>-2.8414156262167999E-2</v>
      </c>
      <c r="V2080" s="105">
        <v>-2.7922098875736601E-2</v>
      </c>
      <c r="W2080" s="101">
        <v>-4.9215026439883205E-4</v>
      </c>
    </row>
    <row r="2081" spans="2:23" x14ac:dyDescent="0.25">
      <c r="B2081" s="55" t="s">
        <v>114</v>
      </c>
      <c r="C2081" s="76" t="s">
        <v>137</v>
      </c>
      <c r="D2081" s="55" t="s">
        <v>79</v>
      </c>
      <c r="E2081" s="55" t="s">
        <v>173</v>
      </c>
      <c r="F2081" s="70">
        <v>144.30000000000001</v>
      </c>
      <c r="G2081" s="77">
        <v>53050</v>
      </c>
      <c r="H2081" s="77">
        <v>143.94</v>
      </c>
      <c r="I2081" s="77">
        <v>2</v>
      </c>
      <c r="J2081" s="77">
        <v>-115.76765962965</v>
      </c>
      <c r="K2081" s="77">
        <v>0.113918283637076</v>
      </c>
      <c r="L2081" s="77">
        <v>-113.34842235753401</v>
      </c>
      <c r="M2081" s="77">
        <v>0.109206851233007</v>
      </c>
      <c r="N2081" s="77">
        <v>-2.41923727211599</v>
      </c>
      <c r="O2081" s="77">
        <v>4.7114324040688996E-3</v>
      </c>
      <c r="P2081" s="77">
        <v>-2.35607566855073</v>
      </c>
      <c r="Q2081" s="77">
        <v>-2.35607566855073</v>
      </c>
      <c r="R2081" s="77">
        <v>0</v>
      </c>
      <c r="S2081" s="77">
        <v>4.7184286725463001E-5</v>
      </c>
      <c r="T2081" s="77" t="s">
        <v>153</v>
      </c>
      <c r="U2081" s="105">
        <v>-0.19191377988737901</v>
      </c>
      <c r="V2081" s="105">
        <v>-0.18859034518531601</v>
      </c>
      <c r="W2081" s="101">
        <v>-3.3240620147890602E-3</v>
      </c>
    </row>
    <row r="2082" spans="2:23" x14ac:dyDescent="0.25">
      <c r="B2082" s="55" t="s">
        <v>114</v>
      </c>
      <c r="C2082" s="76" t="s">
        <v>137</v>
      </c>
      <c r="D2082" s="55" t="s">
        <v>79</v>
      </c>
      <c r="E2082" s="55" t="s">
        <v>173</v>
      </c>
      <c r="F2082" s="70">
        <v>144.30000000000001</v>
      </c>
      <c r="G2082" s="77">
        <v>53100</v>
      </c>
      <c r="H2082" s="77">
        <v>144.30000000000001</v>
      </c>
      <c r="I2082" s="77">
        <v>2</v>
      </c>
      <c r="J2082" s="77">
        <v>-8.0240499999999995E-13</v>
      </c>
      <c r="K2082" s="77">
        <v>0</v>
      </c>
      <c r="L2082" s="77">
        <v>-9.5006800000000007E-13</v>
      </c>
      <c r="M2082" s="77">
        <v>0</v>
      </c>
      <c r="N2082" s="77">
        <v>1.4766199999999999E-13</v>
      </c>
      <c r="O2082" s="77">
        <v>0</v>
      </c>
      <c r="P2082" s="77">
        <v>1.4362899999999999E-13</v>
      </c>
      <c r="Q2082" s="77">
        <v>1.4362899999999999E-13</v>
      </c>
      <c r="R2082" s="77">
        <v>0</v>
      </c>
      <c r="S2082" s="77">
        <v>0</v>
      </c>
      <c r="T2082" s="77" t="s">
        <v>154</v>
      </c>
      <c r="U2082" s="105">
        <v>0</v>
      </c>
      <c r="V2082" s="105">
        <v>0</v>
      </c>
      <c r="W2082" s="101">
        <v>0</v>
      </c>
    </row>
    <row r="2083" spans="2:23" x14ac:dyDescent="0.25">
      <c r="B2083" s="55" t="s">
        <v>114</v>
      </c>
      <c r="C2083" s="76" t="s">
        <v>137</v>
      </c>
      <c r="D2083" s="55" t="s">
        <v>79</v>
      </c>
      <c r="E2083" s="55" t="s">
        <v>174</v>
      </c>
      <c r="F2083" s="70">
        <v>144.47999999999999</v>
      </c>
      <c r="G2083" s="77">
        <v>53000</v>
      </c>
      <c r="H2083" s="77">
        <v>144.30000000000001</v>
      </c>
      <c r="I2083" s="77">
        <v>1</v>
      </c>
      <c r="J2083" s="77">
        <v>-22.345945798068701</v>
      </c>
      <c r="K2083" s="77">
        <v>0</v>
      </c>
      <c r="L2083" s="77">
        <v>-25.166417526760601</v>
      </c>
      <c r="M2083" s="77">
        <v>0</v>
      </c>
      <c r="N2083" s="77">
        <v>2.8204717286918202</v>
      </c>
      <c r="O2083" s="77">
        <v>0</v>
      </c>
      <c r="P2083" s="77">
        <v>2.89018236480501</v>
      </c>
      <c r="Q2083" s="77">
        <v>2.89018236480501</v>
      </c>
      <c r="R2083" s="77">
        <v>0</v>
      </c>
      <c r="S2083" s="77">
        <v>0</v>
      </c>
      <c r="T2083" s="77" t="s">
        <v>153</v>
      </c>
      <c r="U2083" s="105">
        <v>0.50768491116446701</v>
      </c>
      <c r="V2083" s="105">
        <v>-0.49889316284671498</v>
      </c>
      <c r="W2083" s="101">
        <v>1.0063880780307</v>
      </c>
    </row>
    <row r="2084" spans="2:23" x14ac:dyDescent="0.25">
      <c r="B2084" s="55" t="s">
        <v>114</v>
      </c>
      <c r="C2084" s="76" t="s">
        <v>137</v>
      </c>
      <c r="D2084" s="55" t="s">
        <v>79</v>
      </c>
      <c r="E2084" s="55" t="s">
        <v>174</v>
      </c>
      <c r="F2084" s="70">
        <v>144.47999999999999</v>
      </c>
      <c r="G2084" s="77">
        <v>53000</v>
      </c>
      <c r="H2084" s="77">
        <v>144.30000000000001</v>
      </c>
      <c r="I2084" s="77">
        <v>2</v>
      </c>
      <c r="J2084" s="77">
        <v>-19.738918788294001</v>
      </c>
      <c r="K2084" s="77">
        <v>0</v>
      </c>
      <c r="L2084" s="77">
        <v>-22.2303354819718</v>
      </c>
      <c r="M2084" s="77">
        <v>0</v>
      </c>
      <c r="N2084" s="77">
        <v>2.4914166936778002</v>
      </c>
      <c r="O2084" s="77">
        <v>0</v>
      </c>
      <c r="P2084" s="77">
        <v>2.5529944222444199</v>
      </c>
      <c r="Q2084" s="77">
        <v>2.5529944222444199</v>
      </c>
      <c r="R2084" s="77">
        <v>0</v>
      </c>
      <c r="S2084" s="77">
        <v>0</v>
      </c>
      <c r="T2084" s="77" t="s">
        <v>153</v>
      </c>
      <c r="U2084" s="105">
        <v>0.44845500486195</v>
      </c>
      <c r="V2084" s="105">
        <v>-0.44068896051460299</v>
      </c>
      <c r="W2084" s="101">
        <v>0.88897613559379896</v>
      </c>
    </row>
    <row r="2085" spans="2:23" x14ac:dyDescent="0.25">
      <c r="B2085" s="55" t="s">
        <v>114</v>
      </c>
      <c r="C2085" s="76" t="s">
        <v>137</v>
      </c>
      <c r="D2085" s="55" t="s">
        <v>79</v>
      </c>
      <c r="E2085" s="55" t="s">
        <v>174</v>
      </c>
      <c r="F2085" s="70">
        <v>144.47999999999999</v>
      </c>
      <c r="G2085" s="77">
        <v>53000</v>
      </c>
      <c r="H2085" s="77">
        <v>144.30000000000001</v>
      </c>
      <c r="I2085" s="77">
        <v>3</v>
      </c>
      <c r="J2085" s="77">
        <v>-19.738918788294001</v>
      </c>
      <c r="K2085" s="77">
        <v>0</v>
      </c>
      <c r="L2085" s="77">
        <v>-22.2303354819718</v>
      </c>
      <c r="M2085" s="77">
        <v>0</v>
      </c>
      <c r="N2085" s="77">
        <v>2.4914166936778002</v>
      </c>
      <c r="O2085" s="77">
        <v>0</v>
      </c>
      <c r="P2085" s="77">
        <v>2.5529944222444199</v>
      </c>
      <c r="Q2085" s="77">
        <v>2.5529944222444199</v>
      </c>
      <c r="R2085" s="77">
        <v>0</v>
      </c>
      <c r="S2085" s="77">
        <v>0</v>
      </c>
      <c r="T2085" s="77" t="s">
        <v>153</v>
      </c>
      <c r="U2085" s="105">
        <v>0.44845500486195</v>
      </c>
      <c r="V2085" s="105">
        <v>-0.44068896051460299</v>
      </c>
      <c r="W2085" s="101">
        <v>0.88897613559379896</v>
      </c>
    </row>
    <row r="2086" spans="2:23" x14ac:dyDescent="0.25">
      <c r="B2086" s="55" t="s">
        <v>114</v>
      </c>
      <c r="C2086" s="76" t="s">
        <v>137</v>
      </c>
      <c r="D2086" s="55" t="s">
        <v>79</v>
      </c>
      <c r="E2086" s="55" t="s">
        <v>174</v>
      </c>
      <c r="F2086" s="70">
        <v>144.47999999999999</v>
      </c>
      <c r="G2086" s="77">
        <v>53000</v>
      </c>
      <c r="H2086" s="77">
        <v>144.30000000000001</v>
      </c>
      <c r="I2086" s="77">
        <v>4</v>
      </c>
      <c r="J2086" s="77">
        <v>-21.6646669627617</v>
      </c>
      <c r="K2086" s="77">
        <v>0</v>
      </c>
      <c r="L2086" s="77">
        <v>-24.399148699725199</v>
      </c>
      <c r="M2086" s="77">
        <v>0</v>
      </c>
      <c r="N2086" s="77">
        <v>2.73448173696345</v>
      </c>
      <c r="O2086" s="77">
        <v>0</v>
      </c>
      <c r="P2086" s="77">
        <v>2.8020670488048598</v>
      </c>
      <c r="Q2086" s="77">
        <v>2.80206704880485</v>
      </c>
      <c r="R2086" s="77">
        <v>0</v>
      </c>
      <c r="S2086" s="77">
        <v>0</v>
      </c>
      <c r="T2086" s="77" t="s">
        <v>153</v>
      </c>
      <c r="U2086" s="105">
        <v>0.49220671265336202</v>
      </c>
      <c r="V2086" s="105">
        <v>-0.48368300544285903</v>
      </c>
      <c r="W2086" s="101">
        <v>0.97570551467612499</v>
      </c>
    </row>
    <row r="2087" spans="2:23" x14ac:dyDescent="0.25">
      <c r="B2087" s="55" t="s">
        <v>114</v>
      </c>
      <c r="C2087" s="76" t="s">
        <v>137</v>
      </c>
      <c r="D2087" s="55" t="s">
        <v>79</v>
      </c>
      <c r="E2087" s="55" t="s">
        <v>174</v>
      </c>
      <c r="F2087" s="70">
        <v>144.47999999999999</v>
      </c>
      <c r="G2087" s="77">
        <v>53204</v>
      </c>
      <c r="H2087" s="77">
        <v>144.41</v>
      </c>
      <c r="I2087" s="77">
        <v>1</v>
      </c>
      <c r="J2087" s="77">
        <v>4.0420048134371402</v>
      </c>
      <c r="K2087" s="77">
        <v>2.0879712121342998E-3</v>
      </c>
      <c r="L2087" s="77">
        <v>2.3688598582154801</v>
      </c>
      <c r="M2087" s="77">
        <v>7.17149320161106E-4</v>
      </c>
      <c r="N2087" s="77">
        <v>1.67314495522165</v>
      </c>
      <c r="O2087" s="77">
        <v>1.3708218919731899E-3</v>
      </c>
      <c r="P2087" s="77">
        <v>1.6922152962449999</v>
      </c>
      <c r="Q2087" s="77">
        <v>1.6922152962449999</v>
      </c>
      <c r="R2087" s="77">
        <v>0</v>
      </c>
      <c r="S2087" s="77">
        <v>3.6596713541046298E-4</v>
      </c>
      <c r="T2087" s="77" t="s">
        <v>153</v>
      </c>
      <c r="U2087" s="105">
        <v>0.31512851505157202</v>
      </c>
      <c r="V2087" s="105">
        <v>-0.30967132983461199</v>
      </c>
      <c r="W2087" s="101">
        <v>0.62468191120354599</v>
      </c>
    </row>
    <row r="2088" spans="2:23" x14ac:dyDescent="0.25">
      <c r="B2088" s="55" t="s">
        <v>114</v>
      </c>
      <c r="C2088" s="76" t="s">
        <v>137</v>
      </c>
      <c r="D2088" s="55" t="s">
        <v>79</v>
      </c>
      <c r="E2088" s="55" t="s">
        <v>174</v>
      </c>
      <c r="F2088" s="70">
        <v>144.47999999999999</v>
      </c>
      <c r="G2088" s="77">
        <v>53304</v>
      </c>
      <c r="H2088" s="77">
        <v>145.38</v>
      </c>
      <c r="I2088" s="77">
        <v>1</v>
      </c>
      <c r="J2088" s="77">
        <v>37.352488240732598</v>
      </c>
      <c r="K2088" s="77">
        <v>0.12933581661965601</v>
      </c>
      <c r="L2088" s="77">
        <v>36.283341529277401</v>
      </c>
      <c r="M2088" s="77">
        <v>0.122037776883548</v>
      </c>
      <c r="N2088" s="77">
        <v>1.0691467114552</v>
      </c>
      <c r="O2088" s="77">
        <v>7.2980397361078102E-3</v>
      </c>
      <c r="P2088" s="77">
        <v>1.0810765252654599</v>
      </c>
      <c r="Q2088" s="77">
        <v>1.0810765252654599</v>
      </c>
      <c r="R2088" s="77">
        <v>0</v>
      </c>
      <c r="S2088" s="77">
        <v>1.0834094223760099E-4</v>
      </c>
      <c r="T2088" s="77" t="s">
        <v>154</v>
      </c>
      <c r="U2088" s="105">
        <v>9.5472858644415001E-2</v>
      </c>
      <c r="V2088" s="105">
        <v>-9.3819523424243295E-2</v>
      </c>
      <c r="W2088" s="101">
        <v>0.189256652309927</v>
      </c>
    </row>
    <row r="2089" spans="2:23" x14ac:dyDescent="0.25">
      <c r="B2089" s="55" t="s">
        <v>114</v>
      </c>
      <c r="C2089" s="76" t="s">
        <v>137</v>
      </c>
      <c r="D2089" s="55" t="s">
        <v>79</v>
      </c>
      <c r="E2089" s="55" t="s">
        <v>174</v>
      </c>
      <c r="F2089" s="70">
        <v>144.47999999999999</v>
      </c>
      <c r="G2089" s="77">
        <v>53354</v>
      </c>
      <c r="H2089" s="77">
        <v>144.66999999999999</v>
      </c>
      <c r="I2089" s="77">
        <v>1</v>
      </c>
      <c r="J2089" s="77">
        <v>22.087095213305901</v>
      </c>
      <c r="K2089" s="77">
        <v>1.02446352741944E-2</v>
      </c>
      <c r="L2089" s="77">
        <v>26.2951827616942</v>
      </c>
      <c r="M2089" s="77">
        <v>1.45201693658888E-2</v>
      </c>
      <c r="N2089" s="77">
        <v>-4.20808754838826</v>
      </c>
      <c r="O2089" s="77">
        <v>-4.2755340916943996E-3</v>
      </c>
      <c r="P2089" s="77">
        <v>-4.3054940386084004</v>
      </c>
      <c r="Q2089" s="77">
        <v>-4.3054940386084004</v>
      </c>
      <c r="R2089" s="77">
        <v>0</v>
      </c>
      <c r="S2089" s="77">
        <v>3.8928285724634202E-4</v>
      </c>
      <c r="T2089" s="77" t="s">
        <v>154</v>
      </c>
      <c r="U2089" s="105">
        <v>0.18140129288704099</v>
      </c>
      <c r="V2089" s="105">
        <v>-0.17825990641581499</v>
      </c>
      <c r="W2089" s="101">
        <v>0.35959331169039499</v>
      </c>
    </row>
    <row r="2090" spans="2:23" x14ac:dyDescent="0.25">
      <c r="B2090" s="55" t="s">
        <v>114</v>
      </c>
      <c r="C2090" s="76" t="s">
        <v>137</v>
      </c>
      <c r="D2090" s="55" t="s">
        <v>79</v>
      </c>
      <c r="E2090" s="55" t="s">
        <v>174</v>
      </c>
      <c r="F2090" s="70">
        <v>144.47999999999999</v>
      </c>
      <c r="G2090" s="77">
        <v>53454</v>
      </c>
      <c r="H2090" s="77">
        <v>144.69999999999999</v>
      </c>
      <c r="I2090" s="77">
        <v>1</v>
      </c>
      <c r="J2090" s="77">
        <v>12.027755132926799</v>
      </c>
      <c r="K2090" s="77">
        <v>9.8662821392674592E-3</v>
      </c>
      <c r="L2090" s="77">
        <v>16.1122086865734</v>
      </c>
      <c r="M2090" s="77">
        <v>1.7704942929411001E-2</v>
      </c>
      <c r="N2090" s="77">
        <v>-4.0844535536466804</v>
      </c>
      <c r="O2090" s="77">
        <v>-7.8386607901435902E-3</v>
      </c>
      <c r="P2090" s="77">
        <v>-4.1764564131463997</v>
      </c>
      <c r="Q2090" s="77">
        <v>-4.1764564131463899</v>
      </c>
      <c r="R2090" s="77">
        <v>0</v>
      </c>
      <c r="S2090" s="77">
        <v>1.1895981532561799E-3</v>
      </c>
      <c r="T2090" s="77" t="s">
        <v>154</v>
      </c>
      <c r="U2090" s="105">
        <v>-0.23481218184459501</v>
      </c>
      <c r="V2090" s="105">
        <v>-0.23074586126007199</v>
      </c>
      <c r="W2090" s="101">
        <v>-4.0670881201829096E-3</v>
      </c>
    </row>
    <row r="2091" spans="2:23" x14ac:dyDescent="0.25">
      <c r="B2091" s="55" t="s">
        <v>114</v>
      </c>
      <c r="C2091" s="76" t="s">
        <v>137</v>
      </c>
      <c r="D2091" s="55" t="s">
        <v>79</v>
      </c>
      <c r="E2091" s="55" t="s">
        <v>174</v>
      </c>
      <c r="F2091" s="70">
        <v>144.47999999999999</v>
      </c>
      <c r="G2091" s="77">
        <v>53604</v>
      </c>
      <c r="H2091" s="77">
        <v>144.93</v>
      </c>
      <c r="I2091" s="77">
        <v>1</v>
      </c>
      <c r="J2091" s="77">
        <v>29.3671929643052</v>
      </c>
      <c r="K2091" s="77">
        <v>3.7515792983218901E-2</v>
      </c>
      <c r="L2091" s="77">
        <v>31.315222710330701</v>
      </c>
      <c r="M2091" s="77">
        <v>4.2657978042796203E-2</v>
      </c>
      <c r="N2091" s="77">
        <v>-1.94802974602559</v>
      </c>
      <c r="O2091" s="77">
        <v>-5.1421850595773002E-3</v>
      </c>
      <c r="P2091" s="77">
        <v>-1.98899153110191</v>
      </c>
      <c r="Q2091" s="77">
        <v>-1.98899153110191</v>
      </c>
      <c r="R2091" s="77">
        <v>0</v>
      </c>
      <c r="S2091" s="77">
        <v>1.7208979801958799E-4</v>
      </c>
      <c r="T2091" s="77" t="s">
        <v>154</v>
      </c>
      <c r="U2091" s="105">
        <v>0.13251349666541701</v>
      </c>
      <c r="V2091" s="105">
        <v>-0.13021871640749</v>
      </c>
      <c r="W2091" s="101">
        <v>0.26268262122731201</v>
      </c>
    </row>
    <row r="2092" spans="2:23" x14ac:dyDescent="0.25">
      <c r="B2092" s="55" t="s">
        <v>114</v>
      </c>
      <c r="C2092" s="76" t="s">
        <v>137</v>
      </c>
      <c r="D2092" s="55" t="s">
        <v>79</v>
      </c>
      <c r="E2092" s="55" t="s">
        <v>174</v>
      </c>
      <c r="F2092" s="70">
        <v>144.47999999999999</v>
      </c>
      <c r="G2092" s="77">
        <v>53654</v>
      </c>
      <c r="H2092" s="77">
        <v>144.34</v>
      </c>
      <c r="I2092" s="77">
        <v>1</v>
      </c>
      <c r="J2092" s="77">
        <v>-21.493876823080299</v>
      </c>
      <c r="K2092" s="77">
        <v>2.25310933529979E-2</v>
      </c>
      <c r="L2092" s="77">
        <v>-18.455703211475701</v>
      </c>
      <c r="M2092" s="77">
        <v>1.6611695084836699E-2</v>
      </c>
      <c r="N2092" s="77">
        <v>-3.0381736116045701</v>
      </c>
      <c r="O2092" s="77">
        <v>5.9193982681611601E-3</v>
      </c>
      <c r="P2092" s="77">
        <v>-3.10058809675238</v>
      </c>
      <c r="Q2092" s="77">
        <v>-3.10058809675238</v>
      </c>
      <c r="R2092" s="77">
        <v>0</v>
      </c>
      <c r="S2092" s="77">
        <v>4.6885754203488902E-4</v>
      </c>
      <c r="T2092" s="77" t="s">
        <v>154</v>
      </c>
      <c r="U2092" s="105">
        <v>0.42947599828055399</v>
      </c>
      <c r="V2092" s="105">
        <v>-0.42203861969717799</v>
      </c>
      <c r="W2092" s="101">
        <v>0.85135389089762903</v>
      </c>
    </row>
    <row r="2093" spans="2:23" x14ac:dyDescent="0.25">
      <c r="B2093" s="55" t="s">
        <v>114</v>
      </c>
      <c r="C2093" s="76" t="s">
        <v>137</v>
      </c>
      <c r="D2093" s="55" t="s">
        <v>79</v>
      </c>
      <c r="E2093" s="55" t="s">
        <v>175</v>
      </c>
      <c r="F2093" s="70">
        <v>143.94</v>
      </c>
      <c r="G2093" s="77">
        <v>53150</v>
      </c>
      <c r="H2093" s="77">
        <v>143.56</v>
      </c>
      <c r="I2093" s="77">
        <v>1</v>
      </c>
      <c r="J2093" s="77">
        <v>-36.665542407971898</v>
      </c>
      <c r="K2093" s="77">
        <v>3.6781744321936698E-2</v>
      </c>
      <c r="L2093" s="77">
        <v>-23.081760999029299</v>
      </c>
      <c r="M2093" s="77">
        <v>1.45765240207342E-2</v>
      </c>
      <c r="N2093" s="77">
        <v>-13.583781408942601</v>
      </c>
      <c r="O2093" s="77">
        <v>2.2205220301202502E-2</v>
      </c>
      <c r="P2093" s="77">
        <v>-13.8030468606306</v>
      </c>
      <c r="Q2093" s="77">
        <v>-13.8030468606305</v>
      </c>
      <c r="R2093" s="77">
        <v>0</v>
      </c>
      <c r="S2093" s="77">
        <v>5.2127394481418302E-3</v>
      </c>
      <c r="T2093" s="77" t="s">
        <v>153</v>
      </c>
      <c r="U2093" s="105">
        <v>-1.9698365171002701</v>
      </c>
      <c r="V2093" s="105">
        <v>-1.9357242035281801</v>
      </c>
      <c r="W2093" s="101">
        <v>-3.4118752419340898E-2</v>
      </c>
    </row>
    <row r="2094" spans="2:23" x14ac:dyDescent="0.25">
      <c r="B2094" s="55" t="s">
        <v>114</v>
      </c>
      <c r="C2094" s="76" t="s">
        <v>137</v>
      </c>
      <c r="D2094" s="55" t="s">
        <v>79</v>
      </c>
      <c r="E2094" s="55" t="s">
        <v>175</v>
      </c>
      <c r="F2094" s="70">
        <v>143.94</v>
      </c>
      <c r="G2094" s="77">
        <v>53150</v>
      </c>
      <c r="H2094" s="77">
        <v>143.56</v>
      </c>
      <c r="I2094" s="77">
        <v>2</v>
      </c>
      <c r="J2094" s="77">
        <v>-36.557887776781399</v>
      </c>
      <c r="K2094" s="77">
        <v>3.66061641567859E-2</v>
      </c>
      <c r="L2094" s="77">
        <v>-23.013990053766101</v>
      </c>
      <c r="M2094" s="77">
        <v>1.45069419891568E-2</v>
      </c>
      <c r="N2094" s="77">
        <v>-13.5438977230153</v>
      </c>
      <c r="O2094" s="77">
        <v>2.20992221676291E-2</v>
      </c>
      <c r="P2094" s="77">
        <v>-13.762519383836301</v>
      </c>
      <c r="Q2094" s="77">
        <v>-13.762519383836199</v>
      </c>
      <c r="R2094" s="77">
        <v>0</v>
      </c>
      <c r="S2094" s="77">
        <v>5.1878560808609397E-3</v>
      </c>
      <c r="T2094" s="77" t="s">
        <v>153</v>
      </c>
      <c r="U2094" s="105">
        <v>-1.9699179481490501</v>
      </c>
      <c r="V2094" s="105">
        <v>-1.9358042244084299</v>
      </c>
      <c r="W2094" s="101">
        <v>-3.4120162854048799E-2</v>
      </c>
    </row>
    <row r="2095" spans="2:23" x14ac:dyDescent="0.25">
      <c r="B2095" s="55" t="s">
        <v>114</v>
      </c>
      <c r="C2095" s="76" t="s">
        <v>137</v>
      </c>
      <c r="D2095" s="55" t="s">
        <v>79</v>
      </c>
      <c r="E2095" s="55" t="s">
        <v>175</v>
      </c>
      <c r="F2095" s="70">
        <v>143.94</v>
      </c>
      <c r="G2095" s="77">
        <v>53900</v>
      </c>
      <c r="H2095" s="77">
        <v>143.47999999999999</v>
      </c>
      <c r="I2095" s="77">
        <v>1</v>
      </c>
      <c r="J2095" s="77">
        <v>-26.9919977314112</v>
      </c>
      <c r="K2095" s="77">
        <v>3.4169836457874601E-2</v>
      </c>
      <c r="L2095" s="77">
        <v>-17.3334310480924</v>
      </c>
      <c r="M2095" s="77">
        <v>1.40910033160618E-2</v>
      </c>
      <c r="N2095" s="77">
        <v>-9.6585666833188402</v>
      </c>
      <c r="O2095" s="77">
        <v>2.0078833141812798E-2</v>
      </c>
      <c r="P2095" s="77">
        <v>-9.5117493802439004</v>
      </c>
      <c r="Q2095" s="77">
        <v>-9.5117493802438897</v>
      </c>
      <c r="R2095" s="77">
        <v>0</v>
      </c>
      <c r="S2095" s="77">
        <v>4.24320134718354E-3</v>
      </c>
      <c r="T2095" s="77" t="s">
        <v>153</v>
      </c>
      <c r="U2095" s="105">
        <v>-1.55741156351682</v>
      </c>
      <c r="V2095" s="105">
        <v>-1.5304413499207701</v>
      </c>
      <c r="W2095" s="101">
        <v>-2.69753043409258E-2</v>
      </c>
    </row>
    <row r="2096" spans="2:23" x14ac:dyDescent="0.25">
      <c r="B2096" s="55" t="s">
        <v>114</v>
      </c>
      <c r="C2096" s="76" t="s">
        <v>137</v>
      </c>
      <c r="D2096" s="55" t="s">
        <v>79</v>
      </c>
      <c r="E2096" s="55" t="s">
        <v>175</v>
      </c>
      <c r="F2096" s="70">
        <v>143.94</v>
      </c>
      <c r="G2096" s="77">
        <v>53900</v>
      </c>
      <c r="H2096" s="77">
        <v>143.47999999999999</v>
      </c>
      <c r="I2096" s="77">
        <v>2</v>
      </c>
      <c r="J2096" s="77">
        <v>-27.021147710962101</v>
      </c>
      <c r="K2096" s="77">
        <v>3.42144739707224E-2</v>
      </c>
      <c r="L2096" s="77">
        <v>-17.3521502687158</v>
      </c>
      <c r="M2096" s="77">
        <v>1.41094109939076E-2</v>
      </c>
      <c r="N2096" s="77">
        <v>-9.6689974422463791</v>
      </c>
      <c r="O2096" s="77">
        <v>2.0105062976814699E-2</v>
      </c>
      <c r="P2096" s="77">
        <v>-9.5220215839794697</v>
      </c>
      <c r="Q2096" s="77">
        <v>-9.5220215839794609</v>
      </c>
      <c r="R2096" s="77">
        <v>0</v>
      </c>
      <c r="S2096" s="77">
        <v>4.24874442184482E-3</v>
      </c>
      <c r="T2096" s="77" t="s">
        <v>153</v>
      </c>
      <c r="U2096" s="105">
        <v>-1.55844022303536</v>
      </c>
      <c r="V2096" s="105">
        <v>-1.53145219580059</v>
      </c>
      <c r="W2096" s="101">
        <v>-2.6993121342048499E-2</v>
      </c>
    </row>
    <row r="2097" spans="2:23" x14ac:dyDescent="0.25">
      <c r="B2097" s="55" t="s">
        <v>114</v>
      </c>
      <c r="C2097" s="76" t="s">
        <v>137</v>
      </c>
      <c r="D2097" s="55" t="s">
        <v>79</v>
      </c>
      <c r="E2097" s="55" t="s">
        <v>176</v>
      </c>
      <c r="F2097" s="70">
        <v>143.56</v>
      </c>
      <c r="G2097" s="77">
        <v>53550</v>
      </c>
      <c r="H2097" s="77">
        <v>143.22</v>
      </c>
      <c r="I2097" s="77">
        <v>1</v>
      </c>
      <c r="J2097" s="77">
        <v>-25.600029518179099</v>
      </c>
      <c r="K2097" s="77">
        <v>1.6102232333418402E-2</v>
      </c>
      <c r="L2097" s="77">
        <v>-12.6927408503621</v>
      </c>
      <c r="M2097" s="77">
        <v>3.9583663191346402E-3</v>
      </c>
      <c r="N2097" s="77">
        <v>-12.907288667816999</v>
      </c>
      <c r="O2097" s="77">
        <v>1.21438660142838E-2</v>
      </c>
      <c r="P2097" s="77">
        <v>-12.8318016668513</v>
      </c>
      <c r="Q2097" s="77">
        <v>-12.8318016668512</v>
      </c>
      <c r="R2097" s="77">
        <v>0</v>
      </c>
      <c r="S2097" s="77">
        <v>4.0455766428076903E-3</v>
      </c>
      <c r="T2097" s="77" t="s">
        <v>154</v>
      </c>
      <c r="U2097" s="105">
        <v>-2.64716919926967</v>
      </c>
      <c r="V2097" s="105">
        <v>-2.6013272905528999</v>
      </c>
      <c r="W2097" s="101">
        <v>-4.5850561576013998E-2</v>
      </c>
    </row>
    <row r="2098" spans="2:23" x14ac:dyDescent="0.25">
      <c r="B2098" s="55" t="s">
        <v>114</v>
      </c>
      <c r="C2098" s="76" t="s">
        <v>137</v>
      </c>
      <c r="D2098" s="55" t="s">
        <v>79</v>
      </c>
      <c r="E2098" s="55" t="s">
        <v>176</v>
      </c>
      <c r="F2098" s="70">
        <v>143.56</v>
      </c>
      <c r="G2098" s="77">
        <v>54200</v>
      </c>
      <c r="H2098" s="77">
        <v>143.5</v>
      </c>
      <c r="I2098" s="77">
        <v>1</v>
      </c>
      <c r="J2098" s="77">
        <v>-10.1882309972314</v>
      </c>
      <c r="K2098" s="77">
        <v>6.8508033562945199E-4</v>
      </c>
      <c r="L2098" s="77">
        <v>2.93788609316156</v>
      </c>
      <c r="M2098" s="77">
        <v>5.6965752996188E-5</v>
      </c>
      <c r="N2098" s="77">
        <v>-13.126117090393</v>
      </c>
      <c r="O2098" s="77">
        <v>6.2811458263326405E-4</v>
      </c>
      <c r="P2098" s="77">
        <v>-13.053851721914899</v>
      </c>
      <c r="Q2098" s="77">
        <v>-13.0538517219148</v>
      </c>
      <c r="R2098" s="77">
        <v>0</v>
      </c>
      <c r="S2098" s="77">
        <v>1.1246600955330901E-3</v>
      </c>
      <c r="T2098" s="77" t="s">
        <v>154</v>
      </c>
      <c r="U2098" s="105">
        <v>-0.69741373937825601</v>
      </c>
      <c r="V2098" s="105">
        <v>-0.68533639389266399</v>
      </c>
      <c r="W2098" s="101">
        <v>-1.20796251369738E-2</v>
      </c>
    </row>
    <row r="2099" spans="2:23" x14ac:dyDescent="0.25">
      <c r="B2099" s="55" t="s">
        <v>114</v>
      </c>
      <c r="C2099" s="76" t="s">
        <v>137</v>
      </c>
      <c r="D2099" s="55" t="s">
        <v>79</v>
      </c>
      <c r="E2099" s="55" t="s">
        <v>177</v>
      </c>
      <c r="F2099" s="70">
        <v>143.69999999999999</v>
      </c>
      <c r="G2099" s="77">
        <v>53150</v>
      </c>
      <c r="H2099" s="77">
        <v>143.56</v>
      </c>
      <c r="I2099" s="77">
        <v>1</v>
      </c>
      <c r="J2099" s="77">
        <v>-19.915965980810501</v>
      </c>
      <c r="K2099" s="77">
        <v>0</v>
      </c>
      <c r="L2099" s="77">
        <v>-20.322035392873701</v>
      </c>
      <c r="M2099" s="77">
        <v>0</v>
      </c>
      <c r="N2099" s="77">
        <v>0.40606941206320601</v>
      </c>
      <c r="O2099" s="77">
        <v>0</v>
      </c>
      <c r="P2099" s="77">
        <v>0.45310995026678602</v>
      </c>
      <c r="Q2099" s="77">
        <v>0.45310995026678502</v>
      </c>
      <c r="R2099" s="77">
        <v>0</v>
      </c>
      <c r="S2099" s="77">
        <v>0</v>
      </c>
      <c r="T2099" s="77" t="s">
        <v>154</v>
      </c>
      <c r="U2099" s="105">
        <v>5.6849717688843303E-2</v>
      </c>
      <c r="V2099" s="105">
        <v>-5.58652322356335E-2</v>
      </c>
      <c r="W2099" s="101">
        <v>0.112693674488444</v>
      </c>
    </row>
    <row r="2100" spans="2:23" x14ac:dyDescent="0.25">
      <c r="B2100" s="55" t="s">
        <v>114</v>
      </c>
      <c r="C2100" s="76" t="s">
        <v>137</v>
      </c>
      <c r="D2100" s="55" t="s">
        <v>79</v>
      </c>
      <c r="E2100" s="55" t="s">
        <v>177</v>
      </c>
      <c r="F2100" s="70">
        <v>143.69999999999999</v>
      </c>
      <c r="G2100" s="77">
        <v>53150</v>
      </c>
      <c r="H2100" s="77">
        <v>143.56</v>
      </c>
      <c r="I2100" s="77">
        <v>2</v>
      </c>
      <c r="J2100" s="77">
        <v>-16.721633919732</v>
      </c>
      <c r="K2100" s="77">
        <v>0</v>
      </c>
      <c r="L2100" s="77">
        <v>-17.062573649246701</v>
      </c>
      <c r="M2100" s="77">
        <v>0</v>
      </c>
      <c r="N2100" s="77">
        <v>0.34093972951469997</v>
      </c>
      <c r="O2100" s="77">
        <v>0</v>
      </c>
      <c r="P2100" s="77">
        <v>0.38043541152105798</v>
      </c>
      <c r="Q2100" s="77">
        <v>0.38043541152105698</v>
      </c>
      <c r="R2100" s="77">
        <v>0</v>
      </c>
      <c r="S2100" s="77">
        <v>0</v>
      </c>
      <c r="T2100" s="77" t="s">
        <v>154</v>
      </c>
      <c r="U2100" s="105">
        <v>4.7731562132053297E-2</v>
      </c>
      <c r="V2100" s="105">
        <v>-4.6904978808716802E-2</v>
      </c>
      <c r="W2100" s="101">
        <v>9.4618677882901903E-2</v>
      </c>
    </row>
    <row r="2101" spans="2:23" x14ac:dyDescent="0.25">
      <c r="B2101" s="55" t="s">
        <v>114</v>
      </c>
      <c r="C2101" s="76" t="s">
        <v>137</v>
      </c>
      <c r="D2101" s="55" t="s">
        <v>79</v>
      </c>
      <c r="E2101" s="55" t="s">
        <v>177</v>
      </c>
      <c r="F2101" s="70">
        <v>143.69999999999999</v>
      </c>
      <c r="G2101" s="77">
        <v>53150</v>
      </c>
      <c r="H2101" s="77">
        <v>143.56</v>
      </c>
      <c r="I2101" s="77">
        <v>3</v>
      </c>
      <c r="J2101" s="77">
        <v>-20.459746621924701</v>
      </c>
      <c r="K2101" s="77">
        <v>0</v>
      </c>
      <c r="L2101" s="77">
        <v>-20.876903253429901</v>
      </c>
      <c r="M2101" s="77">
        <v>0</v>
      </c>
      <c r="N2101" s="77">
        <v>0.41715663150518101</v>
      </c>
      <c r="O2101" s="77">
        <v>0</v>
      </c>
      <c r="P2101" s="77">
        <v>0.46548155300444399</v>
      </c>
      <c r="Q2101" s="77">
        <v>0.46548155300444299</v>
      </c>
      <c r="R2101" s="77">
        <v>0</v>
      </c>
      <c r="S2101" s="77">
        <v>0</v>
      </c>
      <c r="T2101" s="77" t="s">
        <v>154</v>
      </c>
      <c r="U2101" s="105">
        <v>5.8401928410719499E-2</v>
      </c>
      <c r="V2101" s="105">
        <v>-5.7390562808616701E-2</v>
      </c>
      <c r="W2101" s="101">
        <v>0.115770634884026</v>
      </c>
    </row>
    <row r="2102" spans="2:23" x14ac:dyDescent="0.25">
      <c r="B2102" s="55" t="s">
        <v>114</v>
      </c>
      <c r="C2102" s="76" t="s">
        <v>137</v>
      </c>
      <c r="D2102" s="55" t="s">
        <v>79</v>
      </c>
      <c r="E2102" s="55" t="s">
        <v>177</v>
      </c>
      <c r="F2102" s="70">
        <v>143.69999999999999</v>
      </c>
      <c r="G2102" s="77">
        <v>53654</v>
      </c>
      <c r="H2102" s="77">
        <v>144.34</v>
      </c>
      <c r="I2102" s="77">
        <v>1</v>
      </c>
      <c r="J2102" s="77">
        <v>78.995638856091304</v>
      </c>
      <c r="K2102" s="77">
        <v>0.19594576409005501</v>
      </c>
      <c r="L2102" s="77">
        <v>76.491766489656001</v>
      </c>
      <c r="M2102" s="77">
        <v>0.183721096698233</v>
      </c>
      <c r="N2102" s="77">
        <v>2.5038723664353899</v>
      </c>
      <c r="O2102" s="77">
        <v>1.22246673918222E-2</v>
      </c>
      <c r="P2102" s="77">
        <v>2.5447898139271801</v>
      </c>
      <c r="Q2102" s="77">
        <v>2.5447898139271699</v>
      </c>
      <c r="R2102" s="77">
        <v>0</v>
      </c>
      <c r="S2102" s="77">
        <v>2.0334499318792001E-4</v>
      </c>
      <c r="T2102" s="77" t="s">
        <v>154</v>
      </c>
      <c r="U2102" s="105">
        <v>0.15811828325154201</v>
      </c>
      <c r="V2102" s="105">
        <v>-0.155380096395458</v>
      </c>
      <c r="W2102" s="101">
        <v>0.31343920546711701</v>
      </c>
    </row>
    <row r="2103" spans="2:23" x14ac:dyDescent="0.25">
      <c r="B2103" s="55" t="s">
        <v>114</v>
      </c>
      <c r="C2103" s="76" t="s">
        <v>137</v>
      </c>
      <c r="D2103" s="55" t="s">
        <v>79</v>
      </c>
      <c r="E2103" s="55" t="s">
        <v>177</v>
      </c>
      <c r="F2103" s="70">
        <v>143.69999999999999</v>
      </c>
      <c r="G2103" s="77">
        <v>53654</v>
      </c>
      <c r="H2103" s="77">
        <v>144.34</v>
      </c>
      <c r="I2103" s="77">
        <v>2</v>
      </c>
      <c r="J2103" s="77">
        <v>78.995638856091304</v>
      </c>
      <c r="K2103" s="77">
        <v>0.19594576409005501</v>
      </c>
      <c r="L2103" s="77">
        <v>76.491766489656001</v>
      </c>
      <c r="M2103" s="77">
        <v>0.183721096698233</v>
      </c>
      <c r="N2103" s="77">
        <v>2.5038723664353899</v>
      </c>
      <c r="O2103" s="77">
        <v>1.22246673918222E-2</v>
      </c>
      <c r="P2103" s="77">
        <v>2.5447898139271801</v>
      </c>
      <c r="Q2103" s="77">
        <v>2.5447898139271699</v>
      </c>
      <c r="R2103" s="77">
        <v>0</v>
      </c>
      <c r="S2103" s="77">
        <v>2.0334499318792001E-4</v>
      </c>
      <c r="T2103" s="77" t="s">
        <v>154</v>
      </c>
      <c r="U2103" s="105">
        <v>0.15811828325154201</v>
      </c>
      <c r="V2103" s="105">
        <v>-0.155380096395458</v>
      </c>
      <c r="W2103" s="101">
        <v>0.31343920546711701</v>
      </c>
    </row>
    <row r="2104" spans="2:23" x14ac:dyDescent="0.25">
      <c r="B2104" s="55" t="s">
        <v>114</v>
      </c>
      <c r="C2104" s="76" t="s">
        <v>137</v>
      </c>
      <c r="D2104" s="55" t="s">
        <v>79</v>
      </c>
      <c r="E2104" s="55" t="s">
        <v>177</v>
      </c>
      <c r="F2104" s="70">
        <v>143.69999999999999</v>
      </c>
      <c r="G2104" s="77">
        <v>53704</v>
      </c>
      <c r="H2104" s="77">
        <v>143.69</v>
      </c>
      <c r="I2104" s="77">
        <v>1</v>
      </c>
      <c r="J2104" s="77">
        <v>-13.771931202672</v>
      </c>
      <c r="K2104" s="77">
        <v>7.9280425223372895E-3</v>
      </c>
      <c r="L2104" s="77">
        <v>-10.9164934429621</v>
      </c>
      <c r="M2104" s="77">
        <v>4.9812988559718102E-3</v>
      </c>
      <c r="N2104" s="77">
        <v>-2.8554377597099099</v>
      </c>
      <c r="O2104" s="77">
        <v>2.9467436663654701E-3</v>
      </c>
      <c r="P2104" s="77">
        <v>-2.9442371188871599</v>
      </c>
      <c r="Q2104" s="77">
        <v>-2.9442371188871501</v>
      </c>
      <c r="R2104" s="77">
        <v>0</v>
      </c>
      <c r="S2104" s="77">
        <v>3.6234464647133801E-4</v>
      </c>
      <c r="T2104" s="77" t="s">
        <v>154</v>
      </c>
      <c r="U2104" s="105">
        <v>0.394877953541313</v>
      </c>
      <c r="V2104" s="105">
        <v>-0.38803972079612198</v>
      </c>
      <c r="W2104" s="101">
        <v>0.78276989522818496</v>
      </c>
    </row>
    <row r="2105" spans="2:23" x14ac:dyDescent="0.25">
      <c r="B2105" s="55" t="s">
        <v>114</v>
      </c>
      <c r="C2105" s="76" t="s">
        <v>137</v>
      </c>
      <c r="D2105" s="55" t="s">
        <v>79</v>
      </c>
      <c r="E2105" s="55" t="s">
        <v>177</v>
      </c>
      <c r="F2105" s="70">
        <v>143.69999999999999</v>
      </c>
      <c r="G2105" s="77">
        <v>58004</v>
      </c>
      <c r="H2105" s="77">
        <v>139.30000000000001</v>
      </c>
      <c r="I2105" s="77">
        <v>1</v>
      </c>
      <c r="J2105" s="77">
        <v>-88.144698538941398</v>
      </c>
      <c r="K2105" s="77">
        <v>1.6455775330943201</v>
      </c>
      <c r="L2105" s="77">
        <v>-84.752415718562204</v>
      </c>
      <c r="M2105" s="77">
        <v>1.52135346327396</v>
      </c>
      <c r="N2105" s="77">
        <v>-3.39228282037912</v>
      </c>
      <c r="O2105" s="77">
        <v>0.124224069820359</v>
      </c>
      <c r="P2105" s="77">
        <v>-3.4443694237595901</v>
      </c>
      <c r="Q2105" s="77">
        <v>-3.4443694237595799</v>
      </c>
      <c r="R2105" s="77">
        <v>0</v>
      </c>
      <c r="S2105" s="77">
        <v>2.5127275780484899E-3</v>
      </c>
      <c r="T2105" s="77" t="s">
        <v>154</v>
      </c>
      <c r="U2105" s="105">
        <v>2.6516614699127898</v>
      </c>
      <c r="V2105" s="105">
        <v>-2.6057417670524501</v>
      </c>
      <c r="W2105" s="101">
        <v>5.2564108792847497</v>
      </c>
    </row>
    <row r="2106" spans="2:23" x14ac:dyDescent="0.25">
      <c r="B2106" s="55" t="s">
        <v>114</v>
      </c>
      <c r="C2106" s="76" t="s">
        <v>137</v>
      </c>
      <c r="D2106" s="55" t="s">
        <v>79</v>
      </c>
      <c r="E2106" s="55" t="s">
        <v>178</v>
      </c>
      <c r="F2106" s="70">
        <v>143.28</v>
      </c>
      <c r="G2106" s="77">
        <v>53050</v>
      </c>
      <c r="H2106" s="77">
        <v>143.94</v>
      </c>
      <c r="I2106" s="77">
        <v>1</v>
      </c>
      <c r="J2106" s="77">
        <v>102.275222093542</v>
      </c>
      <c r="K2106" s="77">
        <v>0.25209132740822898</v>
      </c>
      <c r="L2106" s="77">
        <v>127.512929244868</v>
      </c>
      <c r="M2106" s="77">
        <v>0.39185508570302002</v>
      </c>
      <c r="N2106" s="77">
        <v>-25.237707151325498</v>
      </c>
      <c r="O2106" s="77">
        <v>-0.13976375829479001</v>
      </c>
      <c r="P2106" s="77">
        <v>-25.304688568123101</v>
      </c>
      <c r="Q2106" s="77">
        <v>-25.304688568123101</v>
      </c>
      <c r="R2106" s="77">
        <v>0</v>
      </c>
      <c r="S2106" s="77">
        <v>1.5431887051065799E-2</v>
      </c>
      <c r="T2106" s="77" t="s">
        <v>153</v>
      </c>
      <c r="U2106" s="105">
        <v>-3.4145866088401</v>
      </c>
      <c r="V2106" s="105">
        <v>-3.3554550778177799</v>
      </c>
      <c r="W2106" s="101">
        <v>-5.9142692355459998E-2</v>
      </c>
    </row>
    <row r="2107" spans="2:23" x14ac:dyDescent="0.25">
      <c r="B2107" s="55" t="s">
        <v>114</v>
      </c>
      <c r="C2107" s="76" t="s">
        <v>137</v>
      </c>
      <c r="D2107" s="55" t="s">
        <v>79</v>
      </c>
      <c r="E2107" s="55" t="s">
        <v>178</v>
      </c>
      <c r="F2107" s="70">
        <v>143.28</v>
      </c>
      <c r="G2107" s="77">
        <v>53204</v>
      </c>
      <c r="H2107" s="77">
        <v>144.41</v>
      </c>
      <c r="I2107" s="77">
        <v>1</v>
      </c>
      <c r="J2107" s="77">
        <v>23.269108242689001</v>
      </c>
      <c r="K2107" s="77">
        <v>0</v>
      </c>
      <c r="L2107" s="77">
        <v>26.013444287612199</v>
      </c>
      <c r="M2107" s="77">
        <v>0</v>
      </c>
      <c r="N2107" s="77">
        <v>-2.7443360449231999</v>
      </c>
      <c r="O2107" s="77">
        <v>0</v>
      </c>
      <c r="P2107" s="77">
        <v>-2.7732918215103801</v>
      </c>
      <c r="Q2107" s="77">
        <v>-2.7732918215103801</v>
      </c>
      <c r="R2107" s="77">
        <v>0</v>
      </c>
      <c r="S2107" s="77">
        <v>0</v>
      </c>
      <c r="T2107" s="77" t="s">
        <v>154</v>
      </c>
      <c r="U2107" s="105">
        <v>3.1010997307631998</v>
      </c>
      <c r="V2107" s="105">
        <v>-3.04739695618481</v>
      </c>
      <c r="W2107" s="101">
        <v>6.1473361315110804</v>
      </c>
    </row>
    <row r="2108" spans="2:23" x14ac:dyDescent="0.25">
      <c r="B2108" s="55" t="s">
        <v>114</v>
      </c>
      <c r="C2108" s="76" t="s">
        <v>137</v>
      </c>
      <c r="D2108" s="55" t="s">
        <v>79</v>
      </c>
      <c r="E2108" s="55" t="s">
        <v>179</v>
      </c>
      <c r="F2108" s="70">
        <v>144.41</v>
      </c>
      <c r="G2108" s="77">
        <v>53254</v>
      </c>
      <c r="H2108" s="77">
        <v>145.25</v>
      </c>
      <c r="I2108" s="77">
        <v>1</v>
      </c>
      <c r="J2108" s="77">
        <v>27.214949627494299</v>
      </c>
      <c r="K2108" s="77">
        <v>7.8064877132131297E-2</v>
      </c>
      <c r="L2108" s="77">
        <v>27.2149499396259</v>
      </c>
      <c r="M2108" s="77">
        <v>7.8064878922802505E-2</v>
      </c>
      <c r="N2108" s="77">
        <v>-3.1213158169200002E-7</v>
      </c>
      <c r="O2108" s="77">
        <v>-1.790671235E-9</v>
      </c>
      <c r="P2108" s="77">
        <v>4.6519999999999999E-15</v>
      </c>
      <c r="Q2108" s="77">
        <v>4.6500000000000002E-15</v>
      </c>
      <c r="R2108" s="77">
        <v>0</v>
      </c>
      <c r="S2108" s="77">
        <v>0</v>
      </c>
      <c r="T2108" s="77" t="s">
        <v>154</v>
      </c>
      <c r="U2108" s="105">
        <v>2.8476135949999998E-9</v>
      </c>
      <c r="V2108" s="105">
        <v>0</v>
      </c>
      <c r="W2108" s="101">
        <v>2.84707609557E-9</v>
      </c>
    </row>
    <row r="2109" spans="2:23" x14ac:dyDescent="0.25">
      <c r="B2109" s="55" t="s">
        <v>114</v>
      </c>
      <c r="C2109" s="76" t="s">
        <v>137</v>
      </c>
      <c r="D2109" s="55" t="s">
        <v>79</v>
      </c>
      <c r="E2109" s="55" t="s">
        <v>179</v>
      </c>
      <c r="F2109" s="70">
        <v>144.41</v>
      </c>
      <c r="G2109" s="77">
        <v>53304</v>
      </c>
      <c r="H2109" s="77">
        <v>145.38</v>
      </c>
      <c r="I2109" s="77">
        <v>1</v>
      </c>
      <c r="J2109" s="77">
        <v>26.2228809454116</v>
      </c>
      <c r="K2109" s="77">
        <v>7.6603038637603704E-2</v>
      </c>
      <c r="L2109" s="77">
        <v>27.291564462316799</v>
      </c>
      <c r="M2109" s="77">
        <v>8.2974005275208096E-2</v>
      </c>
      <c r="N2109" s="77">
        <v>-1.0686835169051201</v>
      </c>
      <c r="O2109" s="77">
        <v>-6.3709666376044003E-3</v>
      </c>
      <c r="P2109" s="77">
        <v>-1.0810765252654599</v>
      </c>
      <c r="Q2109" s="77">
        <v>-1.08107652526545</v>
      </c>
      <c r="R2109" s="77">
        <v>0</v>
      </c>
      <c r="S2109" s="77">
        <v>1.30196126917675E-4</v>
      </c>
      <c r="T2109" s="77" t="s">
        <v>154</v>
      </c>
      <c r="U2109" s="105">
        <v>0.11350180044227801</v>
      </c>
      <c r="V2109" s="105">
        <v>-0.11153625204571101</v>
      </c>
      <c r="W2109" s="101">
        <v>0.224995575578815</v>
      </c>
    </row>
    <row r="2110" spans="2:23" x14ac:dyDescent="0.25">
      <c r="B2110" s="55" t="s">
        <v>114</v>
      </c>
      <c r="C2110" s="76" t="s">
        <v>137</v>
      </c>
      <c r="D2110" s="55" t="s">
        <v>79</v>
      </c>
      <c r="E2110" s="55" t="s">
        <v>179</v>
      </c>
      <c r="F2110" s="70">
        <v>144.41</v>
      </c>
      <c r="G2110" s="77">
        <v>54104</v>
      </c>
      <c r="H2110" s="77">
        <v>145.06</v>
      </c>
      <c r="I2110" s="77">
        <v>1</v>
      </c>
      <c r="J2110" s="77">
        <v>22.719925251001101</v>
      </c>
      <c r="K2110" s="77">
        <v>5.1567880840766703E-2</v>
      </c>
      <c r="L2110" s="77">
        <v>22.719925849138999</v>
      </c>
      <c r="M2110" s="77">
        <v>5.15678835559783E-2</v>
      </c>
      <c r="N2110" s="77">
        <v>-5.9813786701400005E-7</v>
      </c>
      <c r="O2110" s="77">
        <v>-2.7152116279999999E-9</v>
      </c>
      <c r="P2110" s="77">
        <v>0</v>
      </c>
      <c r="Q2110" s="77">
        <v>0</v>
      </c>
      <c r="R2110" s="77">
        <v>0</v>
      </c>
      <c r="S2110" s="77">
        <v>0</v>
      </c>
      <c r="T2110" s="77" t="s">
        <v>154</v>
      </c>
      <c r="U2110" s="105">
        <v>-4.1965413590000002E-9</v>
      </c>
      <c r="V2110" s="105">
        <v>0</v>
      </c>
      <c r="W2110" s="101">
        <v>-4.1973334743999999E-9</v>
      </c>
    </row>
    <row r="2111" spans="2:23" x14ac:dyDescent="0.25">
      <c r="B2111" s="55" t="s">
        <v>114</v>
      </c>
      <c r="C2111" s="76" t="s">
        <v>137</v>
      </c>
      <c r="D2111" s="55" t="s">
        <v>79</v>
      </c>
      <c r="E2111" s="55" t="s">
        <v>180</v>
      </c>
      <c r="F2111" s="70">
        <v>145.25</v>
      </c>
      <c r="G2111" s="77">
        <v>54104</v>
      </c>
      <c r="H2111" s="77">
        <v>145.06</v>
      </c>
      <c r="I2111" s="77">
        <v>1</v>
      </c>
      <c r="J2111" s="77">
        <v>-7.6742623815475399</v>
      </c>
      <c r="K2111" s="77">
        <v>5.1591409516331998E-3</v>
      </c>
      <c r="L2111" s="77">
        <v>-7.6742620701019</v>
      </c>
      <c r="M2111" s="77">
        <v>5.1591405328849796E-3</v>
      </c>
      <c r="N2111" s="77">
        <v>-3.1144563178400002E-7</v>
      </c>
      <c r="O2111" s="77">
        <v>4.1874822700000002E-10</v>
      </c>
      <c r="P2111" s="77">
        <v>-4.6519999999999999E-15</v>
      </c>
      <c r="Q2111" s="77">
        <v>-4.6500000000000002E-15</v>
      </c>
      <c r="R2111" s="77">
        <v>0</v>
      </c>
      <c r="S2111" s="77">
        <v>0</v>
      </c>
      <c r="T2111" s="77" t="s">
        <v>154</v>
      </c>
      <c r="U2111" s="105">
        <v>1.608728853E-9</v>
      </c>
      <c r="V2111" s="105">
        <v>0</v>
      </c>
      <c r="W2111" s="101">
        <v>1.6084251984499999E-9</v>
      </c>
    </row>
    <row r="2112" spans="2:23" x14ac:dyDescent="0.25">
      <c r="B2112" s="55" t="s">
        <v>114</v>
      </c>
      <c r="C2112" s="76" t="s">
        <v>137</v>
      </c>
      <c r="D2112" s="55" t="s">
        <v>79</v>
      </c>
      <c r="E2112" s="55" t="s">
        <v>181</v>
      </c>
      <c r="F2112" s="70">
        <v>144.66999999999999</v>
      </c>
      <c r="G2112" s="77">
        <v>53404</v>
      </c>
      <c r="H2112" s="77">
        <v>144.47</v>
      </c>
      <c r="I2112" s="77">
        <v>1</v>
      </c>
      <c r="J2112" s="77">
        <v>-16.416324543715699</v>
      </c>
      <c r="K2112" s="77">
        <v>2.6194983160191199E-2</v>
      </c>
      <c r="L2112" s="77">
        <v>-12.2045163253454</v>
      </c>
      <c r="M2112" s="77">
        <v>1.44779612611025E-2</v>
      </c>
      <c r="N2112" s="77">
        <v>-4.2118082183702503</v>
      </c>
      <c r="O2112" s="77">
        <v>1.17170218990887E-2</v>
      </c>
      <c r="P2112" s="77">
        <v>-4.3054940386083702</v>
      </c>
      <c r="Q2112" s="77">
        <v>-4.3054940386083604</v>
      </c>
      <c r="R2112" s="77">
        <v>0</v>
      </c>
      <c r="S2112" s="77">
        <v>1.80182351068304E-3</v>
      </c>
      <c r="T2112" s="77" t="s">
        <v>154</v>
      </c>
      <c r="U2112" s="105">
        <v>0.85156821227725299</v>
      </c>
      <c r="V2112" s="105">
        <v>-0.83682132255668495</v>
      </c>
      <c r="W2112" s="101">
        <v>1.6880708439808501</v>
      </c>
    </row>
    <row r="2113" spans="2:23" x14ac:dyDescent="0.25">
      <c r="B2113" s="55" t="s">
        <v>114</v>
      </c>
      <c r="C2113" s="76" t="s">
        <v>137</v>
      </c>
      <c r="D2113" s="55" t="s">
        <v>79</v>
      </c>
      <c r="E2113" s="55" t="s">
        <v>182</v>
      </c>
      <c r="F2113" s="70">
        <v>144.47</v>
      </c>
      <c r="G2113" s="77">
        <v>53854</v>
      </c>
      <c r="H2113" s="77">
        <v>140.38</v>
      </c>
      <c r="I2113" s="77">
        <v>1</v>
      </c>
      <c r="J2113" s="77">
        <v>-82.023258283087301</v>
      </c>
      <c r="K2113" s="77">
        <v>1.32827249558342</v>
      </c>
      <c r="L2113" s="77">
        <v>-77.738009610183397</v>
      </c>
      <c r="M2113" s="77">
        <v>1.19310860841554</v>
      </c>
      <c r="N2113" s="77">
        <v>-4.2852486729038599</v>
      </c>
      <c r="O2113" s="77">
        <v>0.135163887167877</v>
      </c>
      <c r="P2113" s="77">
        <v>-4.3054940386083898</v>
      </c>
      <c r="Q2113" s="77">
        <v>-4.30549403860838</v>
      </c>
      <c r="R2113" s="77">
        <v>0</v>
      </c>
      <c r="S2113" s="77">
        <v>3.6598149764830901E-3</v>
      </c>
      <c r="T2113" s="77" t="s">
        <v>154</v>
      </c>
      <c r="U2113" s="105">
        <v>1.7240495577080801</v>
      </c>
      <c r="V2113" s="105">
        <v>-1.6941936185903901</v>
      </c>
      <c r="W2113" s="101">
        <v>3.4175979680622102</v>
      </c>
    </row>
    <row r="2114" spans="2:23" x14ac:dyDescent="0.25">
      <c r="B2114" s="55" t="s">
        <v>114</v>
      </c>
      <c r="C2114" s="76" t="s">
        <v>137</v>
      </c>
      <c r="D2114" s="55" t="s">
        <v>79</v>
      </c>
      <c r="E2114" s="55" t="s">
        <v>183</v>
      </c>
      <c r="F2114" s="70">
        <v>144.69999999999999</v>
      </c>
      <c r="G2114" s="77">
        <v>53754</v>
      </c>
      <c r="H2114" s="77">
        <v>141.16999999999999</v>
      </c>
      <c r="I2114" s="77">
        <v>1</v>
      </c>
      <c r="J2114" s="77">
        <v>-75.408346567309295</v>
      </c>
      <c r="K2114" s="77">
        <v>0.92233711833290299</v>
      </c>
      <c r="L2114" s="77">
        <v>-71.278684570784193</v>
      </c>
      <c r="M2114" s="77">
        <v>0.82408157178572605</v>
      </c>
      <c r="N2114" s="77">
        <v>-4.1296619965251598</v>
      </c>
      <c r="O2114" s="77">
        <v>9.8255546547176997E-2</v>
      </c>
      <c r="P2114" s="77">
        <v>-4.1764564131463802</v>
      </c>
      <c r="Q2114" s="77">
        <v>-4.1764564131463802</v>
      </c>
      <c r="R2114" s="77">
        <v>0</v>
      </c>
      <c r="S2114" s="77">
        <v>2.82922024132185E-3</v>
      </c>
      <c r="T2114" s="77" t="s">
        <v>154</v>
      </c>
      <c r="U2114" s="105">
        <v>-0.53355030201306597</v>
      </c>
      <c r="V2114" s="105">
        <v>-0.524310634126542</v>
      </c>
      <c r="W2114" s="101">
        <v>-9.2414119139419496E-3</v>
      </c>
    </row>
    <row r="2115" spans="2:23" x14ac:dyDescent="0.25">
      <c r="B2115" s="55" t="s">
        <v>114</v>
      </c>
      <c r="C2115" s="76" t="s">
        <v>137</v>
      </c>
      <c r="D2115" s="55" t="s">
        <v>79</v>
      </c>
      <c r="E2115" s="55" t="s">
        <v>184</v>
      </c>
      <c r="F2115" s="70">
        <v>143.22</v>
      </c>
      <c r="G2115" s="77">
        <v>54050</v>
      </c>
      <c r="H2115" s="77">
        <v>142.51</v>
      </c>
      <c r="I2115" s="77">
        <v>1</v>
      </c>
      <c r="J2115" s="77">
        <v>-106.347928778826</v>
      </c>
      <c r="K2115" s="77">
        <v>0.15765975446031499</v>
      </c>
      <c r="L2115" s="77">
        <v>-74.241044972579701</v>
      </c>
      <c r="M2115" s="77">
        <v>7.6833554655171096E-2</v>
      </c>
      <c r="N2115" s="77">
        <v>-32.1068838062466</v>
      </c>
      <c r="O2115" s="77">
        <v>8.0826199805144203E-2</v>
      </c>
      <c r="P2115" s="77">
        <v>-32.1088873088312</v>
      </c>
      <c r="Q2115" s="77">
        <v>-32.1088873088312</v>
      </c>
      <c r="R2115" s="77">
        <v>0</v>
      </c>
      <c r="S2115" s="77">
        <v>1.43718701803044E-2</v>
      </c>
      <c r="T2115" s="77" t="s">
        <v>153</v>
      </c>
      <c r="U2115" s="105">
        <v>-11.248652467273301</v>
      </c>
      <c r="V2115" s="105">
        <v>-11.0538558144059</v>
      </c>
      <c r="W2115" s="101">
        <v>-0.19483342158113301</v>
      </c>
    </row>
    <row r="2116" spans="2:23" x14ac:dyDescent="0.25">
      <c r="B2116" s="55" t="s">
        <v>114</v>
      </c>
      <c r="C2116" s="76" t="s">
        <v>137</v>
      </c>
      <c r="D2116" s="55" t="s">
        <v>79</v>
      </c>
      <c r="E2116" s="55" t="s">
        <v>184</v>
      </c>
      <c r="F2116" s="70">
        <v>143.22</v>
      </c>
      <c r="G2116" s="77">
        <v>54850</v>
      </c>
      <c r="H2116" s="77">
        <v>143.44999999999999</v>
      </c>
      <c r="I2116" s="77">
        <v>1</v>
      </c>
      <c r="J2116" s="77">
        <v>13.167134730938701</v>
      </c>
      <c r="K2116" s="77">
        <v>4.5059756282197997E-3</v>
      </c>
      <c r="L2116" s="77">
        <v>7.1538396593138698</v>
      </c>
      <c r="M2116" s="77">
        <v>1.33010119443176E-3</v>
      </c>
      <c r="N2116" s="77">
        <v>6.0132950716248796</v>
      </c>
      <c r="O2116" s="77">
        <v>3.1758744337880402E-3</v>
      </c>
      <c r="P2116" s="77">
        <v>6.22323392006522</v>
      </c>
      <c r="Q2116" s="77">
        <v>6.2232339200652103</v>
      </c>
      <c r="R2116" s="77">
        <v>0</v>
      </c>
      <c r="S2116" s="77">
        <v>1.00655736461587E-3</v>
      </c>
      <c r="T2116" s="77" t="s">
        <v>154</v>
      </c>
      <c r="U2116" s="105">
        <v>-0.927843904506651</v>
      </c>
      <c r="V2116" s="105">
        <v>-0.91177612327621804</v>
      </c>
      <c r="W2116" s="101">
        <v>-1.6070814093881201E-2</v>
      </c>
    </row>
    <row r="2117" spans="2:23" x14ac:dyDescent="0.25">
      <c r="B2117" s="55" t="s">
        <v>114</v>
      </c>
      <c r="C2117" s="76" t="s">
        <v>137</v>
      </c>
      <c r="D2117" s="55" t="s">
        <v>79</v>
      </c>
      <c r="E2117" s="55" t="s">
        <v>185</v>
      </c>
      <c r="F2117" s="70">
        <v>144.93</v>
      </c>
      <c r="G2117" s="77">
        <v>53654</v>
      </c>
      <c r="H2117" s="77">
        <v>144.34</v>
      </c>
      <c r="I2117" s="77">
        <v>1</v>
      </c>
      <c r="J2117" s="77">
        <v>-59.0802272552612</v>
      </c>
      <c r="K2117" s="77">
        <v>0.137524646149812</v>
      </c>
      <c r="L2117" s="77">
        <v>-57.130304551143198</v>
      </c>
      <c r="M2117" s="77">
        <v>0.12859654490539099</v>
      </c>
      <c r="N2117" s="77">
        <v>-1.94992270411803</v>
      </c>
      <c r="O2117" s="77">
        <v>8.9281012444213902E-3</v>
      </c>
      <c r="P2117" s="77">
        <v>-1.9889915311019399</v>
      </c>
      <c r="Q2117" s="77">
        <v>-1.9889915311019399</v>
      </c>
      <c r="R2117" s="77">
        <v>0</v>
      </c>
      <c r="S2117" s="77">
        <v>1.5586984004533201E-4</v>
      </c>
      <c r="T2117" s="77" t="s">
        <v>154</v>
      </c>
      <c r="U2117" s="105">
        <v>0.14086152805724</v>
      </c>
      <c r="V2117" s="105">
        <v>-0.13842218216552901</v>
      </c>
      <c r="W2117" s="101">
        <v>0.279230994210247</v>
      </c>
    </row>
    <row r="2118" spans="2:23" x14ac:dyDescent="0.25">
      <c r="B2118" s="55" t="s">
        <v>114</v>
      </c>
      <c r="C2118" s="76" t="s">
        <v>137</v>
      </c>
      <c r="D2118" s="55" t="s">
        <v>79</v>
      </c>
      <c r="E2118" s="55" t="s">
        <v>186</v>
      </c>
      <c r="F2118" s="70">
        <v>143.69</v>
      </c>
      <c r="G2118" s="77">
        <v>58004</v>
      </c>
      <c r="H2118" s="77">
        <v>139.30000000000001</v>
      </c>
      <c r="I2118" s="77">
        <v>1</v>
      </c>
      <c r="J2118" s="77">
        <v>-87.840219141313696</v>
      </c>
      <c r="K2118" s="77">
        <v>1.5902478347614499</v>
      </c>
      <c r="L2118" s="77">
        <v>-84.931521179408904</v>
      </c>
      <c r="M2118" s="77">
        <v>1.48667417403775</v>
      </c>
      <c r="N2118" s="77">
        <v>-2.9086979619048599</v>
      </c>
      <c r="O2118" s="77">
        <v>0.103573660723696</v>
      </c>
      <c r="P2118" s="77">
        <v>-2.9442371188871999</v>
      </c>
      <c r="Q2118" s="77">
        <v>-2.9442371188871901</v>
      </c>
      <c r="R2118" s="77">
        <v>0</v>
      </c>
      <c r="S2118" s="77">
        <v>1.78658448894126E-3</v>
      </c>
      <c r="T2118" s="77" t="s">
        <v>154</v>
      </c>
      <c r="U2118" s="105">
        <v>1.88597107133713</v>
      </c>
      <c r="V2118" s="105">
        <v>-1.8533110835590301</v>
      </c>
      <c r="W2118" s="101">
        <v>3.7385763491592399</v>
      </c>
    </row>
    <row r="2119" spans="2:23" x14ac:dyDescent="0.25">
      <c r="B2119" s="55" t="s">
        <v>114</v>
      </c>
      <c r="C2119" s="76" t="s">
        <v>137</v>
      </c>
      <c r="D2119" s="55" t="s">
        <v>79</v>
      </c>
      <c r="E2119" s="55" t="s">
        <v>187</v>
      </c>
      <c r="F2119" s="70">
        <v>141.16999999999999</v>
      </c>
      <c r="G2119" s="77">
        <v>53854</v>
      </c>
      <c r="H2119" s="77">
        <v>140.38</v>
      </c>
      <c r="I2119" s="77">
        <v>1</v>
      </c>
      <c r="J2119" s="77">
        <v>-64.6280160452758</v>
      </c>
      <c r="K2119" s="77">
        <v>0.20675063266844701</v>
      </c>
      <c r="L2119" s="77">
        <v>-59.845287254829401</v>
      </c>
      <c r="M2119" s="77">
        <v>0.177282191127346</v>
      </c>
      <c r="N2119" s="77">
        <v>-4.78272879044642</v>
      </c>
      <c r="O2119" s="77">
        <v>2.9468441541101498E-2</v>
      </c>
      <c r="P2119" s="77">
        <v>-4.7703930210217198</v>
      </c>
      <c r="Q2119" s="77">
        <v>-4.77039302102171</v>
      </c>
      <c r="R2119" s="77">
        <v>0</v>
      </c>
      <c r="S2119" s="77">
        <v>1.12645415396313E-3</v>
      </c>
      <c r="T2119" s="77" t="s">
        <v>153</v>
      </c>
      <c r="U2119" s="105">
        <v>0.37006411349592</v>
      </c>
      <c r="V2119" s="105">
        <v>-0.36365559026479799</v>
      </c>
      <c r="W2119" s="101">
        <v>0.73358121098195594</v>
      </c>
    </row>
    <row r="2120" spans="2:23" x14ac:dyDescent="0.25">
      <c r="B2120" s="55" t="s">
        <v>114</v>
      </c>
      <c r="C2120" s="76" t="s">
        <v>137</v>
      </c>
      <c r="D2120" s="55" t="s">
        <v>79</v>
      </c>
      <c r="E2120" s="55" t="s">
        <v>187</v>
      </c>
      <c r="F2120" s="70">
        <v>141.16999999999999</v>
      </c>
      <c r="G2120" s="77">
        <v>58104</v>
      </c>
      <c r="H2120" s="77">
        <v>138.69999999999999</v>
      </c>
      <c r="I2120" s="77">
        <v>1</v>
      </c>
      <c r="J2120" s="77">
        <v>-55.892129304349297</v>
      </c>
      <c r="K2120" s="77">
        <v>0.401112627173554</v>
      </c>
      <c r="L2120" s="77">
        <v>-56.485617909931698</v>
      </c>
      <c r="M2120" s="77">
        <v>0.40967625393761598</v>
      </c>
      <c r="N2120" s="77">
        <v>0.59348860558241501</v>
      </c>
      <c r="O2120" s="77">
        <v>-8.5636267640623303E-3</v>
      </c>
      <c r="P2120" s="77">
        <v>0.59393660787536495</v>
      </c>
      <c r="Q2120" s="77">
        <v>0.59393660787536395</v>
      </c>
      <c r="R2120" s="77">
        <v>0</v>
      </c>
      <c r="S2120" s="77">
        <v>4.5294473132005E-5</v>
      </c>
      <c r="T2120" s="77" t="s">
        <v>154</v>
      </c>
      <c r="U2120" s="105">
        <v>0.26756574455950299</v>
      </c>
      <c r="V2120" s="105">
        <v>-0.262932219644958</v>
      </c>
      <c r="W2120" s="101">
        <v>0.53039783041111499</v>
      </c>
    </row>
    <row r="2121" spans="2:23" x14ac:dyDescent="0.25">
      <c r="B2121" s="55" t="s">
        <v>114</v>
      </c>
      <c r="C2121" s="76" t="s">
        <v>137</v>
      </c>
      <c r="D2121" s="55" t="s">
        <v>79</v>
      </c>
      <c r="E2121" s="55" t="s">
        <v>188</v>
      </c>
      <c r="F2121" s="70">
        <v>141.49</v>
      </c>
      <c r="G2121" s="77">
        <v>54050</v>
      </c>
      <c r="H2121" s="77">
        <v>142.51</v>
      </c>
      <c r="I2121" s="77">
        <v>1</v>
      </c>
      <c r="J2121" s="77">
        <v>123.01703240174599</v>
      </c>
      <c r="K2121" s="77">
        <v>0.31915898260306202</v>
      </c>
      <c r="L2121" s="77">
        <v>88.616764839926404</v>
      </c>
      <c r="M2121" s="77">
        <v>0.16561831501555399</v>
      </c>
      <c r="N2121" s="77">
        <v>34.400267561820002</v>
      </c>
      <c r="O2121" s="77">
        <v>0.15354066758750901</v>
      </c>
      <c r="P2121" s="77">
        <v>34.796091127594501</v>
      </c>
      <c r="Q2121" s="77">
        <v>34.796091127594501</v>
      </c>
      <c r="R2121" s="77">
        <v>0</v>
      </c>
      <c r="S2121" s="77">
        <v>2.55350962291555E-2</v>
      </c>
      <c r="T2121" s="77" t="s">
        <v>153</v>
      </c>
      <c r="U2121" s="105">
        <v>-13.285498115629499</v>
      </c>
      <c r="V2121" s="105">
        <v>-13.055428729795899</v>
      </c>
      <c r="W2121" s="101">
        <v>-0.23011281242874199</v>
      </c>
    </row>
    <row r="2122" spans="2:23" x14ac:dyDescent="0.25">
      <c r="B2122" s="55" t="s">
        <v>114</v>
      </c>
      <c r="C2122" s="76" t="s">
        <v>137</v>
      </c>
      <c r="D2122" s="55" t="s">
        <v>79</v>
      </c>
      <c r="E2122" s="55" t="s">
        <v>188</v>
      </c>
      <c r="F2122" s="70">
        <v>141.49</v>
      </c>
      <c r="G2122" s="77">
        <v>56000</v>
      </c>
      <c r="H2122" s="77">
        <v>142.16</v>
      </c>
      <c r="I2122" s="77">
        <v>1</v>
      </c>
      <c r="J2122" s="77">
        <v>24.703744271570098</v>
      </c>
      <c r="K2122" s="77">
        <v>5.8934254918562697E-2</v>
      </c>
      <c r="L2122" s="77">
        <v>52.449007278785501</v>
      </c>
      <c r="M2122" s="77">
        <v>0.26565425506267198</v>
      </c>
      <c r="N2122" s="77">
        <v>-27.745263007215399</v>
      </c>
      <c r="O2122" s="77">
        <v>-0.20672000014410899</v>
      </c>
      <c r="P2122" s="77">
        <v>-25.974084424678601</v>
      </c>
      <c r="Q2122" s="77">
        <v>-25.974084424678502</v>
      </c>
      <c r="R2122" s="77">
        <v>0</v>
      </c>
      <c r="S2122" s="77">
        <v>6.51512461684009E-2</v>
      </c>
      <c r="T2122" s="77" t="s">
        <v>153</v>
      </c>
      <c r="U2122" s="105">
        <v>-10.728737805604201</v>
      </c>
      <c r="V2122" s="105">
        <v>-10.5429446877082</v>
      </c>
      <c r="W2122" s="101">
        <v>-0.185828187153462</v>
      </c>
    </row>
    <row r="2123" spans="2:23" x14ac:dyDescent="0.25">
      <c r="B2123" s="55" t="s">
        <v>114</v>
      </c>
      <c r="C2123" s="76" t="s">
        <v>137</v>
      </c>
      <c r="D2123" s="55" t="s">
        <v>79</v>
      </c>
      <c r="E2123" s="55" t="s">
        <v>188</v>
      </c>
      <c r="F2123" s="70">
        <v>141.49</v>
      </c>
      <c r="G2123" s="77">
        <v>58450</v>
      </c>
      <c r="H2123" s="77">
        <v>140.66</v>
      </c>
      <c r="I2123" s="77">
        <v>1</v>
      </c>
      <c r="J2123" s="77">
        <v>-128.51389252755499</v>
      </c>
      <c r="K2123" s="77">
        <v>0.42247469024669498</v>
      </c>
      <c r="L2123" s="77">
        <v>-106.881579549284</v>
      </c>
      <c r="M2123" s="77">
        <v>0.29221753096097702</v>
      </c>
      <c r="N2123" s="77">
        <v>-21.632312978270999</v>
      </c>
      <c r="O2123" s="77">
        <v>0.13025715928571799</v>
      </c>
      <c r="P2123" s="77">
        <v>-23.6925636973174</v>
      </c>
      <c r="Q2123" s="77">
        <v>-23.6925636973174</v>
      </c>
      <c r="R2123" s="77">
        <v>0</v>
      </c>
      <c r="S2123" s="77">
        <v>1.4359015157026001E-2</v>
      </c>
      <c r="T2123" s="77" t="s">
        <v>153</v>
      </c>
      <c r="U2123" s="105">
        <v>0.42120897426748399</v>
      </c>
      <c r="V2123" s="105">
        <v>-0.41391475848619502</v>
      </c>
      <c r="W2123" s="101">
        <v>0.83496609952430501</v>
      </c>
    </row>
    <row r="2124" spans="2:23" x14ac:dyDescent="0.25">
      <c r="B2124" s="55" t="s">
        <v>114</v>
      </c>
      <c r="C2124" s="76" t="s">
        <v>137</v>
      </c>
      <c r="D2124" s="55" t="s">
        <v>79</v>
      </c>
      <c r="E2124" s="55" t="s">
        <v>189</v>
      </c>
      <c r="F2124" s="70">
        <v>140.38</v>
      </c>
      <c r="G2124" s="77">
        <v>53850</v>
      </c>
      <c r="H2124" s="77">
        <v>141.49</v>
      </c>
      <c r="I2124" s="77">
        <v>1</v>
      </c>
      <c r="J2124" s="77">
        <v>5.9182926782571998</v>
      </c>
      <c r="K2124" s="77">
        <v>0</v>
      </c>
      <c r="L2124" s="77">
        <v>10.427460433671101</v>
      </c>
      <c r="M2124" s="77">
        <v>0</v>
      </c>
      <c r="N2124" s="77">
        <v>-4.5091677554138698</v>
      </c>
      <c r="O2124" s="77">
        <v>0</v>
      </c>
      <c r="P2124" s="77">
        <v>-4.4885782632870797</v>
      </c>
      <c r="Q2124" s="77">
        <v>-4.4885782632870699</v>
      </c>
      <c r="R2124" s="77">
        <v>0</v>
      </c>
      <c r="S2124" s="77">
        <v>0</v>
      </c>
      <c r="T2124" s="77" t="s">
        <v>153</v>
      </c>
      <c r="U2124" s="105">
        <v>5.0051762085094502</v>
      </c>
      <c r="V2124" s="105">
        <v>-4.9184999088134802</v>
      </c>
      <c r="W2124" s="101">
        <v>9.9218029803825196</v>
      </c>
    </row>
    <row r="2125" spans="2:23" x14ac:dyDescent="0.25">
      <c r="B2125" s="55" t="s">
        <v>114</v>
      </c>
      <c r="C2125" s="76" t="s">
        <v>137</v>
      </c>
      <c r="D2125" s="55" t="s">
        <v>79</v>
      </c>
      <c r="E2125" s="55" t="s">
        <v>189</v>
      </c>
      <c r="F2125" s="70">
        <v>140.38</v>
      </c>
      <c r="G2125" s="77">
        <v>53850</v>
      </c>
      <c r="H2125" s="77">
        <v>141.49</v>
      </c>
      <c r="I2125" s="77">
        <v>2</v>
      </c>
      <c r="J2125" s="77">
        <v>13.6888754313888</v>
      </c>
      <c r="K2125" s="77">
        <v>0</v>
      </c>
      <c r="L2125" s="77">
        <v>24.1184771862773</v>
      </c>
      <c r="M2125" s="77">
        <v>0</v>
      </c>
      <c r="N2125" s="77">
        <v>-10.4296017548885</v>
      </c>
      <c r="O2125" s="77">
        <v>0</v>
      </c>
      <c r="P2125" s="77">
        <v>-10.381978731114399</v>
      </c>
      <c r="Q2125" s="77">
        <v>-10.3819787311143</v>
      </c>
      <c r="R2125" s="77">
        <v>0</v>
      </c>
      <c r="S2125" s="77">
        <v>0</v>
      </c>
      <c r="T2125" s="77" t="s">
        <v>153</v>
      </c>
      <c r="U2125" s="105">
        <v>11.576857947926401</v>
      </c>
      <c r="V2125" s="105">
        <v>-11.376377651683001</v>
      </c>
      <c r="W2125" s="101">
        <v>22.948903076762502</v>
      </c>
    </row>
    <row r="2126" spans="2:23" x14ac:dyDescent="0.25">
      <c r="B2126" s="55" t="s">
        <v>114</v>
      </c>
      <c r="C2126" s="76" t="s">
        <v>137</v>
      </c>
      <c r="D2126" s="55" t="s">
        <v>79</v>
      </c>
      <c r="E2126" s="55" t="s">
        <v>189</v>
      </c>
      <c r="F2126" s="70">
        <v>140.38</v>
      </c>
      <c r="G2126" s="77">
        <v>58004</v>
      </c>
      <c r="H2126" s="77">
        <v>139.30000000000001</v>
      </c>
      <c r="I2126" s="77">
        <v>1</v>
      </c>
      <c r="J2126" s="77">
        <v>-77.234856648260703</v>
      </c>
      <c r="K2126" s="77">
        <v>0.20281758477023101</v>
      </c>
      <c r="L2126" s="77">
        <v>-83.039155967241399</v>
      </c>
      <c r="M2126" s="77">
        <v>0.234447048407563</v>
      </c>
      <c r="N2126" s="77">
        <v>5.8042993189807399</v>
      </c>
      <c r="O2126" s="77">
        <v>-3.1629463637331899E-2</v>
      </c>
      <c r="P2126" s="77">
        <v>5.7946699347713899</v>
      </c>
      <c r="Q2126" s="77">
        <v>5.7946699347713801</v>
      </c>
      <c r="R2126" s="77">
        <v>0</v>
      </c>
      <c r="S2126" s="77">
        <v>1.1416587882000799E-3</v>
      </c>
      <c r="T2126" s="77" t="s">
        <v>153</v>
      </c>
      <c r="U2126" s="105">
        <v>1.8455790694546099</v>
      </c>
      <c r="V2126" s="105">
        <v>-1.8136185633959601</v>
      </c>
      <c r="W2126" s="101">
        <v>3.6585069434147899</v>
      </c>
    </row>
    <row r="2127" spans="2:23" x14ac:dyDescent="0.25">
      <c r="B2127" s="55" t="s">
        <v>114</v>
      </c>
      <c r="C2127" s="76" t="s">
        <v>137</v>
      </c>
      <c r="D2127" s="55" t="s">
        <v>79</v>
      </c>
      <c r="E2127" s="55" t="s">
        <v>190</v>
      </c>
      <c r="F2127" s="70">
        <v>143.47999999999999</v>
      </c>
      <c r="G2127" s="77">
        <v>54000</v>
      </c>
      <c r="H2127" s="77">
        <v>142.31</v>
      </c>
      <c r="I2127" s="77">
        <v>1</v>
      </c>
      <c r="J2127" s="77">
        <v>-64.139518259215194</v>
      </c>
      <c r="K2127" s="77">
        <v>0.249300994832966</v>
      </c>
      <c r="L2127" s="77">
        <v>-50.757381475284902</v>
      </c>
      <c r="M2127" s="77">
        <v>0.15612449351819199</v>
      </c>
      <c r="N2127" s="77">
        <v>-13.382136783930299</v>
      </c>
      <c r="O2127" s="77">
        <v>9.3176501314774299E-2</v>
      </c>
      <c r="P2127" s="77">
        <v>-12.810537044158201</v>
      </c>
      <c r="Q2127" s="77">
        <v>-12.810537044158099</v>
      </c>
      <c r="R2127" s="77">
        <v>0</v>
      </c>
      <c r="S2127" s="77">
        <v>9.9450574772008103E-3</v>
      </c>
      <c r="T2127" s="77" t="s">
        <v>153</v>
      </c>
      <c r="U2127" s="105">
        <v>-2.3426438818236202</v>
      </c>
      <c r="V2127" s="105">
        <v>-2.30207553922728</v>
      </c>
      <c r="W2127" s="101">
        <v>-4.0576000047091797E-2</v>
      </c>
    </row>
    <row r="2128" spans="2:23" x14ac:dyDescent="0.25">
      <c r="B2128" s="55" t="s">
        <v>114</v>
      </c>
      <c r="C2128" s="76" t="s">
        <v>137</v>
      </c>
      <c r="D2128" s="55" t="s">
        <v>79</v>
      </c>
      <c r="E2128" s="55" t="s">
        <v>190</v>
      </c>
      <c r="F2128" s="70">
        <v>143.47999999999999</v>
      </c>
      <c r="G2128" s="77">
        <v>54850</v>
      </c>
      <c r="H2128" s="77">
        <v>143.44999999999999</v>
      </c>
      <c r="I2128" s="77">
        <v>1</v>
      </c>
      <c r="J2128" s="77">
        <v>1.2308242105430101</v>
      </c>
      <c r="K2128" s="77">
        <v>1.1907335944854E-5</v>
      </c>
      <c r="L2128" s="77">
        <v>7.2427315479228396</v>
      </c>
      <c r="M2128" s="77">
        <v>4.1231327976367602E-4</v>
      </c>
      <c r="N2128" s="77">
        <v>-6.0119073373798404</v>
      </c>
      <c r="O2128" s="77">
        <v>-4.0040594381882198E-4</v>
      </c>
      <c r="P2128" s="77">
        <v>-6.2232339200651401</v>
      </c>
      <c r="Q2128" s="77">
        <v>-6.2232339200651401</v>
      </c>
      <c r="R2128" s="77">
        <v>0</v>
      </c>
      <c r="S2128" s="77">
        <v>3.0440711373145598E-4</v>
      </c>
      <c r="T2128" s="77" t="s">
        <v>154</v>
      </c>
      <c r="U2128" s="105">
        <v>-0.237801458851369</v>
      </c>
      <c r="V2128" s="105">
        <v>-0.233683371963539</v>
      </c>
      <c r="W2128" s="101">
        <v>-4.1188641946040896E-3</v>
      </c>
    </row>
    <row r="2129" spans="2:23" x14ac:dyDescent="0.25">
      <c r="B2129" s="55" t="s">
        <v>114</v>
      </c>
      <c r="C2129" s="76" t="s">
        <v>137</v>
      </c>
      <c r="D2129" s="55" t="s">
        <v>79</v>
      </c>
      <c r="E2129" s="55" t="s">
        <v>135</v>
      </c>
      <c r="F2129" s="70">
        <v>142.31</v>
      </c>
      <c r="G2129" s="77">
        <v>54250</v>
      </c>
      <c r="H2129" s="77">
        <v>141.91999999999999</v>
      </c>
      <c r="I2129" s="77">
        <v>1</v>
      </c>
      <c r="J2129" s="77">
        <v>-102.99293868228099</v>
      </c>
      <c r="K2129" s="77">
        <v>0.14426261769040299</v>
      </c>
      <c r="L2129" s="77">
        <v>-100.810992844689</v>
      </c>
      <c r="M2129" s="77">
        <v>0.138214845385315</v>
      </c>
      <c r="N2129" s="77">
        <v>-2.1819458375915</v>
      </c>
      <c r="O2129" s="77">
        <v>6.0477723050887796E-3</v>
      </c>
      <c r="P2129" s="77">
        <v>-2.68720381876342</v>
      </c>
      <c r="Q2129" s="77">
        <v>-2.6872038187634102</v>
      </c>
      <c r="R2129" s="77">
        <v>0</v>
      </c>
      <c r="S2129" s="77">
        <v>9.8206475344643002E-5</v>
      </c>
      <c r="T2129" s="77" t="s">
        <v>153</v>
      </c>
      <c r="U2129" s="105">
        <v>8.5202844769734498E-3</v>
      </c>
      <c r="V2129" s="105">
        <v>-8.3727358792706399E-3</v>
      </c>
      <c r="W2129" s="101">
        <v>1.6889831725328399E-2</v>
      </c>
    </row>
    <row r="2130" spans="2:23" x14ac:dyDescent="0.25">
      <c r="B2130" s="55" t="s">
        <v>114</v>
      </c>
      <c r="C2130" s="76" t="s">
        <v>137</v>
      </c>
      <c r="D2130" s="55" t="s">
        <v>79</v>
      </c>
      <c r="E2130" s="55" t="s">
        <v>191</v>
      </c>
      <c r="F2130" s="70">
        <v>142.51</v>
      </c>
      <c r="G2130" s="77">
        <v>54250</v>
      </c>
      <c r="H2130" s="77">
        <v>141.91999999999999</v>
      </c>
      <c r="I2130" s="77">
        <v>1</v>
      </c>
      <c r="J2130" s="77">
        <v>-32.943922154816299</v>
      </c>
      <c r="K2130" s="77">
        <v>6.4032818409613307E-2</v>
      </c>
      <c r="L2130" s="77">
        <v>-35.124501119565899</v>
      </c>
      <c r="M2130" s="77">
        <v>7.2790104155004698E-2</v>
      </c>
      <c r="N2130" s="77">
        <v>2.1805789647495502</v>
      </c>
      <c r="O2130" s="77">
        <v>-8.7572857453913997E-3</v>
      </c>
      <c r="P2130" s="77">
        <v>2.68720381876342</v>
      </c>
      <c r="Q2130" s="77">
        <v>2.6872038187634102</v>
      </c>
      <c r="R2130" s="77">
        <v>0</v>
      </c>
      <c r="S2130" s="77">
        <v>4.2604279745102601E-4</v>
      </c>
      <c r="T2130" s="77" t="s">
        <v>153</v>
      </c>
      <c r="U2130" s="105">
        <v>4.1124196921404801E-2</v>
      </c>
      <c r="V2130" s="105">
        <v>-4.0412035537145202E-2</v>
      </c>
      <c r="W2130" s="101">
        <v>8.1520842140769198E-2</v>
      </c>
    </row>
    <row r="2131" spans="2:23" x14ac:dyDescent="0.25">
      <c r="B2131" s="55" t="s">
        <v>114</v>
      </c>
      <c r="C2131" s="76" t="s">
        <v>137</v>
      </c>
      <c r="D2131" s="55" t="s">
        <v>79</v>
      </c>
      <c r="E2131" s="55" t="s">
        <v>192</v>
      </c>
      <c r="F2131" s="70">
        <v>143.5</v>
      </c>
      <c r="G2131" s="77">
        <v>53550</v>
      </c>
      <c r="H2131" s="77">
        <v>143.22</v>
      </c>
      <c r="I2131" s="77">
        <v>1</v>
      </c>
      <c r="J2131" s="77">
        <v>-31.940102042948599</v>
      </c>
      <c r="K2131" s="77">
        <v>1.8057011097697299E-2</v>
      </c>
      <c r="L2131" s="77">
        <v>-18.807772920767398</v>
      </c>
      <c r="M2131" s="77">
        <v>6.2610621036330097E-3</v>
      </c>
      <c r="N2131" s="77">
        <v>-13.132329122181201</v>
      </c>
      <c r="O2131" s="77">
        <v>1.17959489940643E-2</v>
      </c>
      <c r="P2131" s="77">
        <v>-13.0538517219148</v>
      </c>
      <c r="Q2131" s="77">
        <v>-13.0538517219147</v>
      </c>
      <c r="R2131" s="77">
        <v>0</v>
      </c>
      <c r="S2131" s="77">
        <v>3.0161338925659398E-3</v>
      </c>
      <c r="T2131" s="77" t="s">
        <v>154</v>
      </c>
      <c r="U2131" s="105">
        <v>-1.9859849064216799</v>
      </c>
      <c r="V2131" s="105">
        <v>-1.95159294582537</v>
      </c>
      <c r="W2131" s="101">
        <v>-3.4398452228155199E-2</v>
      </c>
    </row>
    <row r="2132" spans="2:23" x14ac:dyDescent="0.25">
      <c r="B2132" s="55" t="s">
        <v>114</v>
      </c>
      <c r="C2132" s="76" t="s">
        <v>137</v>
      </c>
      <c r="D2132" s="55" t="s">
        <v>79</v>
      </c>
      <c r="E2132" s="55" t="s">
        <v>193</v>
      </c>
      <c r="F2132" s="70">
        <v>141.31</v>
      </c>
      <c r="G2132" s="77">
        <v>58200</v>
      </c>
      <c r="H2132" s="77">
        <v>141.22999999999999</v>
      </c>
      <c r="I2132" s="77">
        <v>1</v>
      </c>
      <c r="J2132" s="77">
        <v>-12.9589552794752</v>
      </c>
      <c r="K2132" s="77">
        <v>2.9623649669411299E-3</v>
      </c>
      <c r="L2132" s="77">
        <v>8.1040609194143993</v>
      </c>
      <c r="M2132" s="77">
        <v>1.15852117172163E-3</v>
      </c>
      <c r="N2132" s="77">
        <v>-21.063016198889599</v>
      </c>
      <c r="O2132" s="77">
        <v>1.8038437952194999E-3</v>
      </c>
      <c r="P2132" s="77">
        <v>-21.811874225115702</v>
      </c>
      <c r="Q2132" s="77">
        <v>-21.811874225115599</v>
      </c>
      <c r="R2132" s="77">
        <v>0</v>
      </c>
      <c r="S2132" s="77">
        <v>8.3923686012243696E-3</v>
      </c>
      <c r="T2132" s="77" t="s">
        <v>153</v>
      </c>
      <c r="U2132" s="105">
        <v>-1.43021228296077</v>
      </c>
      <c r="V2132" s="105">
        <v>-1.40544482157629</v>
      </c>
      <c r="W2132" s="101">
        <v>-2.47721363503157E-2</v>
      </c>
    </row>
    <row r="2133" spans="2:23" x14ac:dyDescent="0.25">
      <c r="B2133" s="55" t="s">
        <v>114</v>
      </c>
      <c r="C2133" s="76" t="s">
        <v>137</v>
      </c>
      <c r="D2133" s="55" t="s">
        <v>79</v>
      </c>
      <c r="E2133" s="55" t="s">
        <v>194</v>
      </c>
      <c r="F2133" s="70">
        <v>144.41</v>
      </c>
      <c r="G2133" s="77">
        <v>53000</v>
      </c>
      <c r="H2133" s="77">
        <v>144.30000000000001</v>
      </c>
      <c r="I2133" s="77">
        <v>1</v>
      </c>
      <c r="J2133" s="77">
        <v>-13.561209536320099</v>
      </c>
      <c r="K2133" s="77">
        <v>4.5461663090548199E-3</v>
      </c>
      <c r="L2133" s="77">
        <v>2.1125614346359201</v>
      </c>
      <c r="M2133" s="77">
        <v>1.10323278949544E-4</v>
      </c>
      <c r="N2133" s="77">
        <v>-15.673770970955999</v>
      </c>
      <c r="O2133" s="77">
        <v>4.4358430301052699E-3</v>
      </c>
      <c r="P2133" s="77">
        <v>-15.8078034862991</v>
      </c>
      <c r="Q2133" s="77">
        <v>-15.8078034862991</v>
      </c>
      <c r="R2133" s="77">
        <v>0</v>
      </c>
      <c r="S2133" s="77">
        <v>6.1771980142390701E-3</v>
      </c>
      <c r="T2133" s="77" t="s">
        <v>154</v>
      </c>
      <c r="U2133" s="105">
        <v>-1.0837786861940699</v>
      </c>
      <c r="V2133" s="105">
        <v>-1.0650105305297499</v>
      </c>
      <c r="W2133" s="101">
        <v>-1.87716982351647E-2</v>
      </c>
    </row>
    <row r="2134" spans="2:23" x14ac:dyDescent="0.25">
      <c r="B2134" s="55" t="s">
        <v>114</v>
      </c>
      <c r="C2134" s="76" t="s">
        <v>137</v>
      </c>
      <c r="D2134" s="55" t="s">
        <v>79</v>
      </c>
      <c r="E2134" s="55" t="s">
        <v>195</v>
      </c>
      <c r="F2134" s="70">
        <v>142.16</v>
      </c>
      <c r="G2134" s="77">
        <v>56100</v>
      </c>
      <c r="H2134" s="77">
        <v>141.69</v>
      </c>
      <c r="I2134" s="77">
        <v>1</v>
      </c>
      <c r="J2134" s="77">
        <v>-17.6338287628096</v>
      </c>
      <c r="K2134" s="77">
        <v>2.9011813840807199E-2</v>
      </c>
      <c r="L2134" s="77">
        <v>10.017898437066799</v>
      </c>
      <c r="M2134" s="77">
        <v>9.3634283725995103E-3</v>
      </c>
      <c r="N2134" s="77">
        <v>-27.651727199876401</v>
      </c>
      <c r="O2134" s="77">
        <v>1.9648385468207699E-2</v>
      </c>
      <c r="P2134" s="77">
        <v>-25.974084424678601</v>
      </c>
      <c r="Q2134" s="77">
        <v>-25.974084424678502</v>
      </c>
      <c r="R2134" s="77">
        <v>0</v>
      </c>
      <c r="S2134" s="77">
        <v>6.2945130656640896E-2</v>
      </c>
      <c r="T2134" s="77" t="s">
        <v>153</v>
      </c>
      <c r="U2134" s="105">
        <v>-10.2077146763664</v>
      </c>
      <c r="V2134" s="105">
        <v>-10.030944289142999</v>
      </c>
      <c r="W2134" s="101">
        <v>-0.17680375340127299</v>
      </c>
    </row>
    <row r="2135" spans="2:23" x14ac:dyDescent="0.25">
      <c r="B2135" s="55" t="s">
        <v>114</v>
      </c>
      <c r="C2135" s="76" t="s">
        <v>137</v>
      </c>
      <c r="D2135" s="55" t="s">
        <v>79</v>
      </c>
      <c r="E2135" s="55" t="s">
        <v>136</v>
      </c>
      <c r="F2135" s="70">
        <v>141.26</v>
      </c>
      <c r="G2135" s="77">
        <v>56100</v>
      </c>
      <c r="H2135" s="77">
        <v>141.69</v>
      </c>
      <c r="I2135" s="77">
        <v>1</v>
      </c>
      <c r="J2135" s="77">
        <v>16.615635251418301</v>
      </c>
      <c r="K2135" s="77">
        <v>2.2804153055155301E-2</v>
      </c>
      <c r="L2135" s="77">
        <v>-12.319273689774199</v>
      </c>
      <c r="M2135" s="77">
        <v>1.25357480505182E-2</v>
      </c>
      <c r="N2135" s="77">
        <v>28.9349089411925</v>
      </c>
      <c r="O2135" s="77">
        <v>1.0268405004637099E-2</v>
      </c>
      <c r="P2135" s="77">
        <v>27.4804158675563</v>
      </c>
      <c r="Q2135" s="77">
        <v>27.4804158675563</v>
      </c>
      <c r="R2135" s="77">
        <v>0</v>
      </c>
      <c r="S2135" s="77">
        <v>6.2377310966567401E-2</v>
      </c>
      <c r="T2135" s="77" t="s">
        <v>153</v>
      </c>
      <c r="U2135" s="105">
        <v>-10.9892882466819</v>
      </c>
      <c r="V2135" s="105">
        <v>-10.798983090213</v>
      </c>
      <c r="W2135" s="101">
        <v>-0.19034107739318901</v>
      </c>
    </row>
    <row r="2136" spans="2:23" x14ac:dyDescent="0.25">
      <c r="B2136" s="55" t="s">
        <v>114</v>
      </c>
      <c r="C2136" s="76" t="s">
        <v>137</v>
      </c>
      <c r="D2136" s="55" t="s">
        <v>79</v>
      </c>
      <c r="E2136" s="55" t="s">
        <v>196</v>
      </c>
      <c r="F2136" s="70">
        <v>139.30000000000001</v>
      </c>
      <c r="G2136" s="77">
        <v>58054</v>
      </c>
      <c r="H2136" s="77">
        <v>138.94999999999999</v>
      </c>
      <c r="I2136" s="77">
        <v>1</v>
      </c>
      <c r="J2136" s="77">
        <v>-26.8539101229285</v>
      </c>
      <c r="K2136" s="77">
        <v>4.0527645875636203E-2</v>
      </c>
      <c r="L2136" s="77">
        <v>-26.5559179308474</v>
      </c>
      <c r="M2136" s="77">
        <v>3.9633182875824402E-2</v>
      </c>
      <c r="N2136" s="77">
        <v>-0.297992192081181</v>
      </c>
      <c r="O2136" s="77">
        <v>8.9446299981181098E-4</v>
      </c>
      <c r="P2136" s="77">
        <v>-0.29712563813848297</v>
      </c>
      <c r="Q2136" s="77">
        <v>-0.29712563813848297</v>
      </c>
      <c r="R2136" s="77">
        <v>0</v>
      </c>
      <c r="S2136" s="77">
        <v>4.9615408399629997E-6</v>
      </c>
      <c r="T2136" s="77" t="s">
        <v>153</v>
      </c>
      <c r="U2136" s="105">
        <v>2.0144897620397999E-2</v>
      </c>
      <c r="V2136" s="105">
        <v>-1.9796041733861701E-2</v>
      </c>
      <c r="W2136" s="101">
        <v>3.9933400328594701E-2</v>
      </c>
    </row>
    <row r="2137" spans="2:23" x14ac:dyDescent="0.25">
      <c r="B2137" s="55" t="s">
        <v>114</v>
      </c>
      <c r="C2137" s="76" t="s">
        <v>137</v>
      </c>
      <c r="D2137" s="55" t="s">
        <v>79</v>
      </c>
      <c r="E2137" s="55" t="s">
        <v>196</v>
      </c>
      <c r="F2137" s="70">
        <v>139.30000000000001</v>
      </c>
      <c r="G2137" s="77">
        <v>58104</v>
      </c>
      <c r="H2137" s="77">
        <v>138.69999999999999</v>
      </c>
      <c r="I2137" s="77">
        <v>1</v>
      </c>
      <c r="J2137" s="77">
        <v>-28.561300566176701</v>
      </c>
      <c r="K2137" s="77">
        <v>7.29278613688146E-2</v>
      </c>
      <c r="L2137" s="77">
        <v>-28.26334132125</v>
      </c>
      <c r="M2137" s="77">
        <v>7.1414191760148196E-2</v>
      </c>
      <c r="N2137" s="77">
        <v>-0.29795924492663201</v>
      </c>
      <c r="O2137" s="77">
        <v>1.51366960866636E-3</v>
      </c>
      <c r="P2137" s="77">
        <v>-0.296810969736932</v>
      </c>
      <c r="Q2137" s="77">
        <v>-0.296810969736931</v>
      </c>
      <c r="R2137" s="77">
        <v>0</v>
      </c>
      <c r="S2137" s="77">
        <v>7.875849607002E-6</v>
      </c>
      <c r="T2137" s="77" t="s">
        <v>153</v>
      </c>
      <c r="U2137" s="105">
        <v>3.1624528648637601E-2</v>
      </c>
      <c r="V2137" s="105">
        <v>-3.1076876176736101E-2</v>
      </c>
      <c r="W2137" s="101">
        <v>6.2689569663060302E-2</v>
      </c>
    </row>
    <row r="2138" spans="2:23" x14ac:dyDescent="0.25">
      <c r="B2138" s="55" t="s">
        <v>114</v>
      </c>
      <c r="C2138" s="76" t="s">
        <v>137</v>
      </c>
      <c r="D2138" s="55" t="s">
        <v>79</v>
      </c>
      <c r="E2138" s="55" t="s">
        <v>197</v>
      </c>
      <c r="F2138" s="70">
        <v>138.94999999999999</v>
      </c>
      <c r="G2138" s="77">
        <v>58104</v>
      </c>
      <c r="H2138" s="77">
        <v>138.69999999999999</v>
      </c>
      <c r="I2138" s="77">
        <v>1</v>
      </c>
      <c r="J2138" s="77">
        <v>-31.5202655283661</v>
      </c>
      <c r="K2138" s="77">
        <v>3.3183806441888702E-2</v>
      </c>
      <c r="L2138" s="77">
        <v>-31.2215135303307</v>
      </c>
      <c r="M2138" s="77">
        <v>3.2557749097962503E-2</v>
      </c>
      <c r="N2138" s="77">
        <v>-0.29875199803535701</v>
      </c>
      <c r="O2138" s="77">
        <v>6.2605734392622903E-4</v>
      </c>
      <c r="P2138" s="77">
        <v>-0.29712563813843301</v>
      </c>
      <c r="Q2138" s="77">
        <v>-0.29712563813843201</v>
      </c>
      <c r="R2138" s="77">
        <v>0</v>
      </c>
      <c r="S2138" s="77">
        <v>2.9486737376280001E-6</v>
      </c>
      <c r="T2138" s="77" t="s">
        <v>153</v>
      </c>
      <c r="U2138" s="105">
        <v>1.2224411261719401E-2</v>
      </c>
      <c r="V2138" s="105">
        <v>-1.20127170695497E-2</v>
      </c>
      <c r="W2138" s="101">
        <v>2.4232553468096399E-2</v>
      </c>
    </row>
    <row r="2139" spans="2:23" x14ac:dyDescent="0.25">
      <c r="B2139" s="55" t="s">
        <v>114</v>
      </c>
      <c r="C2139" s="76" t="s">
        <v>137</v>
      </c>
      <c r="D2139" s="55" t="s">
        <v>79</v>
      </c>
      <c r="E2139" s="55" t="s">
        <v>198</v>
      </c>
      <c r="F2139" s="70">
        <v>140.51</v>
      </c>
      <c r="G2139" s="77">
        <v>58200</v>
      </c>
      <c r="H2139" s="77">
        <v>141.22999999999999</v>
      </c>
      <c r="I2139" s="77">
        <v>1</v>
      </c>
      <c r="J2139" s="77">
        <v>60.292567051772203</v>
      </c>
      <c r="K2139" s="77">
        <v>0.148861179627306</v>
      </c>
      <c r="L2139" s="77">
        <v>39.185658027074297</v>
      </c>
      <c r="M2139" s="77">
        <v>6.2879371805856496E-2</v>
      </c>
      <c r="N2139" s="77">
        <v>21.106909024697998</v>
      </c>
      <c r="O2139" s="77">
        <v>8.5981807821449402E-2</v>
      </c>
      <c r="P2139" s="77">
        <v>21.811874225115702</v>
      </c>
      <c r="Q2139" s="77">
        <v>21.811874225115599</v>
      </c>
      <c r="R2139" s="77">
        <v>0</v>
      </c>
      <c r="S2139" s="77">
        <v>1.9482284252842302E-2</v>
      </c>
      <c r="T2139" s="77" t="s">
        <v>153</v>
      </c>
      <c r="U2139" s="105">
        <v>-3.0847172299749301</v>
      </c>
      <c r="V2139" s="105">
        <v>-3.0312981566068302</v>
      </c>
      <c r="W2139" s="101">
        <v>-5.3429156450059002E-2</v>
      </c>
    </row>
    <row r="2140" spans="2:23" x14ac:dyDescent="0.25">
      <c r="B2140" s="55" t="s">
        <v>114</v>
      </c>
      <c r="C2140" s="76" t="s">
        <v>137</v>
      </c>
      <c r="D2140" s="55" t="s">
        <v>79</v>
      </c>
      <c r="E2140" s="55" t="s">
        <v>198</v>
      </c>
      <c r="F2140" s="70">
        <v>140.51</v>
      </c>
      <c r="G2140" s="77">
        <v>58300</v>
      </c>
      <c r="H2140" s="77">
        <v>140.56</v>
      </c>
      <c r="I2140" s="77">
        <v>1</v>
      </c>
      <c r="J2140" s="77">
        <v>3.2990893625004002E-3</v>
      </c>
      <c r="K2140" s="77">
        <v>4.1827175999999998E-10</v>
      </c>
      <c r="L2140" s="77">
        <v>23.985178303146299</v>
      </c>
      <c r="M2140" s="77">
        <v>2.2108347747521798E-2</v>
      </c>
      <c r="N2140" s="77">
        <v>-23.981879213783799</v>
      </c>
      <c r="O2140" s="77">
        <v>-2.2108347329249999E-2</v>
      </c>
      <c r="P2140" s="77">
        <v>-25.424968609756402</v>
      </c>
      <c r="Q2140" s="77">
        <v>-25.424968609756299</v>
      </c>
      <c r="R2140" s="77">
        <v>0</v>
      </c>
      <c r="S2140" s="77">
        <v>2.4842267577056699E-2</v>
      </c>
      <c r="T2140" s="77" t="s">
        <v>153</v>
      </c>
      <c r="U2140" s="105">
        <v>-1.90790263122669</v>
      </c>
      <c r="V2140" s="105">
        <v>-1.8748628473378</v>
      </c>
      <c r="W2140" s="101">
        <v>-3.3046020291499598E-2</v>
      </c>
    </row>
    <row r="2141" spans="2:23" x14ac:dyDescent="0.25">
      <c r="B2141" s="55" t="s">
        <v>114</v>
      </c>
      <c r="C2141" s="76" t="s">
        <v>137</v>
      </c>
      <c r="D2141" s="55" t="s">
        <v>79</v>
      </c>
      <c r="E2141" s="55" t="s">
        <v>198</v>
      </c>
      <c r="F2141" s="70">
        <v>140.51</v>
      </c>
      <c r="G2141" s="77">
        <v>58500</v>
      </c>
      <c r="H2141" s="77">
        <v>140.36000000000001</v>
      </c>
      <c r="I2141" s="77">
        <v>1</v>
      </c>
      <c r="J2141" s="77">
        <v>-88.487193838105398</v>
      </c>
      <c r="K2141" s="77">
        <v>4.0794213896114102E-2</v>
      </c>
      <c r="L2141" s="77">
        <v>-91.331559677127998</v>
      </c>
      <c r="M2141" s="77">
        <v>4.3458974261825899E-2</v>
      </c>
      <c r="N2141" s="77">
        <v>2.8443658390225899</v>
      </c>
      <c r="O2141" s="77">
        <v>-2.6647603657117798E-3</v>
      </c>
      <c r="P2141" s="77">
        <v>3.6130943846406001</v>
      </c>
      <c r="Q2141" s="77">
        <v>3.6130943846406001</v>
      </c>
      <c r="R2141" s="77">
        <v>0</v>
      </c>
      <c r="S2141" s="77">
        <v>6.8013689878394998E-5</v>
      </c>
      <c r="T2141" s="77" t="s">
        <v>153</v>
      </c>
      <c r="U2141" s="105">
        <v>5.24292538945903E-2</v>
      </c>
      <c r="V2141" s="105">
        <v>-5.1521319081890303E-2</v>
      </c>
      <c r="W2141" s="101">
        <v>0.10393095185463801</v>
      </c>
    </row>
    <row r="2142" spans="2:23" x14ac:dyDescent="0.25">
      <c r="B2142" s="55" t="s">
        <v>114</v>
      </c>
      <c r="C2142" s="76" t="s">
        <v>137</v>
      </c>
      <c r="D2142" s="55" t="s">
        <v>79</v>
      </c>
      <c r="E2142" s="55" t="s">
        <v>199</v>
      </c>
      <c r="F2142" s="70">
        <v>140.56</v>
      </c>
      <c r="G2142" s="77">
        <v>58304</v>
      </c>
      <c r="H2142" s="77">
        <v>140.56</v>
      </c>
      <c r="I2142" s="77">
        <v>1</v>
      </c>
      <c r="J2142" s="77">
        <v>19.348981257557401</v>
      </c>
      <c r="K2142" s="77">
        <v>0</v>
      </c>
      <c r="L2142" s="77">
        <v>19.348981257557401</v>
      </c>
      <c r="M2142" s="77">
        <v>0</v>
      </c>
      <c r="N2142" s="77">
        <v>0</v>
      </c>
      <c r="O2142" s="77">
        <v>0</v>
      </c>
      <c r="P2142" s="77">
        <v>0</v>
      </c>
      <c r="Q2142" s="77">
        <v>0</v>
      </c>
      <c r="R2142" s="77">
        <v>0</v>
      </c>
      <c r="S2142" s="77">
        <v>0</v>
      </c>
      <c r="T2142" s="77" t="s">
        <v>153</v>
      </c>
      <c r="U2142" s="105">
        <v>0</v>
      </c>
      <c r="V2142" s="105">
        <v>0</v>
      </c>
      <c r="W2142" s="101">
        <v>0</v>
      </c>
    </row>
    <row r="2143" spans="2:23" x14ac:dyDescent="0.25">
      <c r="B2143" s="55" t="s">
        <v>114</v>
      </c>
      <c r="C2143" s="76" t="s">
        <v>137</v>
      </c>
      <c r="D2143" s="55" t="s">
        <v>79</v>
      </c>
      <c r="E2143" s="55" t="s">
        <v>199</v>
      </c>
      <c r="F2143" s="70">
        <v>140.56</v>
      </c>
      <c r="G2143" s="77">
        <v>58350</v>
      </c>
      <c r="H2143" s="77">
        <v>140.09</v>
      </c>
      <c r="I2143" s="77">
        <v>1</v>
      </c>
      <c r="J2143" s="77">
        <v>-28.760988578724501</v>
      </c>
      <c r="K2143" s="77">
        <v>5.9806159749045303E-2</v>
      </c>
      <c r="L2143" s="77">
        <v>14.0970072596362</v>
      </c>
      <c r="M2143" s="77">
        <v>1.43678618689365E-2</v>
      </c>
      <c r="N2143" s="77">
        <v>-42.857995838360701</v>
      </c>
      <c r="O2143" s="77">
        <v>4.5438297880108898E-2</v>
      </c>
      <c r="P2143" s="77">
        <v>-45.504437922433503</v>
      </c>
      <c r="Q2143" s="77">
        <v>-45.504437922433397</v>
      </c>
      <c r="R2143" s="77">
        <v>0</v>
      </c>
      <c r="S2143" s="77">
        <v>0.14970827484702601</v>
      </c>
      <c r="T2143" s="77" t="s">
        <v>153</v>
      </c>
      <c r="U2143" s="105">
        <v>-13.7671288940032</v>
      </c>
      <c r="V2143" s="105">
        <v>-13.528718947927601</v>
      </c>
      <c r="W2143" s="101">
        <v>-0.23845494698773501</v>
      </c>
    </row>
    <row r="2144" spans="2:23" x14ac:dyDescent="0.25">
      <c r="B2144" s="55" t="s">
        <v>114</v>
      </c>
      <c r="C2144" s="76" t="s">
        <v>137</v>
      </c>
      <c r="D2144" s="55" t="s">
        <v>79</v>
      </c>
      <c r="E2144" s="55" t="s">
        <v>199</v>
      </c>
      <c r="F2144" s="70">
        <v>140.56</v>
      </c>
      <c r="G2144" s="77">
        <v>58600</v>
      </c>
      <c r="H2144" s="77">
        <v>140.55000000000001</v>
      </c>
      <c r="I2144" s="77">
        <v>1</v>
      </c>
      <c r="J2144" s="77">
        <v>-2.5391277905625702</v>
      </c>
      <c r="K2144" s="77">
        <v>2.4757132557339E-5</v>
      </c>
      <c r="L2144" s="77">
        <v>-21.404446709948701</v>
      </c>
      <c r="M2144" s="77">
        <v>1.7592973016027E-3</v>
      </c>
      <c r="N2144" s="77">
        <v>18.865318919386201</v>
      </c>
      <c r="O2144" s="77">
        <v>-1.7345401690453601E-3</v>
      </c>
      <c r="P2144" s="77">
        <v>20.079469312676899</v>
      </c>
      <c r="Q2144" s="77">
        <v>20.0794693126768</v>
      </c>
      <c r="R2144" s="77">
        <v>0</v>
      </c>
      <c r="S2144" s="77">
        <v>1.5482307374543301E-3</v>
      </c>
      <c r="T2144" s="77" t="s">
        <v>154</v>
      </c>
      <c r="U2144" s="105">
        <v>-5.5145104266479901E-2</v>
      </c>
      <c r="V2144" s="105">
        <v>-5.4190138170373103E-2</v>
      </c>
      <c r="W2144" s="101">
        <v>-9.5514635010240901E-4</v>
      </c>
    </row>
    <row r="2145" spans="2:23" x14ac:dyDescent="0.25">
      <c r="B2145" s="55" t="s">
        <v>114</v>
      </c>
      <c r="C2145" s="76" t="s">
        <v>137</v>
      </c>
      <c r="D2145" s="55" t="s">
        <v>79</v>
      </c>
      <c r="E2145" s="55" t="s">
        <v>200</v>
      </c>
      <c r="F2145" s="70">
        <v>140.56</v>
      </c>
      <c r="G2145" s="77">
        <v>58300</v>
      </c>
      <c r="H2145" s="77">
        <v>140.56</v>
      </c>
      <c r="I2145" s="77">
        <v>2</v>
      </c>
      <c r="J2145" s="77">
        <v>-11.924518742442601</v>
      </c>
      <c r="K2145" s="77">
        <v>0</v>
      </c>
      <c r="L2145" s="77">
        <v>-11.924518742442601</v>
      </c>
      <c r="M2145" s="77">
        <v>0</v>
      </c>
      <c r="N2145" s="77">
        <v>0</v>
      </c>
      <c r="O2145" s="77">
        <v>0</v>
      </c>
      <c r="P2145" s="77">
        <v>0</v>
      </c>
      <c r="Q2145" s="77">
        <v>0</v>
      </c>
      <c r="R2145" s="77">
        <v>0</v>
      </c>
      <c r="S2145" s="77">
        <v>0</v>
      </c>
      <c r="T2145" s="77" t="s">
        <v>153</v>
      </c>
      <c r="U2145" s="105">
        <v>0</v>
      </c>
      <c r="V2145" s="105">
        <v>0</v>
      </c>
      <c r="W2145" s="101">
        <v>0</v>
      </c>
    </row>
    <row r="2146" spans="2:23" x14ac:dyDescent="0.25">
      <c r="B2146" s="55" t="s">
        <v>114</v>
      </c>
      <c r="C2146" s="76" t="s">
        <v>137</v>
      </c>
      <c r="D2146" s="55" t="s">
        <v>79</v>
      </c>
      <c r="E2146" s="55" t="s">
        <v>201</v>
      </c>
      <c r="F2146" s="70">
        <v>140.66</v>
      </c>
      <c r="G2146" s="77">
        <v>58500</v>
      </c>
      <c r="H2146" s="77">
        <v>140.36000000000001</v>
      </c>
      <c r="I2146" s="77">
        <v>1</v>
      </c>
      <c r="J2146" s="77">
        <v>-88.351559616774594</v>
      </c>
      <c r="K2146" s="77">
        <v>0.11006457302270201</v>
      </c>
      <c r="L2146" s="77">
        <v>-66.630388614255196</v>
      </c>
      <c r="M2146" s="77">
        <v>6.2598482485101997E-2</v>
      </c>
      <c r="N2146" s="77">
        <v>-21.721171002519501</v>
      </c>
      <c r="O2146" s="77">
        <v>4.7466090537600397E-2</v>
      </c>
      <c r="P2146" s="77">
        <v>-23.6925636973175</v>
      </c>
      <c r="Q2146" s="77">
        <v>-23.6925636973174</v>
      </c>
      <c r="R2146" s="77">
        <v>0</v>
      </c>
      <c r="S2146" s="77">
        <v>7.9148598011753793E-3</v>
      </c>
      <c r="T2146" s="77" t="s">
        <v>153</v>
      </c>
      <c r="U2146" s="105">
        <v>0.15310908068276499</v>
      </c>
      <c r="V2146" s="105">
        <v>-0.15045763985219701</v>
      </c>
      <c r="W2146" s="101">
        <v>0.30350942099884398</v>
      </c>
    </row>
    <row r="2147" spans="2:23" x14ac:dyDescent="0.25">
      <c r="B2147" s="55" t="s">
        <v>114</v>
      </c>
      <c r="C2147" s="76" t="s">
        <v>137</v>
      </c>
      <c r="D2147" s="55" t="s">
        <v>79</v>
      </c>
      <c r="E2147" s="55" t="s">
        <v>202</v>
      </c>
      <c r="F2147" s="70">
        <v>140.36000000000001</v>
      </c>
      <c r="G2147" s="77">
        <v>58600</v>
      </c>
      <c r="H2147" s="77">
        <v>140.55000000000001</v>
      </c>
      <c r="I2147" s="77">
        <v>1</v>
      </c>
      <c r="J2147" s="77">
        <v>9.6894845278907802</v>
      </c>
      <c r="K2147" s="77">
        <v>4.2887175238136097E-3</v>
      </c>
      <c r="L2147" s="77">
        <v>28.572172227148499</v>
      </c>
      <c r="M2147" s="77">
        <v>3.7291737097531502E-2</v>
      </c>
      <c r="N2147" s="77">
        <v>-18.882687699257701</v>
      </c>
      <c r="O2147" s="77">
        <v>-3.3003019573717901E-2</v>
      </c>
      <c r="P2147" s="77">
        <v>-20.079469312676899</v>
      </c>
      <c r="Q2147" s="77">
        <v>-20.079469312676899</v>
      </c>
      <c r="R2147" s="77">
        <v>0</v>
      </c>
      <c r="S2147" s="77">
        <v>1.8417494814300599E-2</v>
      </c>
      <c r="T2147" s="77" t="s">
        <v>154</v>
      </c>
      <c r="U2147" s="105">
        <v>-1.0477284513676199</v>
      </c>
      <c r="V2147" s="105">
        <v>-1.0295845895998099</v>
      </c>
      <c r="W2147" s="101">
        <v>-1.8147286500472402E-2</v>
      </c>
    </row>
    <row r="2148" spans="2:23" x14ac:dyDescent="0.25">
      <c r="B2148" s="55" t="s">
        <v>114</v>
      </c>
      <c r="C2148" s="76" t="s">
        <v>115</v>
      </c>
      <c r="D2148" s="55" t="s">
        <v>80</v>
      </c>
      <c r="E2148" s="55" t="s">
        <v>116</v>
      </c>
      <c r="F2148" s="70">
        <v>144.63999999999999</v>
      </c>
      <c r="G2148" s="77">
        <v>50050</v>
      </c>
      <c r="H2148" s="77">
        <v>142.81</v>
      </c>
      <c r="I2148" s="77">
        <v>1</v>
      </c>
      <c r="J2148" s="77">
        <v>-34.120349097847601</v>
      </c>
      <c r="K2148" s="77">
        <v>0.21304827472829499</v>
      </c>
      <c r="L2148" s="77">
        <v>6.8004596347482202</v>
      </c>
      <c r="M2148" s="77">
        <v>8.4630639776226892E-3</v>
      </c>
      <c r="N2148" s="77">
        <v>-40.920808732595802</v>
      </c>
      <c r="O2148" s="77">
        <v>0.20458521075067199</v>
      </c>
      <c r="P2148" s="77">
        <v>-40.917455447076598</v>
      </c>
      <c r="Q2148" s="77">
        <v>-40.917455447076499</v>
      </c>
      <c r="R2148" s="77">
        <v>0</v>
      </c>
      <c r="S2148" s="77">
        <v>0.30638558332822002</v>
      </c>
      <c r="T2148" s="77" t="s">
        <v>131</v>
      </c>
      <c r="U2148" s="105">
        <v>-45.3148426104121</v>
      </c>
      <c r="V2148" s="105">
        <v>-44.5911576449504</v>
      </c>
      <c r="W2148" s="101">
        <v>-0.72379610994189802</v>
      </c>
    </row>
    <row r="2149" spans="2:23" x14ac:dyDescent="0.25">
      <c r="B2149" s="55" t="s">
        <v>114</v>
      </c>
      <c r="C2149" s="76" t="s">
        <v>115</v>
      </c>
      <c r="D2149" s="55" t="s">
        <v>80</v>
      </c>
      <c r="E2149" s="55" t="s">
        <v>132</v>
      </c>
      <c r="F2149" s="70">
        <v>46.2</v>
      </c>
      <c r="G2149" s="77">
        <v>56050</v>
      </c>
      <c r="H2149" s="77">
        <v>141.38</v>
      </c>
      <c r="I2149" s="77">
        <v>1</v>
      </c>
      <c r="J2149" s="77">
        <v>-19.124200927546202</v>
      </c>
      <c r="K2149" s="77">
        <v>1.1703521955749099E-2</v>
      </c>
      <c r="L2149" s="77">
        <v>-44.402390623114599</v>
      </c>
      <c r="M2149" s="77">
        <v>6.3090313377525006E-2</v>
      </c>
      <c r="N2149" s="77">
        <v>25.2781896955684</v>
      </c>
      <c r="O2149" s="77">
        <v>-5.13867914217759E-2</v>
      </c>
      <c r="P2149" s="77">
        <v>19.2558604600801</v>
      </c>
      <c r="Q2149" s="77">
        <v>19.2558604600801</v>
      </c>
      <c r="R2149" s="77">
        <v>0</v>
      </c>
      <c r="S2149" s="77">
        <v>1.18652211858584E-2</v>
      </c>
      <c r="T2149" s="77" t="s">
        <v>131</v>
      </c>
      <c r="U2149" s="105">
        <v>-1782.2802752150401</v>
      </c>
      <c r="V2149" s="105">
        <v>-1753.81698669607</v>
      </c>
      <c r="W2149" s="101">
        <v>-28.467659947922101</v>
      </c>
    </row>
    <row r="2150" spans="2:23" x14ac:dyDescent="0.25">
      <c r="B2150" s="55" t="s">
        <v>114</v>
      </c>
      <c r="C2150" s="76" t="s">
        <v>115</v>
      </c>
      <c r="D2150" s="55" t="s">
        <v>80</v>
      </c>
      <c r="E2150" s="55" t="s">
        <v>118</v>
      </c>
      <c r="F2150" s="70">
        <v>142.81</v>
      </c>
      <c r="G2150" s="77">
        <v>51450</v>
      </c>
      <c r="H2150" s="77">
        <v>142.72999999999999</v>
      </c>
      <c r="I2150" s="77">
        <v>10</v>
      </c>
      <c r="J2150" s="77">
        <v>-0.92631331883475498</v>
      </c>
      <c r="K2150" s="77">
        <v>1.4961070774048899E-4</v>
      </c>
      <c r="L2150" s="77">
        <v>17.222533876952099</v>
      </c>
      <c r="M2150" s="77">
        <v>5.1717908769172198E-2</v>
      </c>
      <c r="N2150" s="77">
        <v>-18.1488471957869</v>
      </c>
      <c r="O2150" s="77">
        <v>-5.1568298061431699E-2</v>
      </c>
      <c r="P2150" s="77">
        <v>-18.001144427471601</v>
      </c>
      <c r="Q2150" s="77">
        <v>-18.001144427471498</v>
      </c>
      <c r="R2150" s="77">
        <v>0</v>
      </c>
      <c r="S2150" s="77">
        <v>5.64998237538238E-2</v>
      </c>
      <c r="T2150" s="77" t="s">
        <v>133</v>
      </c>
      <c r="U2150" s="105">
        <v>-8.8143136898937708</v>
      </c>
      <c r="V2150" s="105">
        <v>-8.6735477524926505</v>
      </c>
      <c r="W2150" s="101">
        <v>-0.14078755641726101</v>
      </c>
    </row>
    <row r="2151" spans="2:23" x14ac:dyDescent="0.25">
      <c r="B2151" s="55" t="s">
        <v>114</v>
      </c>
      <c r="C2151" s="76" t="s">
        <v>115</v>
      </c>
      <c r="D2151" s="55" t="s">
        <v>80</v>
      </c>
      <c r="E2151" s="55" t="s">
        <v>134</v>
      </c>
      <c r="F2151" s="70">
        <v>142.72999999999999</v>
      </c>
      <c r="G2151" s="77">
        <v>54000</v>
      </c>
      <c r="H2151" s="77">
        <v>142.41</v>
      </c>
      <c r="I2151" s="77">
        <v>10</v>
      </c>
      <c r="J2151" s="77">
        <v>-22.682795184189601</v>
      </c>
      <c r="K2151" s="77">
        <v>2.46141200020802E-2</v>
      </c>
      <c r="L2151" s="77">
        <v>-4.5479198285409703</v>
      </c>
      <c r="M2151" s="77">
        <v>9.8950221684544E-4</v>
      </c>
      <c r="N2151" s="77">
        <v>-18.134875355648699</v>
      </c>
      <c r="O2151" s="77">
        <v>2.3624617785234701E-2</v>
      </c>
      <c r="P2151" s="77">
        <v>-18.001144427471601</v>
      </c>
      <c r="Q2151" s="77">
        <v>-18.001144427471498</v>
      </c>
      <c r="R2151" s="77">
        <v>0</v>
      </c>
      <c r="S2151" s="77">
        <v>1.55021310414254E-2</v>
      </c>
      <c r="T2151" s="77" t="s">
        <v>133</v>
      </c>
      <c r="U2151" s="105">
        <v>-2.4349983561665298</v>
      </c>
      <c r="V2151" s="105">
        <v>-2.39611106008936</v>
      </c>
      <c r="W2151" s="101">
        <v>-3.8893268438789402E-2</v>
      </c>
    </row>
    <row r="2152" spans="2:23" x14ac:dyDescent="0.25">
      <c r="B2152" s="55" t="s">
        <v>114</v>
      </c>
      <c r="C2152" s="76" t="s">
        <v>115</v>
      </c>
      <c r="D2152" s="55" t="s">
        <v>80</v>
      </c>
      <c r="E2152" s="55" t="s">
        <v>135</v>
      </c>
      <c r="F2152" s="70">
        <v>142.41</v>
      </c>
      <c r="G2152" s="77">
        <v>56100</v>
      </c>
      <c r="H2152" s="77">
        <v>141.81</v>
      </c>
      <c r="I2152" s="77">
        <v>10</v>
      </c>
      <c r="J2152" s="77">
        <v>-5.56305993118528</v>
      </c>
      <c r="K2152" s="77">
        <v>5.6572278238669303E-3</v>
      </c>
      <c r="L2152" s="77">
        <v>23.772449570637299</v>
      </c>
      <c r="M2152" s="77">
        <v>0.103305646749977</v>
      </c>
      <c r="N2152" s="77">
        <v>-29.3355095018226</v>
      </c>
      <c r="O2152" s="77">
        <v>-9.7648418926109606E-2</v>
      </c>
      <c r="P2152" s="77">
        <v>-28.1244776528663</v>
      </c>
      <c r="Q2152" s="77">
        <v>-28.124477652866201</v>
      </c>
      <c r="R2152" s="77">
        <v>0</v>
      </c>
      <c r="S2152" s="77">
        <v>0.14459228526547399</v>
      </c>
      <c r="T2152" s="77" t="s">
        <v>133</v>
      </c>
      <c r="U2152" s="105">
        <v>-31.478122514682799</v>
      </c>
      <c r="V2152" s="105">
        <v>-30.975412084886401</v>
      </c>
      <c r="W2152" s="101">
        <v>-0.50278763671942694</v>
      </c>
    </row>
    <row r="2153" spans="2:23" x14ac:dyDescent="0.25">
      <c r="B2153" s="55" t="s">
        <v>114</v>
      </c>
      <c r="C2153" s="76" t="s">
        <v>115</v>
      </c>
      <c r="D2153" s="55" t="s">
        <v>80</v>
      </c>
      <c r="E2153" s="55" t="s">
        <v>136</v>
      </c>
      <c r="F2153" s="70">
        <v>141.38</v>
      </c>
      <c r="G2153" s="77">
        <v>56100</v>
      </c>
      <c r="H2153" s="77">
        <v>141.81</v>
      </c>
      <c r="I2153" s="77">
        <v>10</v>
      </c>
      <c r="J2153" s="77">
        <v>16.789953775217501</v>
      </c>
      <c r="K2153" s="77">
        <v>2.0212412675391499E-2</v>
      </c>
      <c r="L2153" s="77">
        <v>-11.2375484984605</v>
      </c>
      <c r="M2153" s="77">
        <v>9.0544549815014894E-3</v>
      </c>
      <c r="N2153" s="77">
        <v>28.027502273678</v>
      </c>
      <c r="O2153" s="77">
        <v>1.1157957693890001E-2</v>
      </c>
      <c r="P2153" s="77">
        <v>26.618146209988499</v>
      </c>
      <c r="Q2153" s="77">
        <v>26.618146209988399</v>
      </c>
      <c r="R2153" s="77">
        <v>0</v>
      </c>
      <c r="S2153" s="77">
        <v>5.0801293238958399E-2</v>
      </c>
      <c r="T2153" s="77" t="s">
        <v>133</v>
      </c>
      <c r="U2153" s="105">
        <v>-10.471914958015301</v>
      </c>
      <c r="V2153" s="105">
        <v>-10.3046768749028</v>
      </c>
      <c r="W2153" s="101">
        <v>-0.16726376775525401</v>
      </c>
    </row>
    <row r="2154" spans="2:23" x14ac:dyDescent="0.25">
      <c r="B2154" s="55" t="s">
        <v>114</v>
      </c>
      <c r="C2154" s="76" t="s">
        <v>137</v>
      </c>
      <c r="D2154" s="55" t="s">
        <v>80</v>
      </c>
      <c r="E2154" s="55" t="s">
        <v>138</v>
      </c>
      <c r="F2154" s="70">
        <v>144.46</v>
      </c>
      <c r="G2154" s="77">
        <v>50000</v>
      </c>
      <c r="H2154" s="77">
        <v>142.68</v>
      </c>
      <c r="I2154" s="77">
        <v>1</v>
      </c>
      <c r="J2154" s="77">
        <v>-65.446312795063307</v>
      </c>
      <c r="K2154" s="77">
        <v>0.408190852512122</v>
      </c>
      <c r="L2154" s="77">
        <v>-6.8086481266305698</v>
      </c>
      <c r="M2154" s="77">
        <v>4.41788779145933E-3</v>
      </c>
      <c r="N2154" s="77">
        <v>-58.637664668432798</v>
      </c>
      <c r="O2154" s="77">
        <v>0.40377296472066199</v>
      </c>
      <c r="P2154" s="77">
        <v>-58.685544552901398</v>
      </c>
      <c r="Q2154" s="77">
        <v>-58.685544552901298</v>
      </c>
      <c r="R2154" s="77">
        <v>0</v>
      </c>
      <c r="S2154" s="77">
        <v>0.328212546191545</v>
      </c>
      <c r="T2154" s="77" t="s">
        <v>139</v>
      </c>
      <c r="U2154" s="105">
        <v>-46.247303284873098</v>
      </c>
      <c r="V2154" s="105">
        <v>-45.508726779860197</v>
      </c>
      <c r="W2154" s="101">
        <v>-0.73868993655520299</v>
      </c>
    </row>
    <row r="2155" spans="2:23" x14ac:dyDescent="0.25">
      <c r="B2155" s="55" t="s">
        <v>114</v>
      </c>
      <c r="C2155" s="76" t="s">
        <v>137</v>
      </c>
      <c r="D2155" s="55" t="s">
        <v>80</v>
      </c>
      <c r="E2155" s="55" t="s">
        <v>140</v>
      </c>
      <c r="F2155" s="70">
        <v>45.25</v>
      </c>
      <c r="G2155" s="77">
        <v>56050</v>
      </c>
      <c r="H2155" s="77">
        <v>141.38</v>
      </c>
      <c r="I2155" s="77">
        <v>1</v>
      </c>
      <c r="J2155" s="77">
        <v>79.969169147681299</v>
      </c>
      <c r="K2155" s="77">
        <v>0.36579789041055</v>
      </c>
      <c r="L2155" s="77">
        <v>48.181187909675401</v>
      </c>
      <c r="M2155" s="77">
        <v>0.13278561687176199</v>
      </c>
      <c r="N2155" s="77">
        <v>31.787981238005901</v>
      </c>
      <c r="O2155" s="77">
        <v>0.23301227353878801</v>
      </c>
      <c r="P2155" s="77">
        <v>34.842701617464598</v>
      </c>
      <c r="Q2155" s="77">
        <v>34.842701617464499</v>
      </c>
      <c r="R2155" s="77">
        <v>0</v>
      </c>
      <c r="S2155" s="77">
        <v>6.9441592563409801E-2</v>
      </c>
      <c r="T2155" s="77" t="s">
        <v>139</v>
      </c>
      <c r="U2155" s="105">
        <v>-2399.4124814603301</v>
      </c>
      <c r="V2155" s="105">
        <v>-2361.0934972435598</v>
      </c>
      <c r="W2155" s="101">
        <v>-38.324869296312698</v>
      </c>
    </row>
    <row r="2156" spans="2:23" x14ac:dyDescent="0.25">
      <c r="B2156" s="55" t="s">
        <v>114</v>
      </c>
      <c r="C2156" s="76" t="s">
        <v>137</v>
      </c>
      <c r="D2156" s="55" t="s">
        <v>80</v>
      </c>
      <c r="E2156" s="55" t="s">
        <v>151</v>
      </c>
      <c r="F2156" s="70">
        <v>44.65</v>
      </c>
      <c r="G2156" s="77">
        <v>58350</v>
      </c>
      <c r="H2156" s="77">
        <v>140.31</v>
      </c>
      <c r="I2156" s="77">
        <v>1</v>
      </c>
      <c r="J2156" s="77">
        <v>39.154840812856499</v>
      </c>
      <c r="K2156" s="77">
        <v>0.109156831006505</v>
      </c>
      <c r="L2156" s="77">
        <v>-3.7787487479321999</v>
      </c>
      <c r="M2156" s="77">
        <v>1.0166606775199401E-3</v>
      </c>
      <c r="N2156" s="77">
        <v>42.933589560788697</v>
      </c>
      <c r="O2156" s="77">
        <v>0.108140170328986</v>
      </c>
      <c r="P2156" s="77">
        <v>45.504437922433503</v>
      </c>
      <c r="Q2156" s="77">
        <v>45.504437922433397</v>
      </c>
      <c r="R2156" s="77">
        <v>0</v>
      </c>
      <c r="S2156" s="77">
        <v>0.147430555589326</v>
      </c>
      <c r="T2156" s="77" t="s">
        <v>139</v>
      </c>
      <c r="U2156" s="105">
        <v>-3151.1840767029898</v>
      </c>
      <c r="V2156" s="105">
        <v>-3100.8591851587698</v>
      </c>
      <c r="W2156" s="101">
        <v>-50.332620506650699</v>
      </c>
    </row>
    <row r="2157" spans="2:23" x14ac:dyDescent="0.25">
      <c r="B2157" s="55" t="s">
        <v>114</v>
      </c>
      <c r="C2157" s="76" t="s">
        <v>137</v>
      </c>
      <c r="D2157" s="55" t="s">
        <v>80</v>
      </c>
      <c r="E2157" s="55" t="s">
        <v>152</v>
      </c>
      <c r="F2157" s="70">
        <v>142.68</v>
      </c>
      <c r="G2157" s="77">
        <v>50050</v>
      </c>
      <c r="H2157" s="77">
        <v>142.81</v>
      </c>
      <c r="I2157" s="77">
        <v>1</v>
      </c>
      <c r="J2157" s="77">
        <v>13.7768523213393</v>
      </c>
      <c r="K2157" s="77">
        <v>1.09895161072831E-2</v>
      </c>
      <c r="L2157" s="77">
        <v>49.237065857621197</v>
      </c>
      <c r="M2157" s="77">
        <v>0.14036631308210201</v>
      </c>
      <c r="N2157" s="77">
        <v>-35.460213536281998</v>
      </c>
      <c r="O2157" s="77">
        <v>-0.12937679697481899</v>
      </c>
      <c r="P2157" s="77">
        <v>-35.2572599933833</v>
      </c>
      <c r="Q2157" s="77">
        <v>-35.257259993383201</v>
      </c>
      <c r="R2157" s="77">
        <v>0</v>
      </c>
      <c r="S2157" s="77">
        <v>7.1974006731755302E-2</v>
      </c>
      <c r="T2157" s="77" t="s">
        <v>153</v>
      </c>
      <c r="U2157" s="105">
        <v>-13.858063124453899</v>
      </c>
      <c r="V2157" s="105">
        <v>-13.6367477373564</v>
      </c>
      <c r="W2157" s="101">
        <v>-0.22134937700311699</v>
      </c>
    </row>
    <row r="2158" spans="2:23" x14ac:dyDescent="0.25">
      <c r="B2158" s="55" t="s">
        <v>114</v>
      </c>
      <c r="C2158" s="76" t="s">
        <v>137</v>
      </c>
      <c r="D2158" s="55" t="s">
        <v>80</v>
      </c>
      <c r="E2158" s="55" t="s">
        <v>152</v>
      </c>
      <c r="F2158" s="70">
        <v>142.68</v>
      </c>
      <c r="G2158" s="77">
        <v>51150</v>
      </c>
      <c r="H2158" s="77">
        <v>141.22999999999999</v>
      </c>
      <c r="I2158" s="77">
        <v>1</v>
      </c>
      <c r="J2158" s="77">
        <v>-151.32076987010799</v>
      </c>
      <c r="K2158" s="77">
        <v>0.80142913879288002</v>
      </c>
      <c r="L2158" s="77">
        <v>-127.891640841137</v>
      </c>
      <c r="M2158" s="77">
        <v>0.57246951289633896</v>
      </c>
      <c r="N2158" s="77">
        <v>-23.429129028971801</v>
      </c>
      <c r="O2158" s="77">
        <v>0.22895962589654101</v>
      </c>
      <c r="P2158" s="77">
        <v>-23.428284559518101</v>
      </c>
      <c r="Q2158" s="77">
        <v>-23.428284559518001</v>
      </c>
      <c r="R2158" s="77">
        <v>0</v>
      </c>
      <c r="S2158" s="77">
        <v>1.9210958109061298E-2</v>
      </c>
      <c r="T2158" s="77" t="s">
        <v>153</v>
      </c>
      <c r="U2158" s="105">
        <v>-1.47027339786605</v>
      </c>
      <c r="V2158" s="105">
        <v>-1.44679290688649</v>
      </c>
      <c r="W2158" s="101">
        <v>-2.3484097143967299E-2</v>
      </c>
    </row>
    <row r="2159" spans="2:23" x14ac:dyDescent="0.25">
      <c r="B2159" s="55" t="s">
        <v>114</v>
      </c>
      <c r="C2159" s="76" t="s">
        <v>137</v>
      </c>
      <c r="D2159" s="55" t="s">
        <v>80</v>
      </c>
      <c r="E2159" s="55" t="s">
        <v>152</v>
      </c>
      <c r="F2159" s="70">
        <v>142.68</v>
      </c>
      <c r="G2159" s="77">
        <v>51200</v>
      </c>
      <c r="H2159" s="77">
        <v>142.68</v>
      </c>
      <c r="I2159" s="77">
        <v>1</v>
      </c>
      <c r="J2159" s="77">
        <v>0</v>
      </c>
      <c r="K2159" s="77">
        <v>0</v>
      </c>
      <c r="L2159" s="77">
        <v>0</v>
      </c>
      <c r="M2159" s="77">
        <v>0</v>
      </c>
      <c r="N2159" s="77">
        <v>0</v>
      </c>
      <c r="O2159" s="77">
        <v>0</v>
      </c>
      <c r="P2159" s="77">
        <v>0</v>
      </c>
      <c r="Q2159" s="77">
        <v>0</v>
      </c>
      <c r="R2159" s="77">
        <v>0</v>
      </c>
      <c r="S2159" s="77">
        <v>0</v>
      </c>
      <c r="T2159" s="77" t="s">
        <v>154</v>
      </c>
      <c r="U2159" s="105">
        <v>0</v>
      </c>
      <c r="V2159" s="105">
        <v>0</v>
      </c>
      <c r="W2159" s="101">
        <v>0</v>
      </c>
    </row>
    <row r="2160" spans="2:23" x14ac:dyDescent="0.25">
      <c r="B2160" s="55" t="s">
        <v>114</v>
      </c>
      <c r="C2160" s="76" t="s">
        <v>137</v>
      </c>
      <c r="D2160" s="55" t="s">
        <v>80</v>
      </c>
      <c r="E2160" s="55" t="s">
        <v>118</v>
      </c>
      <c r="F2160" s="70">
        <v>142.81</v>
      </c>
      <c r="G2160" s="77">
        <v>50054</v>
      </c>
      <c r="H2160" s="77">
        <v>142.81</v>
      </c>
      <c r="I2160" s="77">
        <v>1</v>
      </c>
      <c r="J2160" s="77">
        <v>90.292899706308404</v>
      </c>
      <c r="K2160" s="77">
        <v>0</v>
      </c>
      <c r="L2160" s="77">
        <v>90.292899986917405</v>
      </c>
      <c r="M2160" s="77">
        <v>0</v>
      </c>
      <c r="N2160" s="77">
        <v>-2.8060902490499999E-7</v>
      </c>
      <c r="O2160" s="77">
        <v>0</v>
      </c>
      <c r="P2160" s="77">
        <v>-2.1059999999999999E-15</v>
      </c>
      <c r="Q2160" s="77">
        <v>-2.1039999999999999E-15</v>
      </c>
      <c r="R2160" s="77">
        <v>0</v>
      </c>
      <c r="S2160" s="77">
        <v>0</v>
      </c>
      <c r="T2160" s="77" t="s">
        <v>154</v>
      </c>
      <c r="U2160" s="105">
        <v>0</v>
      </c>
      <c r="V2160" s="105">
        <v>0</v>
      </c>
      <c r="W2160" s="101">
        <v>0</v>
      </c>
    </row>
    <row r="2161" spans="2:23" x14ac:dyDescent="0.25">
      <c r="B2161" s="55" t="s">
        <v>114</v>
      </c>
      <c r="C2161" s="76" t="s">
        <v>137</v>
      </c>
      <c r="D2161" s="55" t="s">
        <v>80</v>
      </c>
      <c r="E2161" s="55" t="s">
        <v>118</v>
      </c>
      <c r="F2161" s="70">
        <v>142.81</v>
      </c>
      <c r="G2161" s="77">
        <v>50100</v>
      </c>
      <c r="H2161" s="77">
        <v>142.41999999999999</v>
      </c>
      <c r="I2161" s="77">
        <v>1</v>
      </c>
      <c r="J2161" s="77">
        <v>-158.76163437846699</v>
      </c>
      <c r="K2161" s="77">
        <v>0.20088589470766099</v>
      </c>
      <c r="L2161" s="77">
        <v>-128.02771496020901</v>
      </c>
      <c r="M2161" s="77">
        <v>0.13063703350952099</v>
      </c>
      <c r="N2161" s="77">
        <v>-30.733919418258701</v>
      </c>
      <c r="O2161" s="77">
        <v>7.0248861198139806E-2</v>
      </c>
      <c r="P2161" s="77">
        <v>-30.7534444701779</v>
      </c>
      <c r="Q2161" s="77">
        <v>-30.753444470177801</v>
      </c>
      <c r="R2161" s="77">
        <v>0</v>
      </c>
      <c r="S2161" s="77">
        <v>7.5378215438390997E-3</v>
      </c>
      <c r="T2161" s="77" t="s">
        <v>153</v>
      </c>
      <c r="U2161" s="105">
        <v>-1.96768723334861</v>
      </c>
      <c r="V2161" s="105">
        <v>-1.9362629673581599</v>
      </c>
      <c r="W2161" s="101">
        <v>-3.14290921701849E-2</v>
      </c>
    </row>
    <row r="2162" spans="2:23" x14ac:dyDescent="0.25">
      <c r="B2162" s="55" t="s">
        <v>114</v>
      </c>
      <c r="C2162" s="76" t="s">
        <v>137</v>
      </c>
      <c r="D2162" s="55" t="s">
        <v>80</v>
      </c>
      <c r="E2162" s="55" t="s">
        <v>118</v>
      </c>
      <c r="F2162" s="70">
        <v>142.81</v>
      </c>
      <c r="G2162" s="77">
        <v>50900</v>
      </c>
      <c r="H2162" s="77">
        <v>143.36000000000001</v>
      </c>
      <c r="I2162" s="77">
        <v>1</v>
      </c>
      <c r="J2162" s="77">
        <v>22.708137568568599</v>
      </c>
      <c r="K2162" s="77">
        <v>3.6353995584229103E-2</v>
      </c>
      <c r="L2162" s="77">
        <v>50.182744078973201</v>
      </c>
      <c r="M2162" s="77">
        <v>0.17754070013234799</v>
      </c>
      <c r="N2162" s="77">
        <v>-27.474606510404598</v>
      </c>
      <c r="O2162" s="77">
        <v>-0.14118670454811899</v>
      </c>
      <c r="P2162" s="77">
        <v>-27.420126542810401</v>
      </c>
      <c r="Q2162" s="77">
        <v>-27.420126542810401</v>
      </c>
      <c r="R2162" s="77">
        <v>0</v>
      </c>
      <c r="S2162" s="77">
        <v>5.3006365443473397E-2</v>
      </c>
      <c r="T2162" s="77" t="s">
        <v>153</v>
      </c>
      <c r="U2162" s="105">
        <v>-5.0906660395447698</v>
      </c>
      <c r="V2162" s="105">
        <v>-5.0093673244928896</v>
      </c>
      <c r="W2162" s="101">
        <v>-8.1311201014504106E-2</v>
      </c>
    </row>
    <row r="2163" spans="2:23" x14ac:dyDescent="0.25">
      <c r="B2163" s="55" t="s">
        <v>114</v>
      </c>
      <c r="C2163" s="76" t="s">
        <v>137</v>
      </c>
      <c r="D2163" s="55" t="s">
        <v>80</v>
      </c>
      <c r="E2163" s="55" t="s">
        <v>155</v>
      </c>
      <c r="F2163" s="70">
        <v>142.81</v>
      </c>
      <c r="G2163" s="77">
        <v>50454</v>
      </c>
      <c r="H2163" s="77">
        <v>142.81</v>
      </c>
      <c r="I2163" s="77">
        <v>1</v>
      </c>
      <c r="J2163" s="77">
        <v>3.0338E-14</v>
      </c>
      <c r="K2163" s="77">
        <v>0</v>
      </c>
      <c r="L2163" s="77">
        <v>3.0958000000000002E-14</v>
      </c>
      <c r="M2163" s="77">
        <v>0</v>
      </c>
      <c r="N2163" s="77">
        <v>-6.2000000000000002E-16</v>
      </c>
      <c r="O2163" s="77">
        <v>0</v>
      </c>
      <c r="P2163" s="77">
        <v>-5.2599999999999997E-16</v>
      </c>
      <c r="Q2163" s="77">
        <v>-5.2900000000000002E-16</v>
      </c>
      <c r="R2163" s="77">
        <v>0</v>
      </c>
      <c r="S2163" s="77">
        <v>0</v>
      </c>
      <c r="T2163" s="77" t="s">
        <v>154</v>
      </c>
      <c r="U2163" s="105">
        <v>0</v>
      </c>
      <c r="V2163" s="105">
        <v>0</v>
      </c>
      <c r="W2163" s="101">
        <v>0</v>
      </c>
    </row>
    <row r="2164" spans="2:23" x14ac:dyDescent="0.25">
      <c r="B2164" s="55" t="s">
        <v>114</v>
      </c>
      <c r="C2164" s="76" t="s">
        <v>137</v>
      </c>
      <c r="D2164" s="55" t="s">
        <v>80</v>
      </c>
      <c r="E2164" s="55" t="s">
        <v>155</v>
      </c>
      <c r="F2164" s="70">
        <v>142.81</v>
      </c>
      <c r="G2164" s="77">
        <v>50604</v>
      </c>
      <c r="H2164" s="77">
        <v>142.81</v>
      </c>
      <c r="I2164" s="77">
        <v>1</v>
      </c>
      <c r="J2164" s="77">
        <v>6.0676999999999997E-14</v>
      </c>
      <c r="K2164" s="77">
        <v>0</v>
      </c>
      <c r="L2164" s="77">
        <v>6.1916000000000003E-14</v>
      </c>
      <c r="M2164" s="77">
        <v>0</v>
      </c>
      <c r="N2164" s="77">
        <v>-1.24E-15</v>
      </c>
      <c r="O2164" s="77">
        <v>0</v>
      </c>
      <c r="P2164" s="77">
        <v>-1.053E-15</v>
      </c>
      <c r="Q2164" s="77">
        <v>-1.054E-15</v>
      </c>
      <c r="R2164" s="77">
        <v>0</v>
      </c>
      <c r="S2164" s="77">
        <v>0</v>
      </c>
      <c r="T2164" s="77" t="s">
        <v>154</v>
      </c>
      <c r="U2164" s="105">
        <v>0</v>
      </c>
      <c r="V2164" s="105">
        <v>0</v>
      </c>
      <c r="W2164" s="101">
        <v>0</v>
      </c>
    </row>
    <row r="2165" spans="2:23" x14ac:dyDescent="0.25">
      <c r="B2165" s="55" t="s">
        <v>114</v>
      </c>
      <c r="C2165" s="76" t="s">
        <v>137</v>
      </c>
      <c r="D2165" s="55" t="s">
        <v>80</v>
      </c>
      <c r="E2165" s="55" t="s">
        <v>156</v>
      </c>
      <c r="F2165" s="70">
        <v>142.41999999999999</v>
      </c>
      <c r="G2165" s="77">
        <v>50103</v>
      </c>
      <c r="H2165" s="77">
        <v>142.41999999999999</v>
      </c>
      <c r="I2165" s="77">
        <v>1</v>
      </c>
      <c r="J2165" s="77">
        <v>-5.9887100000000002E-13</v>
      </c>
      <c r="K2165" s="77">
        <v>0</v>
      </c>
      <c r="L2165" s="77">
        <v>-6.30899E-13</v>
      </c>
      <c r="M2165" s="77">
        <v>0</v>
      </c>
      <c r="N2165" s="77">
        <v>3.2027999999999997E-14</v>
      </c>
      <c r="O2165" s="77">
        <v>0</v>
      </c>
      <c r="P2165" s="77">
        <v>2.9044999999999998E-14</v>
      </c>
      <c r="Q2165" s="77">
        <v>2.9042999999999998E-14</v>
      </c>
      <c r="R2165" s="77">
        <v>0</v>
      </c>
      <c r="S2165" s="77">
        <v>0</v>
      </c>
      <c r="T2165" s="77" t="s">
        <v>154</v>
      </c>
      <c r="U2165" s="105">
        <v>0</v>
      </c>
      <c r="V2165" s="105">
        <v>0</v>
      </c>
      <c r="W2165" s="101">
        <v>0</v>
      </c>
    </row>
    <row r="2166" spans="2:23" x14ac:dyDescent="0.25">
      <c r="B2166" s="55" t="s">
        <v>114</v>
      </c>
      <c r="C2166" s="76" t="s">
        <v>137</v>
      </c>
      <c r="D2166" s="55" t="s">
        <v>80</v>
      </c>
      <c r="E2166" s="55" t="s">
        <v>156</v>
      </c>
      <c r="F2166" s="70">
        <v>142.41999999999999</v>
      </c>
      <c r="G2166" s="77">
        <v>50200</v>
      </c>
      <c r="H2166" s="77">
        <v>141.91</v>
      </c>
      <c r="I2166" s="77">
        <v>1</v>
      </c>
      <c r="J2166" s="77">
        <v>-97.642806142789695</v>
      </c>
      <c r="K2166" s="77">
        <v>0.158266352017878</v>
      </c>
      <c r="L2166" s="77">
        <v>-66.831705040214104</v>
      </c>
      <c r="M2166" s="77">
        <v>7.4143514856464199E-2</v>
      </c>
      <c r="N2166" s="77">
        <v>-30.811101102575599</v>
      </c>
      <c r="O2166" s="77">
        <v>8.41228371614135E-2</v>
      </c>
      <c r="P2166" s="77">
        <v>-30.7534444701779</v>
      </c>
      <c r="Q2166" s="77">
        <v>-30.753444470177801</v>
      </c>
      <c r="R2166" s="77">
        <v>0</v>
      </c>
      <c r="S2166" s="77">
        <v>1.56998541565532E-2</v>
      </c>
      <c r="T2166" s="77" t="s">
        <v>153</v>
      </c>
      <c r="U2166" s="105">
        <v>-3.75433841726093</v>
      </c>
      <c r="V2166" s="105">
        <v>-3.6943810586712602</v>
      </c>
      <c r="W2166" s="101">
        <v>-5.9966566918948298E-2</v>
      </c>
    </row>
    <row r="2167" spans="2:23" x14ac:dyDescent="0.25">
      <c r="B2167" s="55" t="s">
        <v>114</v>
      </c>
      <c r="C2167" s="76" t="s">
        <v>137</v>
      </c>
      <c r="D2167" s="55" t="s">
        <v>80</v>
      </c>
      <c r="E2167" s="55" t="s">
        <v>157</v>
      </c>
      <c r="F2167" s="70">
        <v>141.85</v>
      </c>
      <c r="G2167" s="77">
        <v>50800</v>
      </c>
      <c r="H2167" s="77">
        <v>141.66999999999999</v>
      </c>
      <c r="I2167" s="77">
        <v>1</v>
      </c>
      <c r="J2167" s="77">
        <v>-17.870388863402798</v>
      </c>
      <c r="K2167" s="77">
        <v>1.6210246513039799E-2</v>
      </c>
      <c r="L2167" s="77">
        <v>7.8996078421780798</v>
      </c>
      <c r="M2167" s="77">
        <v>3.1676170940958298E-3</v>
      </c>
      <c r="N2167" s="77">
        <v>-25.769996705580901</v>
      </c>
      <c r="O2167" s="77">
        <v>1.3042629418943999E-2</v>
      </c>
      <c r="P2167" s="77">
        <v>-25.922416851772599</v>
      </c>
      <c r="Q2167" s="77">
        <v>-25.922416851772599</v>
      </c>
      <c r="R2167" s="77">
        <v>0</v>
      </c>
      <c r="S2167" s="77">
        <v>3.4109283260385502E-2</v>
      </c>
      <c r="T2167" s="77" t="s">
        <v>153</v>
      </c>
      <c r="U2167" s="105">
        <v>-2.7896762605752401</v>
      </c>
      <c r="V2167" s="105">
        <v>-2.7451247041317899</v>
      </c>
      <c r="W2167" s="101">
        <v>-4.4558398729551599E-2</v>
      </c>
    </row>
    <row r="2168" spans="2:23" x14ac:dyDescent="0.25">
      <c r="B2168" s="55" t="s">
        <v>114</v>
      </c>
      <c r="C2168" s="76" t="s">
        <v>137</v>
      </c>
      <c r="D2168" s="55" t="s">
        <v>80</v>
      </c>
      <c r="E2168" s="55" t="s">
        <v>158</v>
      </c>
      <c r="F2168" s="70">
        <v>141.91</v>
      </c>
      <c r="G2168" s="77">
        <v>50150</v>
      </c>
      <c r="H2168" s="77">
        <v>141.85</v>
      </c>
      <c r="I2168" s="77">
        <v>1</v>
      </c>
      <c r="J2168" s="77">
        <v>-45.576864087456201</v>
      </c>
      <c r="K2168" s="77">
        <v>1.0843247819042501E-2</v>
      </c>
      <c r="L2168" s="77">
        <v>-19.817783373840602</v>
      </c>
      <c r="M2168" s="77">
        <v>2.0501264875899001E-3</v>
      </c>
      <c r="N2168" s="77">
        <v>-25.759080713615599</v>
      </c>
      <c r="O2168" s="77">
        <v>8.7931213314526007E-3</v>
      </c>
      <c r="P2168" s="77">
        <v>-25.922416851772599</v>
      </c>
      <c r="Q2168" s="77">
        <v>-25.922416851772599</v>
      </c>
      <c r="R2168" s="77">
        <v>0</v>
      </c>
      <c r="S2168" s="77">
        <v>3.5076922501814699E-3</v>
      </c>
      <c r="T2168" s="77" t="s">
        <v>153</v>
      </c>
      <c r="U2168" s="105">
        <v>-0.29797678831050201</v>
      </c>
      <c r="V2168" s="105">
        <v>-0.29321805343833701</v>
      </c>
      <c r="W2168" s="101">
        <v>-4.7594657248697199E-3</v>
      </c>
    </row>
    <row r="2169" spans="2:23" x14ac:dyDescent="0.25">
      <c r="B2169" s="55" t="s">
        <v>114</v>
      </c>
      <c r="C2169" s="76" t="s">
        <v>137</v>
      </c>
      <c r="D2169" s="55" t="s">
        <v>80</v>
      </c>
      <c r="E2169" s="55" t="s">
        <v>158</v>
      </c>
      <c r="F2169" s="70">
        <v>141.91</v>
      </c>
      <c r="G2169" s="77">
        <v>50250</v>
      </c>
      <c r="H2169" s="77">
        <v>140.47</v>
      </c>
      <c r="I2169" s="77">
        <v>1</v>
      </c>
      <c r="J2169" s="77">
        <v>-97.409838533079807</v>
      </c>
      <c r="K2169" s="77">
        <v>0.46845596586691801</v>
      </c>
      <c r="L2169" s="77">
        <v>-120.942485554844</v>
      </c>
      <c r="M2169" s="77">
        <v>0.72213917717751097</v>
      </c>
      <c r="N2169" s="77">
        <v>23.5326470217646</v>
      </c>
      <c r="O2169" s="77">
        <v>-0.25368321131059302</v>
      </c>
      <c r="P2169" s="77">
        <v>23.428284559518101</v>
      </c>
      <c r="Q2169" s="77">
        <v>23.428284559518001</v>
      </c>
      <c r="R2169" s="77">
        <v>0</v>
      </c>
      <c r="S2169" s="77">
        <v>2.7098428624124499E-2</v>
      </c>
      <c r="T2169" s="77" t="s">
        <v>153</v>
      </c>
      <c r="U2169" s="105">
        <v>-1.93052089360167</v>
      </c>
      <c r="V2169" s="105">
        <v>-1.8996901797399799</v>
      </c>
      <c r="W2169" s="101">
        <v>-3.08354488829095E-2</v>
      </c>
    </row>
    <row r="2170" spans="2:23" x14ac:dyDescent="0.25">
      <c r="B2170" s="55" t="s">
        <v>114</v>
      </c>
      <c r="C2170" s="76" t="s">
        <v>137</v>
      </c>
      <c r="D2170" s="55" t="s">
        <v>80</v>
      </c>
      <c r="E2170" s="55" t="s">
        <v>158</v>
      </c>
      <c r="F2170" s="70">
        <v>141.91</v>
      </c>
      <c r="G2170" s="77">
        <v>50900</v>
      </c>
      <c r="H2170" s="77">
        <v>143.36000000000001</v>
      </c>
      <c r="I2170" s="77">
        <v>1</v>
      </c>
      <c r="J2170" s="77">
        <v>56.730139586418197</v>
      </c>
      <c r="K2170" s="77">
        <v>0.30734848443072399</v>
      </c>
      <c r="L2170" s="77">
        <v>68.739727695176597</v>
      </c>
      <c r="M2170" s="77">
        <v>0.45125184062447199</v>
      </c>
      <c r="N2170" s="77">
        <v>-12.0095881087585</v>
      </c>
      <c r="O2170" s="77">
        <v>-0.143903356193748</v>
      </c>
      <c r="P2170" s="77">
        <v>-11.9742287655572</v>
      </c>
      <c r="Q2170" s="77">
        <v>-11.9742287655572</v>
      </c>
      <c r="R2170" s="77">
        <v>0</v>
      </c>
      <c r="S2170" s="77">
        <v>1.3692995757605299E-2</v>
      </c>
      <c r="T2170" s="77" t="s">
        <v>154</v>
      </c>
      <c r="U2170" s="105">
        <v>-3.1117524529952401</v>
      </c>
      <c r="V2170" s="105">
        <v>-3.0620572905110301</v>
      </c>
      <c r="W2170" s="101">
        <v>-4.9702794732042303E-2</v>
      </c>
    </row>
    <row r="2171" spans="2:23" x14ac:dyDescent="0.25">
      <c r="B2171" s="55" t="s">
        <v>114</v>
      </c>
      <c r="C2171" s="76" t="s">
        <v>137</v>
      </c>
      <c r="D2171" s="55" t="s">
        <v>80</v>
      </c>
      <c r="E2171" s="55" t="s">
        <v>158</v>
      </c>
      <c r="F2171" s="70">
        <v>141.91</v>
      </c>
      <c r="G2171" s="77">
        <v>53050</v>
      </c>
      <c r="H2171" s="77">
        <v>144.02000000000001</v>
      </c>
      <c r="I2171" s="77">
        <v>1</v>
      </c>
      <c r="J2171" s="77">
        <v>40.349724498312</v>
      </c>
      <c r="K2171" s="77">
        <v>0.32675972360489902</v>
      </c>
      <c r="L2171" s="77">
        <v>56.614205429373001</v>
      </c>
      <c r="M2171" s="77">
        <v>0.64327726905932903</v>
      </c>
      <c r="N2171" s="77">
        <v>-16.264480931061001</v>
      </c>
      <c r="O2171" s="77">
        <v>-0.31651754545443</v>
      </c>
      <c r="P2171" s="77">
        <v>-16.285083412366099</v>
      </c>
      <c r="Q2171" s="77">
        <v>-16.285083412366099</v>
      </c>
      <c r="R2171" s="77">
        <v>0</v>
      </c>
      <c r="S2171" s="77">
        <v>5.3226431108767999E-2</v>
      </c>
      <c r="T2171" s="77" t="s">
        <v>153</v>
      </c>
      <c r="U2171" s="105">
        <v>-10.932876121353701</v>
      </c>
      <c r="V2171" s="105">
        <v>-10.758276417978299</v>
      </c>
      <c r="W2171" s="101">
        <v>-0.17462651862536199</v>
      </c>
    </row>
    <row r="2172" spans="2:23" x14ac:dyDescent="0.25">
      <c r="B2172" s="55" t="s">
        <v>114</v>
      </c>
      <c r="C2172" s="76" t="s">
        <v>137</v>
      </c>
      <c r="D2172" s="55" t="s">
        <v>80</v>
      </c>
      <c r="E2172" s="55" t="s">
        <v>159</v>
      </c>
      <c r="F2172" s="70">
        <v>140.47</v>
      </c>
      <c r="G2172" s="77">
        <v>50300</v>
      </c>
      <c r="H2172" s="77">
        <v>140.6</v>
      </c>
      <c r="I2172" s="77">
        <v>1</v>
      </c>
      <c r="J2172" s="77">
        <v>39.310504620712997</v>
      </c>
      <c r="K2172" s="77">
        <v>2.1479889252137899E-2</v>
      </c>
      <c r="L2172" s="77">
        <v>15.660040953859101</v>
      </c>
      <c r="M2172" s="77">
        <v>3.40879266920395E-3</v>
      </c>
      <c r="N2172" s="77">
        <v>23.650463666853899</v>
      </c>
      <c r="O2172" s="77">
        <v>1.8071096582933901E-2</v>
      </c>
      <c r="P2172" s="77">
        <v>23.428284559518101</v>
      </c>
      <c r="Q2172" s="77">
        <v>23.428284559518001</v>
      </c>
      <c r="R2172" s="77">
        <v>0</v>
      </c>
      <c r="S2172" s="77">
        <v>7.6294947918843599E-3</v>
      </c>
      <c r="T2172" s="77" t="s">
        <v>153</v>
      </c>
      <c r="U2172" s="105">
        <v>-0.534938718408287</v>
      </c>
      <c r="V2172" s="105">
        <v>-0.52639566527923398</v>
      </c>
      <c r="W2172" s="101">
        <v>-8.54436518228705E-3</v>
      </c>
    </row>
    <row r="2173" spans="2:23" x14ac:dyDescent="0.25">
      <c r="B2173" s="55" t="s">
        <v>114</v>
      </c>
      <c r="C2173" s="76" t="s">
        <v>137</v>
      </c>
      <c r="D2173" s="55" t="s">
        <v>80</v>
      </c>
      <c r="E2173" s="55" t="s">
        <v>160</v>
      </c>
      <c r="F2173" s="70">
        <v>140.6</v>
      </c>
      <c r="G2173" s="77">
        <v>51150</v>
      </c>
      <c r="H2173" s="77">
        <v>141.22999999999999</v>
      </c>
      <c r="I2173" s="77">
        <v>1</v>
      </c>
      <c r="J2173" s="77">
        <v>84.288173586764003</v>
      </c>
      <c r="K2173" s="77">
        <v>0.20318859150854399</v>
      </c>
      <c r="L2173" s="77">
        <v>60.695656034298999</v>
      </c>
      <c r="M2173" s="77">
        <v>0.105361332117011</v>
      </c>
      <c r="N2173" s="77">
        <v>23.592517552465001</v>
      </c>
      <c r="O2173" s="77">
        <v>9.7827259391533694E-2</v>
      </c>
      <c r="P2173" s="77">
        <v>23.428284559518101</v>
      </c>
      <c r="Q2173" s="77">
        <v>23.428284559518001</v>
      </c>
      <c r="R2173" s="77">
        <v>0</v>
      </c>
      <c r="S2173" s="77">
        <v>1.5698097197690102E-2</v>
      </c>
      <c r="T2173" s="77" t="s">
        <v>153</v>
      </c>
      <c r="U2173" s="105">
        <v>-1.07795780089486</v>
      </c>
      <c r="V2173" s="105">
        <v>-1.06074264998687</v>
      </c>
      <c r="W2173" s="101">
        <v>-1.7217794833296999E-2</v>
      </c>
    </row>
    <row r="2174" spans="2:23" x14ac:dyDescent="0.25">
      <c r="B2174" s="55" t="s">
        <v>114</v>
      </c>
      <c r="C2174" s="76" t="s">
        <v>137</v>
      </c>
      <c r="D2174" s="55" t="s">
        <v>80</v>
      </c>
      <c r="E2174" s="55" t="s">
        <v>161</v>
      </c>
      <c r="F2174" s="70">
        <v>143.47999999999999</v>
      </c>
      <c r="G2174" s="77">
        <v>50354</v>
      </c>
      <c r="H2174" s="77">
        <v>143.47999999999999</v>
      </c>
      <c r="I2174" s="77">
        <v>1</v>
      </c>
      <c r="J2174" s="77">
        <v>0</v>
      </c>
      <c r="K2174" s="77">
        <v>0</v>
      </c>
      <c r="L2174" s="77">
        <v>0</v>
      </c>
      <c r="M2174" s="77">
        <v>0</v>
      </c>
      <c r="N2174" s="77">
        <v>0</v>
      </c>
      <c r="O2174" s="77">
        <v>0</v>
      </c>
      <c r="P2174" s="77">
        <v>0</v>
      </c>
      <c r="Q2174" s="77">
        <v>0</v>
      </c>
      <c r="R2174" s="77">
        <v>0</v>
      </c>
      <c r="S2174" s="77">
        <v>0</v>
      </c>
      <c r="T2174" s="77" t="s">
        <v>154</v>
      </c>
      <c r="U2174" s="105">
        <v>0</v>
      </c>
      <c r="V2174" s="105">
        <v>0</v>
      </c>
      <c r="W2174" s="101">
        <v>0</v>
      </c>
    </row>
    <row r="2175" spans="2:23" x14ac:dyDescent="0.25">
      <c r="B2175" s="55" t="s">
        <v>114</v>
      </c>
      <c r="C2175" s="76" t="s">
        <v>137</v>
      </c>
      <c r="D2175" s="55" t="s">
        <v>80</v>
      </c>
      <c r="E2175" s="55" t="s">
        <v>161</v>
      </c>
      <c r="F2175" s="70">
        <v>143.47999999999999</v>
      </c>
      <c r="G2175" s="77">
        <v>50900</v>
      </c>
      <c r="H2175" s="77">
        <v>143.36000000000001</v>
      </c>
      <c r="I2175" s="77">
        <v>1</v>
      </c>
      <c r="J2175" s="77">
        <v>-45.268584815945097</v>
      </c>
      <c r="K2175" s="77">
        <v>1.6189033692783499E-2</v>
      </c>
      <c r="L2175" s="77">
        <v>-68.760622579970203</v>
      </c>
      <c r="M2175" s="77">
        <v>3.7351383418922302E-2</v>
      </c>
      <c r="N2175" s="77">
        <v>23.492037764025099</v>
      </c>
      <c r="O2175" s="77">
        <v>-2.1162349726138899E-2</v>
      </c>
      <c r="P2175" s="77">
        <v>23.5865518220685</v>
      </c>
      <c r="Q2175" s="77">
        <v>23.5865518220685</v>
      </c>
      <c r="R2175" s="77">
        <v>0</v>
      </c>
      <c r="S2175" s="77">
        <v>4.3949708721554804E-3</v>
      </c>
      <c r="T2175" s="77" t="s">
        <v>153</v>
      </c>
      <c r="U2175" s="105">
        <v>-0.21605966604038501</v>
      </c>
      <c r="V2175" s="105">
        <v>-0.212609160136605</v>
      </c>
      <c r="W2175" s="101">
        <v>-3.45103583697417E-3</v>
      </c>
    </row>
    <row r="2176" spans="2:23" x14ac:dyDescent="0.25">
      <c r="B2176" s="55" t="s">
        <v>114</v>
      </c>
      <c r="C2176" s="76" t="s">
        <v>137</v>
      </c>
      <c r="D2176" s="55" t="s">
        <v>80</v>
      </c>
      <c r="E2176" s="55" t="s">
        <v>161</v>
      </c>
      <c r="F2176" s="70">
        <v>143.47999999999999</v>
      </c>
      <c r="G2176" s="77">
        <v>53200</v>
      </c>
      <c r="H2176" s="77">
        <v>143.34</v>
      </c>
      <c r="I2176" s="77">
        <v>1</v>
      </c>
      <c r="J2176" s="77">
        <v>-13.7211564246285</v>
      </c>
      <c r="K2176" s="77">
        <v>9.0934474542867395E-3</v>
      </c>
      <c r="L2176" s="77">
        <v>9.7625452172284</v>
      </c>
      <c r="M2176" s="77">
        <v>4.6033420644201297E-3</v>
      </c>
      <c r="N2176" s="77">
        <v>-23.4837016418569</v>
      </c>
      <c r="O2176" s="77">
        <v>4.4901053898666098E-3</v>
      </c>
      <c r="P2176" s="77">
        <v>-23.5865518220685</v>
      </c>
      <c r="Q2176" s="77">
        <v>-23.5865518220685</v>
      </c>
      <c r="R2176" s="77">
        <v>0</v>
      </c>
      <c r="S2176" s="77">
        <v>2.6870518117102501E-2</v>
      </c>
      <c r="T2176" s="77" t="s">
        <v>153</v>
      </c>
      <c r="U2176" s="105">
        <v>-2.64379221589888</v>
      </c>
      <c r="V2176" s="105">
        <v>-2.60157044995566</v>
      </c>
      <c r="W2176" s="101">
        <v>-4.2228250417062997E-2</v>
      </c>
    </row>
    <row r="2177" spans="2:23" x14ac:dyDescent="0.25">
      <c r="B2177" s="55" t="s">
        <v>114</v>
      </c>
      <c r="C2177" s="76" t="s">
        <v>137</v>
      </c>
      <c r="D2177" s="55" t="s">
        <v>80</v>
      </c>
      <c r="E2177" s="55" t="s">
        <v>162</v>
      </c>
      <c r="F2177" s="70">
        <v>143.47999999999999</v>
      </c>
      <c r="G2177" s="77">
        <v>50404</v>
      </c>
      <c r="H2177" s="77">
        <v>143.47999999999999</v>
      </c>
      <c r="I2177" s="77">
        <v>1</v>
      </c>
      <c r="J2177" s="77">
        <v>0</v>
      </c>
      <c r="K2177" s="77">
        <v>0</v>
      </c>
      <c r="L2177" s="77">
        <v>0</v>
      </c>
      <c r="M2177" s="77">
        <v>0</v>
      </c>
      <c r="N2177" s="77">
        <v>0</v>
      </c>
      <c r="O2177" s="77">
        <v>0</v>
      </c>
      <c r="P2177" s="77">
        <v>0</v>
      </c>
      <c r="Q2177" s="77">
        <v>0</v>
      </c>
      <c r="R2177" s="77">
        <v>0</v>
      </c>
      <c r="S2177" s="77">
        <v>0</v>
      </c>
      <c r="T2177" s="77" t="s">
        <v>154</v>
      </c>
      <c r="U2177" s="105">
        <v>0</v>
      </c>
      <c r="V2177" s="105">
        <v>0</v>
      </c>
      <c r="W2177" s="101">
        <v>0</v>
      </c>
    </row>
    <row r="2178" spans="2:23" x14ac:dyDescent="0.25">
      <c r="B2178" s="55" t="s">
        <v>114</v>
      </c>
      <c r="C2178" s="76" t="s">
        <v>137</v>
      </c>
      <c r="D2178" s="55" t="s">
        <v>80</v>
      </c>
      <c r="E2178" s="55" t="s">
        <v>163</v>
      </c>
      <c r="F2178" s="70">
        <v>142.81</v>
      </c>
      <c r="G2178" s="77">
        <v>50499</v>
      </c>
      <c r="H2178" s="77">
        <v>142.81</v>
      </c>
      <c r="I2178" s="77">
        <v>1</v>
      </c>
      <c r="J2178" s="77">
        <v>-2.42706E-13</v>
      </c>
      <c r="K2178" s="77">
        <v>0</v>
      </c>
      <c r="L2178" s="77">
        <v>-2.4766499999999999E-13</v>
      </c>
      <c r="M2178" s="77">
        <v>0</v>
      </c>
      <c r="N2178" s="77">
        <v>4.9590000000000003E-15</v>
      </c>
      <c r="O2178" s="77">
        <v>0</v>
      </c>
      <c r="P2178" s="77">
        <v>4.2119999999999998E-15</v>
      </c>
      <c r="Q2178" s="77">
        <v>4.2119999999999998E-15</v>
      </c>
      <c r="R2178" s="77">
        <v>0</v>
      </c>
      <c r="S2178" s="77">
        <v>0</v>
      </c>
      <c r="T2178" s="77" t="s">
        <v>154</v>
      </c>
      <c r="U2178" s="105">
        <v>0</v>
      </c>
      <c r="V2178" s="105">
        <v>0</v>
      </c>
      <c r="W2178" s="101">
        <v>0</v>
      </c>
    </row>
    <row r="2179" spans="2:23" x14ac:dyDescent="0.25">
      <c r="B2179" s="55" t="s">
        <v>114</v>
      </c>
      <c r="C2179" s="76" t="s">
        <v>137</v>
      </c>
      <c r="D2179" s="55" t="s">
        <v>80</v>
      </c>
      <c r="E2179" s="55" t="s">
        <v>163</v>
      </c>
      <c r="F2179" s="70">
        <v>142.81</v>
      </c>
      <c r="G2179" s="77">
        <v>50554</v>
      </c>
      <c r="H2179" s="77">
        <v>142.81</v>
      </c>
      <c r="I2179" s="77">
        <v>1</v>
      </c>
      <c r="J2179" s="77">
        <v>-3.0338E-14</v>
      </c>
      <c r="K2179" s="77">
        <v>0</v>
      </c>
      <c r="L2179" s="77">
        <v>-3.0958000000000002E-14</v>
      </c>
      <c r="M2179" s="77">
        <v>0</v>
      </c>
      <c r="N2179" s="77">
        <v>6.2000000000000002E-16</v>
      </c>
      <c r="O2179" s="77">
        <v>0</v>
      </c>
      <c r="P2179" s="77">
        <v>5.2599999999999997E-16</v>
      </c>
      <c r="Q2179" s="77">
        <v>5.2900000000000002E-16</v>
      </c>
      <c r="R2179" s="77">
        <v>0</v>
      </c>
      <c r="S2179" s="77">
        <v>0</v>
      </c>
      <c r="T2179" s="77" t="s">
        <v>154</v>
      </c>
      <c r="U2179" s="105">
        <v>0</v>
      </c>
      <c r="V2179" s="105">
        <v>0</v>
      </c>
      <c r="W2179" s="101">
        <v>0</v>
      </c>
    </row>
    <row r="2180" spans="2:23" x14ac:dyDescent="0.25">
      <c r="B2180" s="55" t="s">
        <v>114</v>
      </c>
      <c r="C2180" s="76" t="s">
        <v>137</v>
      </c>
      <c r="D2180" s="55" t="s">
        <v>80</v>
      </c>
      <c r="E2180" s="55" t="s">
        <v>164</v>
      </c>
      <c r="F2180" s="70">
        <v>142.81</v>
      </c>
      <c r="G2180" s="77">
        <v>50604</v>
      </c>
      <c r="H2180" s="77">
        <v>142.81</v>
      </c>
      <c r="I2180" s="77">
        <v>1</v>
      </c>
      <c r="J2180" s="77">
        <v>-3.0338E-14</v>
      </c>
      <c r="K2180" s="77">
        <v>0</v>
      </c>
      <c r="L2180" s="77">
        <v>-3.0958000000000002E-14</v>
      </c>
      <c r="M2180" s="77">
        <v>0</v>
      </c>
      <c r="N2180" s="77">
        <v>6.2000000000000002E-16</v>
      </c>
      <c r="O2180" s="77">
        <v>0</v>
      </c>
      <c r="P2180" s="77">
        <v>5.2599999999999997E-16</v>
      </c>
      <c r="Q2180" s="77">
        <v>5.2900000000000002E-16</v>
      </c>
      <c r="R2180" s="77">
        <v>0</v>
      </c>
      <c r="S2180" s="77">
        <v>0</v>
      </c>
      <c r="T2180" s="77" t="s">
        <v>154</v>
      </c>
      <c r="U2180" s="105">
        <v>0</v>
      </c>
      <c r="V2180" s="105">
        <v>0</v>
      </c>
      <c r="W2180" s="101">
        <v>0</v>
      </c>
    </row>
    <row r="2181" spans="2:23" x14ac:dyDescent="0.25">
      <c r="B2181" s="55" t="s">
        <v>114</v>
      </c>
      <c r="C2181" s="76" t="s">
        <v>137</v>
      </c>
      <c r="D2181" s="55" t="s">
        <v>80</v>
      </c>
      <c r="E2181" s="55" t="s">
        <v>165</v>
      </c>
      <c r="F2181" s="70">
        <v>141.51</v>
      </c>
      <c r="G2181" s="77">
        <v>50750</v>
      </c>
      <c r="H2181" s="77">
        <v>141.72</v>
      </c>
      <c r="I2181" s="77">
        <v>1</v>
      </c>
      <c r="J2181" s="77">
        <v>29.693496542801402</v>
      </c>
      <c r="K2181" s="77">
        <v>2.1072719312802898E-2</v>
      </c>
      <c r="L2181" s="77">
        <v>50.826829501461397</v>
      </c>
      <c r="M2181" s="77">
        <v>6.1742461672377999E-2</v>
      </c>
      <c r="N2181" s="77">
        <v>-21.133332958659999</v>
      </c>
      <c r="O2181" s="77">
        <v>-4.0669742359575101E-2</v>
      </c>
      <c r="P2181" s="77">
        <v>-21.4309882842078</v>
      </c>
      <c r="Q2181" s="77">
        <v>-21.4309882842077</v>
      </c>
      <c r="R2181" s="77">
        <v>0</v>
      </c>
      <c r="S2181" s="77">
        <v>1.09769654862246E-2</v>
      </c>
      <c r="T2181" s="77" t="s">
        <v>153</v>
      </c>
      <c r="U2181" s="105">
        <v>-1.3214456429324599</v>
      </c>
      <c r="V2181" s="105">
        <v>-1.3003419539560499</v>
      </c>
      <c r="W2181" s="101">
        <v>-2.11069301084677E-2</v>
      </c>
    </row>
    <row r="2182" spans="2:23" x14ac:dyDescent="0.25">
      <c r="B2182" s="55" t="s">
        <v>114</v>
      </c>
      <c r="C2182" s="76" t="s">
        <v>137</v>
      </c>
      <c r="D2182" s="55" t="s">
        <v>80</v>
      </c>
      <c r="E2182" s="55" t="s">
        <v>165</v>
      </c>
      <c r="F2182" s="70">
        <v>141.51</v>
      </c>
      <c r="G2182" s="77">
        <v>50800</v>
      </c>
      <c r="H2182" s="77">
        <v>141.66999999999999</v>
      </c>
      <c r="I2182" s="77">
        <v>1</v>
      </c>
      <c r="J2182" s="77">
        <v>30.946018110891099</v>
      </c>
      <c r="K2182" s="77">
        <v>1.7908167890396499E-2</v>
      </c>
      <c r="L2182" s="77">
        <v>9.80040144719446</v>
      </c>
      <c r="M2182" s="77">
        <v>1.7960951414394001E-3</v>
      </c>
      <c r="N2182" s="77">
        <v>21.1456166636966</v>
      </c>
      <c r="O2182" s="77">
        <v>1.6112072748957099E-2</v>
      </c>
      <c r="P2182" s="77">
        <v>21.4309882842078</v>
      </c>
      <c r="Q2182" s="77">
        <v>21.4309882842077</v>
      </c>
      <c r="R2182" s="77">
        <v>0</v>
      </c>
      <c r="S2182" s="77">
        <v>8.5886717402677993E-3</v>
      </c>
      <c r="T2182" s="77" t="s">
        <v>153</v>
      </c>
      <c r="U2182" s="105">
        <v>-1.10199028566655</v>
      </c>
      <c r="V2182" s="105">
        <v>-1.08439133230202</v>
      </c>
      <c r="W2182" s="101">
        <v>-1.7601656234726499E-2</v>
      </c>
    </row>
    <row r="2183" spans="2:23" x14ac:dyDescent="0.25">
      <c r="B2183" s="55" t="s">
        <v>114</v>
      </c>
      <c r="C2183" s="76" t="s">
        <v>137</v>
      </c>
      <c r="D2183" s="55" t="s">
        <v>80</v>
      </c>
      <c r="E2183" s="55" t="s">
        <v>166</v>
      </c>
      <c r="F2183" s="70">
        <v>141.82</v>
      </c>
      <c r="G2183" s="77">
        <v>50750</v>
      </c>
      <c r="H2183" s="77">
        <v>141.72</v>
      </c>
      <c r="I2183" s="77">
        <v>1</v>
      </c>
      <c r="J2183" s="77">
        <v>-46.654591486918903</v>
      </c>
      <c r="K2183" s="77">
        <v>1.6542546891765798E-2</v>
      </c>
      <c r="L2183" s="77">
        <v>-67.758411816416199</v>
      </c>
      <c r="M2183" s="77">
        <v>3.48931380263112E-2</v>
      </c>
      <c r="N2183" s="77">
        <v>21.103820329497399</v>
      </c>
      <c r="O2183" s="77">
        <v>-1.8350591134545499E-2</v>
      </c>
      <c r="P2183" s="77">
        <v>21.4309882842078</v>
      </c>
      <c r="Q2183" s="77">
        <v>21.4309882842077</v>
      </c>
      <c r="R2183" s="77">
        <v>0</v>
      </c>
      <c r="S2183" s="77">
        <v>3.4905831671676602E-3</v>
      </c>
      <c r="T2183" s="77" t="s">
        <v>153</v>
      </c>
      <c r="U2183" s="105">
        <v>-0.49118127219489499</v>
      </c>
      <c r="V2183" s="105">
        <v>-0.48333703217270702</v>
      </c>
      <c r="W2183" s="101">
        <v>-7.8454447507954102E-3</v>
      </c>
    </row>
    <row r="2184" spans="2:23" x14ac:dyDescent="0.25">
      <c r="B2184" s="55" t="s">
        <v>114</v>
      </c>
      <c r="C2184" s="76" t="s">
        <v>137</v>
      </c>
      <c r="D2184" s="55" t="s">
        <v>80</v>
      </c>
      <c r="E2184" s="55" t="s">
        <v>166</v>
      </c>
      <c r="F2184" s="70">
        <v>141.82</v>
      </c>
      <c r="G2184" s="77">
        <v>50950</v>
      </c>
      <c r="H2184" s="77">
        <v>142.02000000000001</v>
      </c>
      <c r="I2184" s="77">
        <v>1</v>
      </c>
      <c r="J2184" s="77">
        <v>75.935451508712603</v>
      </c>
      <c r="K2184" s="77">
        <v>5.0742496603322002E-2</v>
      </c>
      <c r="L2184" s="77">
        <v>97.014053763545505</v>
      </c>
      <c r="M2184" s="77">
        <v>8.2823194323197805E-2</v>
      </c>
      <c r="N2184" s="77">
        <v>-21.078602254832902</v>
      </c>
      <c r="O2184" s="77">
        <v>-3.2080697719875803E-2</v>
      </c>
      <c r="P2184" s="77">
        <v>-21.4309882842078</v>
      </c>
      <c r="Q2184" s="77">
        <v>-21.4309882842077</v>
      </c>
      <c r="R2184" s="77">
        <v>0</v>
      </c>
      <c r="S2184" s="77">
        <v>4.0417278777730896E-3</v>
      </c>
      <c r="T2184" s="77" t="s">
        <v>153</v>
      </c>
      <c r="U2184" s="105">
        <v>-0.33717216943782102</v>
      </c>
      <c r="V2184" s="105">
        <v>-0.33178747833578998</v>
      </c>
      <c r="W2184" s="101">
        <v>-5.3855180899092699E-3</v>
      </c>
    </row>
    <row r="2185" spans="2:23" x14ac:dyDescent="0.25">
      <c r="B2185" s="55" t="s">
        <v>114</v>
      </c>
      <c r="C2185" s="76" t="s">
        <v>137</v>
      </c>
      <c r="D2185" s="55" t="s">
        <v>80</v>
      </c>
      <c r="E2185" s="55" t="s">
        <v>167</v>
      </c>
      <c r="F2185" s="70">
        <v>141.66999999999999</v>
      </c>
      <c r="G2185" s="77">
        <v>51300</v>
      </c>
      <c r="H2185" s="77">
        <v>141.94999999999999</v>
      </c>
      <c r="I2185" s="77">
        <v>1</v>
      </c>
      <c r="J2185" s="77">
        <v>59.729664607404601</v>
      </c>
      <c r="K2185" s="77">
        <v>5.4620458690270601E-2</v>
      </c>
      <c r="L2185" s="77">
        <v>64.364214879155497</v>
      </c>
      <c r="M2185" s="77">
        <v>6.3425535523824697E-2</v>
      </c>
      <c r="N2185" s="77">
        <v>-4.6345502717509399</v>
      </c>
      <c r="O2185" s="77">
        <v>-8.8050768335540697E-3</v>
      </c>
      <c r="P2185" s="77">
        <v>-4.4914285675649301</v>
      </c>
      <c r="Q2185" s="77">
        <v>-4.4914285675649301</v>
      </c>
      <c r="R2185" s="77">
        <v>0</v>
      </c>
      <c r="S2185" s="77">
        <v>3.0884756714211301E-4</v>
      </c>
      <c r="T2185" s="77" t="s">
        <v>153</v>
      </c>
      <c r="U2185" s="105">
        <v>4.9026130323964898E-2</v>
      </c>
      <c r="V2185" s="105">
        <v>-4.82431755262345E-2</v>
      </c>
      <c r="W2185" s="101">
        <v>9.7254367103425901E-2</v>
      </c>
    </row>
    <row r="2186" spans="2:23" x14ac:dyDescent="0.25">
      <c r="B2186" s="55" t="s">
        <v>114</v>
      </c>
      <c r="C2186" s="76" t="s">
        <v>137</v>
      </c>
      <c r="D2186" s="55" t="s">
        <v>80</v>
      </c>
      <c r="E2186" s="55" t="s">
        <v>168</v>
      </c>
      <c r="F2186" s="70">
        <v>143.36000000000001</v>
      </c>
      <c r="G2186" s="77">
        <v>54750</v>
      </c>
      <c r="H2186" s="77">
        <v>144.46</v>
      </c>
      <c r="I2186" s="77">
        <v>1</v>
      </c>
      <c r="J2186" s="77">
        <v>38.675154599933599</v>
      </c>
      <c r="K2186" s="77">
        <v>0.15898513643201401</v>
      </c>
      <c r="L2186" s="77">
        <v>54.436192728651598</v>
      </c>
      <c r="M2186" s="77">
        <v>0.31496905908468498</v>
      </c>
      <c r="N2186" s="77">
        <v>-15.761038128718001</v>
      </c>
      <c r="O2186" s="77">
        <v>-0.155983922652671</v>
      </c>
      <c r="P2186" s="77">
        <v>-15.8078034862991</v>
      </c>
      <c r="Q2186" s="77">
        <v>-15.8078034862991</v>
      </c>
      <c r="R2186" s="77">
        <v>0</v>
      </c>
      <c r="S2186" s="77">
        <v>2.6560452141321699E-2</v>
      </c>
      <c r="T2186" s="77" t="s">
        <v>154</v>
      </c>
      <c r="U2186" s="105">
        <v>-5.1105043673560999</v>
      </c>
      <c r="V2186" s="105">
        <v>-5.0288888311756503</v>
      </c>
      <c r="W2186" s="101">
        <v>-8.1628070800879499E-2</v>
      </c>
    </row>
    <row r="2187" spans="2:23" x14ac:dyDescent="0.25">
      <c r="B2187" s="55" t="s">
        <v>114</v>
      </c>
      <c r="C2187" s="76" t="s">
        <v>137</v>
      </c>
      <c r="D2187" s="55" t="s">
        <v>80</v>
      </c>
      <c r="E2187" s="55" t="s">
        <v>169</v>
      </c>
      <c r="F2187" s="70">
        <v>142.02000000000001</v>
      </c>
      <c r="G2187" s="77">
        <v>53150</v>
      </c>
      <c r="H2187" s="77">
        <v>143.66999999999999</v>
      </c>
      <c r="I2187" s="77">
        <v>1</v>
      </c>
      <c r="J2187" s="77">
        <v>129.19373400531799</v>
      </c>
      <c r="K2187" s="77">
        <v>0.73440491987442202</v>
      </c>
      <c r="L2187" s="77">
        <v>129.23790664974399</v>
      </c>
      <c r="M2187" s="77">
        <v>0.73490720666915099</v>
      </c>
      <c r="N2187" s="77">
        <v>-4.4172644426065902E-2</v>
      </c>
      <c r="O2187" s="77">
        <v>-5.0228679472847195E-4</v>
      </c>
      <c r="P2187" s="77">
        <v>0.38088594090799799</v>
      </c>
      <c r="Q2187" s="77">
        <v>0.38088594090799699</v>
      </c>
      <c r="R2187" s="77">
        <v>0</v>
      </c>
      <c r="S2187" s="77">
        <v>6.38326039918E-6</v>
      </c>
      <c r="T2187" s="77" t="s">
        <v>153</v>
      </c>
      <c r="U2187" s="105">
        <v>1.13570611001927E-3</v>
      </c>
      <c r="V2187" s="105">
        <v>-1.11756870978443E-3</v>
      </c>
      <c r="W2187" s="101">
        <v>2.2529287589199598E-3</v>
      </c>
    </row>
    <row r="2188" spans="2:23" x14ac:dyDescent="0.25">
      <c r="B2188" s="55" t="s">
        <v>114</v>
      </c>
      <c r="C2188" s="76" t="s">
        <v>137</v>
      </c>
      <c r="D2188" s="55" t="s">
        <v>80</v>
      </c>
      <c r="E2188" s="55" t="s">
        <v>169</v>
      </c>
      <c r="F2188" s="70">
        <v>142.02000000000001</v>
      </c>
      <c r="G2188" s="77">
        <v>54500</v>
      </c>
      <c r="H2188" s="77">
        <v>141.51</v>
      </c>
      <c r="I2188" s="77">
        <v>1</v>
      </c>
      <c r="J2188" s="77">
        <v>-29.792727316285902</v>
      </c>
      <c r="K2188" s="77">
        <v>4.9146777494190101E-2</v>
      </c>
      <c r="L2188" s="77">
        <v>-8.7521386543412003</v>
      </c>
      <c r="M2188" s="77">
        <v>4.2413381808439196E-3</v>
      </c>
      <c r="N2188" s="77">
        <v>-21.0405886619447</v>
      </c>
      <c r="O2188" s="77">
        <v>4.4905439313346202E-2</v>
      </c>
      <c r="P2188" s="77">
        <v>-21.811874225115702</v>
      </c>
      <c r="Q2188" s="77">
        <v>-21.811874225115599</v>
      </c>
      <c r="R2188" s="77">
        <v>0</v>
      </c>
      <c r="S2188" s="77">
        <v>2.6342712553843201E-2</v>
      </c>
      <c r="T2188" s="77" t="s">
        <v>153</v>
      </c>
      <c r="U2188" s="105">
        <v>-4.3646806133356897</v>
      </c>
      <c r="V2188" s="105">
        <v>-4.2949759965488896</v>
      </c>
      <c r="W2188" s="101">
        <v>-6.9715322112700207E-2</v>
      </c>
    </row>
    <row r="2189" spans="2:23" x14ac:dyDescent="0.25">
      <c r="B2189" s="55" t="s">
        <v>114</v>
      </c>
      <c r="C2189" s="76" t="s">
        <v>137</v>
      </c>
      <c r="D2189" s="55" t="s">
        <v>80</v>
      </c>
      <c r="E2189" s="55" t="s">
        <v>170</v>
      </c>
      <c r="F2189" s="70">
        <v>142.68</v>
      </c>
      <c r="G2189" s="77">
        <v>51250</v>
      </c>
      <c r="H2189" s="77">
        <v>142.68</v>
      </c>
      <c r="I2189" s="77">
        <v>1</v>
      </c>
      <c r="J2189" s="77">
        <v>0</v>
      </c>
      <c r="K2189" s="77">
        <v>0</v>
      </c>
      <c r="L2189" s="77">
        <v>0</v>
      </c>
      <c r="M2189" s="77">
        <v>0</v>
      </c>
      <c r="N2189" s="77">
        <v>0</v>
      </c>
      <c r="O2189" s="77">
        <v>0</v>
      </c>
      <c r="P2189" s="77">
        <v>0</v>
      </c>
      <c r="Q2189" s="77">
        <v>0</v>
      </c>
      <c r="R2189" s="77">
        <v>0</v>
      </c>
      <c r="S2189" s="77">
        <v>0</v>
      </c>
      <c r="T2189" s="77" t="s">
        <v>154</v>
      </c>
      <c r="U2189" s="105">
        <v>0</v>
      </c>
      <c r="V2189" s="105">
        <v>0</v>
      </c>
      <c r="W2189" s="101">
        <v>0</v>
      </c>
    </row>
    <row r="2190" spans="2:23" x14ac:dyDescent="0.25">
      <c r="B2190" s="55" t="s">
        <v>114</v>
      </c>
      <c r="C2190" s="76" t="s">
        <v>137</v>
      </c>
      <c r="D2190" s="55" t="s">
        <v>80</v>
      </c>
      <c r="E2190" s="55" t="s">
        <v>171</v>
      </c>
      <c r="F2190" s="70">
        <v>141.94999999999999</v>
      </c>
      <c r="G2190" s="77">
        <v>53200</v>
      </c>
      <c r="H2190" s="77">
        <v>143.34</v>
      </c>
      <c r="I2190" s="77">
        <v>1</v>
      </c>
      <c r="J2190" s="77">
        <v>92.623631633397807</v>
      </c>
      <c r="K2190" s="77">
        <v>0.43745020261355899</v>
      </c>
      <c r="L2190" s="77">
        <v>97.231473520374294</v>
      </c>
      <c r="M2190" s="77">
        <v>0.48205739199567699</v>
      </c>
      <c r="N2190" s="77">
        <v>-4.6078418869764901</v>
      </c>
      <c r="O2190" s="77">
        <v>-4.4607189382118002E-2</v>
      </c>
      <c r="P2190" s="77">
        <v>-4.4914285675649399</v>
      </c>
      <c r="Q2190" s="77">
        <v>-4.4914285675649399</v>
      </c>
      <c r="R2190" s="77">
        <v>0</v>
      </c>
      <c r="S2190" s="77">
        <v>1.0286177301486901E-3</v>
      </c>
      <c r="T2190" s="77" t="s">
        <v>154</v>
      </c>
      <c r="U2190" s="105">
        <v>4.1907693485179698E-2</v>
      </c>
      <c r="V2190" s="105">
        <v>-4.1238421212226199E-2</v>
      </c>
      <c r="W2190" s="101">
        <v>8.3133345008737897E-2</v>
      </c>
    </row>
    <row r="2191" spans="2:23" x14ac:dyDescent="0.25">
      <c r="B2191" s="55" t="s">
        <v>114</v>
      </c>
      <c r="C2191" s="76" t="s">
        <v>137</v>
      </c>
      <c r="D2191" s="55" t="s">
        <v>80</v>
      </c>
      <c r="E2191" s="55" t="s">
        <v>172</v>
      </c>
      <c r="F2191" s="70">
        <v>144.36000000000001</v>
      </c>
      <c r="G2191" s="77">
        <v>53100</v>
      </c>
      <c r="H2191" s="77">
        <v>144.36000000000001</v>
      </c>
      <c r="I2191" s="77">
        <v>1</v>
      </c>
      <c r="J2191" s="77">
        <v>-8.3182799999999996E-13</v>
      </c>
      <c r="K2191" s="77">
        <v>0</v>
      </c>
      <c r="L2191" s="77">
        <v>-9.7832500000000007E-13</v>
      </c>
      <c r="M2191" s="77">
        <v>0</v>
      </c>
      <c r="N2191" s="77">
        <v>1.4649699999999999E-13</v>
      </c>
      <c r="O2191" s="77">
        <v>0</v>
      </c>
      <c r="P2191" s="77">
        <v>1.4362899999999999E-13</v>
      </c>
      <c r="Q2191" s="77">
        <v>1.4362899999999999E-13</v>
      </c>
      <c r="R2191" s="77">
        <v>0</v>
      </c>
      <c r="S2191" s="77">
        <v>0</v>
      </c>
      <c r="T2191" s="77" t="s">
        <v>154</v>
      </c>
      <c r="U2191" s="105">
        <v>0</v>
      </c>
      <c r="V2191" s="105">
        <v>0</v>
      </c>
      <c r="W2191" s="101">
        <v>0</v>
      </c>
    </row>
    <row r="2192" spans="2:23" x14ac:dyDescent="0.25">
      <c r="B2192" s="55" t="s">
        <v>114</v>
      </c>
      <c r="C2192" s="76" t="s">
        <v>137</v>
      </c>
      <c r="D2192" s="55" t="s">
        <v>80</v>
      </c>
      <c r="E2192" s="55" t="s">
        <v>173</v>
      </c>
      <c r="F2192" s="70">
        <v>144.36000000000001</v>
      </c>
      <c r="G2192" s="77">
        <v>52000</v>
      </c>
      <c r="H2192" s="77">
        <v>144.36000000000001</v>
      </c>
      <c r="I2192" s="77">
        <v>1</v>
      </c>
      <c r="J2192" s="77">
        <v>-8.3182799999999996E-13</v>
      </c>
      <c r="K2192" s="77">
        <v>0</v>
      </c>
      <c r="L2192" s="77">
        <v>-9.7832500000000007E-13</v>
      </c>
      <c r="M2192" s="77">
        <v>0</v>
      </c>
      <c r="N2192" s="77">
        <v>1.4649699999999999E-13</v>
      </c>
      <c r="O2192" s="77">
        <v>0</v>
      </c>
      <c r="P2192" s="77">
        <v>1.4362899999999999E-13</v>
      </c>
      <c r="Q2192" s="77">
        <v>1.4362899999999999E-13</v>
      </c>
      <c r="R2192" s="77">
        <v>0</v>
      </c>
      <c r="S2192" s="77">
        <v>0</v>
      </c>
      <c r="T2192" s="77" t="s">
        <v>154</v>
      </c>
      <c r="U2192" s="105">
        <v>0</v>
      </c>
      <c r="V2192" s="105">
        <v>0</v>
      </c>
      <c r="W2192" s="101">
        <v>0</v>
      </c>
    </row>
    <row r="2193" spans="2:23" x14ac:dyDescent="0.25">
      <c r="B2193" s="55" t="s">
        <v>114</v>
      </c>
      <c r="C2193" s="76" t="s">
        <v>137</v>
      </c>
      <c r="D2193" s="55" t="s">
        <v>80</v>
      </c>
      <c r="E2193" s="55" t="s">
        <v>173</v>
      </c>
      <c r="F2193" s="70">
        <v>144.36000000000001</v>
      </c>
      <c r="G2193" s="77">
        <v>53050</v>
      </c>
      <c r="H2193" s="77">
        <v>144.02000000000001</v>
      </c>
      <c r="I2193" s="77">
        <v>1</v>
      </c>
      <c r="J2193" s="77">
        <v>-127.974501877167</v>
      </c>
      <c r="K2193" s="77">
        <v>0.153948247428666</v>
      </c>
      <c r="L2193" s="77">
        <v>-125.254978768653</v>
      </c>
      <c r="M2193" s="77">
        <v>0.147474811239556</v>
      </c>
      <c r="N2193" s="77">
        <v>-2.7195231085144398</v>
      </c>
      <c r="O2193" s="77">
        <v>6.4734361891101398E-3</v>
      </c>
      <c r="P2193" s="77">
        <v>-2.6534895596499601</v>
      </c>
      <c r="Q2193" s="77">
        <v>-2.6534895596499499</v>
      </c>
      <c r="R2193" s="77">
        <v>0</v>
      </c>
      <c r="S2193" s="77">
        <v>6.6185464325811E-5</v>
      </c>
      <c r="T2193" s="77" t="s">
        <v>153</v>
      </c>
      <c r="U2193" s="105">
        <v>8.7669072128709492E-3</v>
      </c>
      <c r="V2193" s="105">
        <v>-8.6268983641566797E-3</v>
      </c>
      <c r="W2193" s="101">
        <v>1.73911342136959E-2</v>
      </c>
    </row>
    <row r="2194" spans="2:23" x14ac:dyDescent="0.25">
      <c r="B2194" s="55" t="s">
        <v>114</v>
      </c>
      <c r="C2194" s="76" t="s">
        <v>137</v>
      </c>
      <c r="D2194" s="55" t="s">
        <v>80</v>
      </c>
      <c r="E2194" s="55" t="s">
        <v>173</v>
      </c>
      <c r="F2194" s="70">
        <v>144.36000000000001</v>
      </c>
      <c r="G2194" s="77">
        <v>53050</v>
      </c>
      <c r="H2194" s="77">
        <v>144.02000000000001</v>
      </c>
      <c r="I2194" s="77">
        <v>2</v>
      </c>
      <c r="J2194" s="77">
        <v>-113.63059974032301</v>
      </c>
      <c r="K2194" s="77">
        <v>0.109751262177436</v>
      </c>
      <c r="L2194" s="77">
        <v>-111.215891831362</v>
      </c>
      <c r="M2194" s="77">
        <v>0.10513628406468301</v>
      </c>
      <c r="N2194" s="77">
        <v>-2.4147079089610601</v>
      </c>
      <c r="O2194" s="77">
        <v>4.6149781127524702E-3</v>
      </c>
      <c r="P2194" s="77">
        <v>-2.35607566855073</v>
      </c>
      <c r="Q2194" s="77">
        <v>-2.35607566855073</v>
      </c>
      <c r="R2194" s="77">
        <v>0</v>
      </c>
      <c r="S2194" s="77">
        <v>4.7184286725463001E-5</v>
      </c>
      <c r="T2194" s="77" t="s">
        <v>153</v>
      </c>
      <c r="U2194" s="105">
        <v>-0.15556699496898699</v>
      </c>
      <c r="V2194" s="105">
        <v>-0.15308256627199299</v>
      </c>
      <c r="W2194" s="101">
        <v>-2.4848102587921601E-3</v>
      </c>
    </row>
    <row r="2195" spans="2:23" x14ac:dyDescent="0.25">
      <c r="B2195" s="55" t="s">
        <v>114</v>
      </c>
      <c r="C2195" s="76" t="s">
        <v>137</v>
      </c>
      <c r="D2195" s="55" t="s">
        <v>80</v>
      </c>
      <c r="E2195" s="55" t="s">
        <v>173</v>
      </c>
      <c r="F2195" s="70">
        <v>144.36000000000001</v>
      </c>
      <c r="G2195" s="77">
        <v>53100</v>
      </c>
      <c r="H2195" s="77">
        <v>144.36000000000001</v>
      </c>
      <c r="I2195" s="77">
        <v>2</v>
      </c>
      <c r="J2195" s="77">
        <v>-8.3182799999999996E-13</v>
      </c>
      <c r="K2195" s="77">
        <v>0</v>
      </c>
      <c r="L2195" s="77">
        <v>-9.7832500000000007E-13</v>
      </c>
      <c r="M2195" s="77">
        <v>0</v>
      </c>
      <c r="N2195" s="77">
        <v>1.4649699999999999E-13</v>
      </c>
      <c r="O2195" s="77">
        <v>0</v>
      </c>
      <c r="P2195" s="77">
        <v>1.4362899999999999E-13</v>
      </c>
      <c r="Q2195" s="77">
        <v>1.4362899999999999E-13</v>
      </c>
      <c r="R2195" s="77">
        <v>0</v>
      </c>
      <c r="S2195" s="77">
        <v>0</v>
      </c>
      <c r="T2195" s="77" t="s">
        <v>154</v>
      </c>
      <c r="U2195" s="105">
        <v>0</v>
      </c>
      <c r="V2195" s="105">
        <v>0</v>
      </c>
      <c r="W2195" s="101">
        <v>0</v>
      </c>
    </row>
    <row r="2196" spans="2:23" x14ac:dyDescent="0.25">
      <c r="B2196" s="55" t="s">
        <v>114</v>
      </c>
      <c r="C2196" s="76" t="s">
        <v>137</v>
      </c>
      <c r="D2196" s="55" t="s">
        <v>80</v>
      </c>
      <c r="E2196" s="55" t="s">
        <v>174</v>
      </c>
      <c r="F2196" s="70">
        <v>144.51</v>
      </c>
      <c r="G2196" s="77">
        <v>53000</v>
      </c>
      <c r="H2196" s="77">
        <v>144.36000000000001</v>
      </c>
      <c r="I2196" s="77">
        <v>1</v>
      </c>
      <c r="J2196" s="77">
        <v>-23.0908529386694</v>
      </c>
      <c r="K2196" s="77">
        <v>0</v>
      </c>
      <c r="L2196" s="77">
        <v>-25.9163641447314</v>
      </c>
      <c r="M2196" s="77">
        <v>0</v>
      </c>
      <c r="N2196" s="77">
        <v>2.8255112060619898</v>
      </c>
      <c r="O2196" s="77">
        <v>0</v>
      </c>
      <c r="P2196" s="77">
        <v>2.89018236480501</v>
      </c>
      <c r="Q2196" s="77">
        <v>2.89018236480501</v>
      </c>
      <c r="R2196" s="77">
        <v>0</v>
      </c>
      <c r="S2196" s="77">
        <v>0</v>
      </c>
      <c r="T2196" s="77" t="s">
        <v>153</v>
      </c>
      <c r="U2196" s="105">
        <v>0.42382668090923398</v>
      </c>
      <c r="V2196" s="105">
        <v>-0.41705810400889098</v>
      </c>
      <c r="W2196" s="101">
        <v>0.84075564073684705</v>
      </c>
    </row>
    <row r="2197" spans="2:23" x14ac:dyDescent="0.25">
      <c r="B2197" s="55" t="s">
        <v>114</v>
      </c>
      <c r="C2197" s="76" t="s">
        <v>137</v>
      </c>
      <c r="D2197" s="55" t="s">
        <v>80</v>
      </c>
      <c r="E2197" s="55" t="s">
        <v>174</v>
      </c>
      <c r="F2197" s="70">
        <v>144.51</v>
      </c>
      <c r="G2197" s="77">
        <v>53000</v>
      </c>
      <c r="H2197" s="77">
        <v>144.36000000000001</v>
      </c>
      <c r="I2197" s="77">
        <v>2</v>
      </c>
      <c r="J2197" s="77">
        <v>-20.396920095824601</v>
      </c>
      <c r="K2197" s="77">
        <v>0</v>
      </c>
      <c r="L2197" s="77">
        <v>-22.892788327845999</v>
      </c>
      <c r="M2197" s="77">
        <v>0</v>
      </c>
      <c r="N2197" s="77">
        <v>2.4958682320214098</v>
      </c>
      <c r="O2197" s="77">
        <v>0</v>
      </c>
      <c r="P2197" s="77">
        <v>2.5529944222444199</v>
      </c>
      <c r="Q2197" s="77">
        <v>2.5529944222444199</v>
      </c>
      <c r="R2197" s="77">
        <v>0</v>
      </c>
      <c r="S2197" s="77">
        <v>0</v>
      </c>
      <c r="T2197" s="77" t="s">
        <v>153</v>
      </c>
      <c r="U2197" s="105">
        <v>0.37438023480315402</v>
      </c>
      <c r="V2197" s="105">
        <v>-0.36840132520785102</v>
      </c>
      <c r="W2197" s="101">
        <v>0.74266748265087701</v>
      </c>
    </row>
    <row r="2198" spans="2:23" x14ac:dyDescent="0.25">
      <c r="B2198" s="55" t="s">
        <v>114</v>
      </c>
      <c r="C2198" s="76" t="s">
        <v>137</v>
      </c>
      <c r="D2198" s="55" t="s">
        <v>80</v>
      </c>
      <c r="E2198" s="55" t="s">
        <v>174</v>
      </c>
      <c r="F2198" s="70">
        <v>144.51</v>
      </c>
      <c r="G2198" s="77">
        <v>53000</v>
      </c>
      <c r="H2198" s="77">
        <v>144.36000000000001</v>
      </c>
      <c r="I2198" s="77">
        <v>3</v>
      </c>
      <c r="J2198" s="77">
        <v>-20.396920095824601</v>
      </c>
      <c r="K2198" s="77">
        <v>0</v>
      </c>
      <c r="L2198" s="77">
        <v>-22.892788327845999</v>
      </c>
      <c r="M2198" s="77">
        <v>0</v>
      </c>
      <c r="N2198" s="77">
        <v>2.4958682320214098</v>
      </c>
      <c r="O2198" s="77">
        <v>0</v>
      </c>
      <c r="P2198" s="77">
        <v>2.5529944222444199</v>
      </c>
      <c r="Q2198" s="77">
        <v>2.5529944222444199</v>
      </c>
      <c r="R2198" s="77">
        <v>0</v>
      </c>
      <c r="S2198" s="77">
        <v>0</v>
      </c>
      <c r="T2198" s="77" t="s">
        <v>153</v>
      </c>
      <c r="U2198" s="105">
        <v>0.37438023480315402</v>
      </c>
      <c r="V2198" s="105">
        <v>-0.36840132520785102</v>
      </c>
      <c r="W2198" s="101">
        <v>0.74266748265087701</v>
      </c>
    </row>
    <row r="2199" spans="2:23" x14ac:dyDescent="0.25">
      <c r="B2199" s="55" t="s">
        <v>114</v>
      </c>
      <c r="C2199" s="76" t="s">
        <v>137</v>
      </c>
      <c r="D2199" s="55" t="s">
        <v>80</v>
      </c>
      <c r="E2199" s="55" t="s">
        <v>174</v>
      </c>
      <c r="F2199" s="70">
        <v>144.51</v>
      </c>
      <c r="G2199" s="77">
        <v>53000</v>
      </c>
      <c r="H2199" s="77">
        <v>144.36000000000001</v>
      </c>
      <c r="I2199" s="77">
        <v>4</v>
      </c>
      <c r="J2199" s="77">
        <v>-22.386863519807498</v>
      </c>
      <c r="K2199" s="77">
        <v>0</v>
      </c>
      <c r="L2199" s="77">
        <v>-25.126231091538301</v>
      </c>
      <c r="M2199" s="77">
        <v>0</v>
      </c>
      <c r="N2199" s="77">
        <v>2.7393675717307899</v>
      </c>
      <c r="O2199" s="77">
        <v>0</v>
      </c>
      <c r="P2199" s="77">
        <v>2.8020670488048598</v>
      </c>
      <c r="Q2199" s="77">
        <v>2.80206704880485</v>
      </c>
      <c r="R2199" s="77">
        <v>0</v>
      </c>
      <c r="S2199" s="77">
        <v>0</v>
      </c>
      <c r="T2199" s="77" t="s">
        <v>153</v>
      </c>
      <c r="U2199" s="105">
        <v>0.41090513575955601</v>
      </c>
      <c r="V2199" s="105">
        <v>-0.40434291791105298</v>
      </c>
      <c r="W2199" s="101">
        <v>0.81512284681193004</v>
      </c>
    </row>
    <row r="2200" spans="2:23" x14ac:dyDescent="0.25">
      <c r="B2200" s="55" t="s">
        <v>114</v>
      </c>
      <c r="C2200" s="76" t="s">
        <v>137</v>
      </c>
      <c r="D2200" s="55" t="s">
        <v>80</v>
      </c>
      <c r="E2200" s="55" t="s">
        <v>174</v>
      </c>
      <c r="F2200" s="70">
        <v>144.51</v>
      </c>
      <c r="G2200" s="77">
        <v>53204</v>
      </c>
      <c r="H2200" s="77">
        <v>144.37</v>
      </c>
      <c r="I2200" s="77">
        <v>1</v>
      </c>
      <c r="J2200" s="77">
        <v>1.5195769128205801</v>
      </c>
      <c r="K2200" s="77">
        <v>2.9510476843030102E-4</v>
      </c>
      <c r="L2200" s="77">
        <v>-0.154969853067045</v>
      </c>
      <c r="M2200" s="77">
        <v>3.0692007549599998E-6</v>
      </c>
      <c r="N2200" s="77">
        <v>1.6745467658876201</v>
      </c>
      <c r="O2200" s="77">
        <v>2.9203556767534098E-4</v>
      </c>
      <c r="P2200" s="77">
        <v>1.6922152962449999</v>
      </c>
      <c r="Q2200" s="77">
        <v>1.6922152962449999</v>
      </c>
      <c r="R2200" s="77">
        <v>0</v>
      </c>
      <c r="S2200" s="77">
        <v>3.6596713541046298E-4</v>
      </c>
      <c r="T2200" s="77" t="s">
        <v>153</v>
      </c>
      <c r="U2200" s="105">
        <v>0.27661816461927002</v>
      </c>
      <c r="V2200" s="105">
        <v>-0.27220053023334501</v>
      </c>
      <c r="W2200" s="101">
        <v>0.54873440656212802</v>
      </c>
    </row>
    <row r="2201" spans="2:23" x14ac:dyDescent="0.25">
      <c r="B2201" s="55" t="s">
        <v>114</v>
      </c>
      <c r="C2201" s="76" t="s">
        <v>137</v>
      </c>
      <c r="D2201" s="55" t="s">
        <v>80</v>
      </c>
      <c r="E2201" s="55" t="s">
        <v>174</v>
      </c>
      <c r="F2201" s="70">
        <v>144.51</v>
      </c>
      <c r="G2201" s="77">
        <v>53304</v>
      </c>
      <c r="H2201" s="77">
        <v>145.34</v>
      </c>
      <c r="I2201" s="77">
        <v>1</v>
      </c>
      <c r="J2201" s="77">
        <v>34.272585277132102</v>
      </c>
      <c r="K2201" s="77">
        <v>0.10888635641630801</v>
      </c>
      <c r="L2201" s="77">
        <v>33.202736228720902</v>
      </c>
      <c r="M2201" s="77">
        <v>0.102194490947961</v>
      </c>
      <c r="N2201" s="77">
        <v>1.0698490484112499</v>
      </c>
      <c r="O2201" s="77">
        <v>6.6918654683467598E-3</v>
      </c>
      <c r="P2201" s="77">
        <v>1.0810765252654599</v>
      </c>
      <c r="Q2201" s="77">
        <v>1.0810765252654599</v>
      </c>
      <c r="R2201" s="77">
        <v>0</v>
      </c>
      <c r="S2201" s="77">
        <v>1.0834094223760099E-4</v>
      </c>
      <c r="T2201" s="77" t="s">
        <v>154</v>
      </c>
      <c r="U2201" s="105">
        <v>8.1843892818800806E-2</v>
      </c>
      <c r="V2201" s="105">
        <v>-8.05368333359502E-2</v>
      </c>
      <c r="W2201" s="101">
        <v>0.16235578751117999</v>
      </c>
    </row>
    <row r="2202" spans="2:23" x14ac:dyDescent="0.25">
      <c r="B2202" s="55" t="s">
        <v>114</v>
      </c>
      <c r="C2202" s="76" t="s">
        <v>137</v>
      </c>
      <c r="D2202" s="55" t="s">
        <v>80</v>
      </c>
      <c r="E2202" s="55" t="s">
        <v>174</v>
      </c>
      <c r="F2202" s="70">
        <v>144.51</v>
      </c>
      <c r="G2202" s="77">
        <v>53354</v>
      </c>
      <c r="H2202" s="77">
        <v>144.71</v>
      </c>
      <c r="I2202" s="77">
        <v>1</v>
      </c>
      <c r="J2202" s="77">
        <v>23.895970708584201</v>
      </c>
      <c r="K2202" s="77">
        <v>1.19913657382158E-2</v>
      </c>
      <c r="L2202" s="77">
        <v>28.1110918552471</v>
      </c>
      <c r="M2202" s="77">
        <v>1.6594903191176999E-2</v>
      </c>
      <c r="N2202" s="77">
        <v>-4.2151211466629199</v>
      </c>
      <c r="O2202" s="77">
        <v>-4.6035374529611699E-3</v>
      </c>
      <c r="P2202" s="77">
        <v>-4.3054940386084004</v>
      </c>
      <c r="Q2202" s="77">
        <v>-4.3054940386084004</v>
      </c>
      <c r="R2202" s="77">
        <v>0</v>
      </c>
      <c r="S2202" s="77">
        <v>3.8928285724634202E-4</v>
      </c>
      <c r="T2202" s="77" t="s">
        <v>154</v>
      </c>
      <c r="U2202" s="105">
        <v>0.17730667825994101</v>
      </c>
      <c r="V2202" s="105">
        <v>-0.174475063496632</v>
      </c>
      <c r="W2202" s="101">
        <v>0.35172771465816199</v>
      </c>
    </row>
    <row r="2203" spans="2:23" x14ac:dyDescent="0.25">
      <c r="B2203" s="55" t="s">
        <v>114</v>
      </c>
      <c r="C2203" s="76" t="s">
        <v>137</v>
      </c>
      <c r="D2203" s="55" t="s">
        <v>80</v>
      </c>
      <c r="E2203" s="55" t="s">
        <v>174</v>
      </c>
      <c r="F2203" s="70">
        <v>144.51</v>
      </c>
      <c r="G2203" s="77">
        <v>53454</v>
      </c>
      <c r="H2203" s="77">
        <v>144.78</v>
      </c>
      <c r="I2203" s="77">
        <v>1</v>
      </c>
      <c r="J2203" s="77">
        <v>14.314632202538499</v>
      </c>
      <c r="K2203" s="77">
        <v>1.3974773005407601E-2</v>
      </c>
      <c r="L2203" s="77">
        <v>18.4049980218755</v>
      </c>
      <c r="M2203" s="77">
        <v>2.31023375390336E-2</v>
      </c>
      <c r="N2203" s="77">
        <v>-4.0903658193370402</v>
      </c>
      <c r="O2203" s="77">
        <v>-9.1275645336259901E-3</v>
      </c>
      <c r="P2203" s="77">
        <v>-4.1764564131463997</v>
      </c>
      <c r="Q2203" s="77">
        <v>-4.1764564131463899</v>
      </c>
      <c r="R2203" s="77">
        <v>0</v>
      </c>
      <c r="S2203" s="77">
        <v>1.1895981532561799E-3</v>
      </c>
      <c r="T2203" s="77" t="s">
        <v>154</v>
      </c>
      <c r="U2203" s="105">
        <v>-0.21585780074529001</v>
      </c>
      <c r="V2203" s="105">
        <v>-0.212410518661139</v>
      </c>
      <c r="W2203" s="101">
        <v>-3.44781152222639E-3</v>
      </c>
    </row>
    <row r="2204" spans="2:23" x14ac:dyDescent="0.25">
      <c r="B2204" s="55" t="s">
        <v>114</v>
      </c>
      <c r="C2204" s="76" t="s">
        <v>137</v>
      </c>
      <c r="D2204" s="55" t="s">
        <v>80</v>
      </c>
      <c r="E2204" s="55" t="s">
        <v>174</v>
      </c>
      <c r="F2204" s="70">
        <v>144.51</v>
      </c>
      <c r="G2204" s="77">
        <v>53604</v>
      </c>
      <c r="H2204" s="77">
        <v>144.96</v>
      </c>
      <c r="I2204" s="77">
        <v>1</v>
      </c>
      <c r="J2204" s="77">
        <v>30.014282553275098</v>
      </c>
      <c r="K2204" s="77">
        <v>3.91872863376709E-2</v>
      </c>
      <c r="L2204" s="77">
        <v>31.964665202522099</v>
      </c>
      <c r="M2204" s="77">
        <v>4.4445682235655801E-2</v>
      </c>
      <c r="N2204" s="77">
        <v>-1.95038264924697</v>
      </c>
      <c r="O2204" s="77">
        <v>-5.2583958979848903E-3</v>
      </c>
      <c r="P2204" s="77">
        <v>-1.98899153110191</v>
      </c>
      <c r="Q2204" s="77">
        <v>-1.98899153110191</v>
      </c>
      <c r="R2204" s="77">
        <v>0</v>
      </c>
      <c r="S2204" s="77">
        <v>1.7208979801958799E-4</v>
      </c>
      <c r="T2204" s="77" t="s">
        <v>154</v>
      </c>
      <c r="U2204" s="105">
        <v>0.116598261866328</v>
      </c>
      <c r="V2204" s="105">
        <v>-0.11473616979559</v>
      </c>
      <c r="W2204" s="101">
        <v>0.23129890301838199</v>
      </c>
    </row>
    <row r="2205" spans="2:23" x14ac:dyDescent="0.25">
      <c r="B2205" s="55" t="s">
        <v>114</v>
      </c>
      <c r="C2205" s="76" t="s">
        <v>137</v>
      </c>
      <c r="D2205" s="55" t="s">
        <v>80</v>
      </c>
      <c r="E2205" s="55" t="s">
        <v>174</v>
      </c>
      <c r="F2205" s="70">
        <v>144.51</v>
      </c>
      <c r="G2205" s="77">
        <v>53654</v>
      </c>
      <c r="H2205" s="77">
        <v>144.4</v>
      </c>
      <c r="I2205" s="77">
        <v>1</v>
      </c>
      <c r="J2205" s="77">
        <v>-17.840419719197801</v>
      </c>
      <c r="K2205" s="77">
        <v>1.55225436796758E-2</v>
      </c>
      <c r="L2205" s="77">
        <v>-14.7988602726758</v>
      </c>
      <c r="M2205" s="77">
        <v>1.06809355621038E-2</v>
      </c>
      <c r="N2205" s="77">
        <v>-3.0415594465220002</v>
      </c>
      <c r="O2205" s="77">
        <v>4.8416081175720301E-3</v>
      </c>
      <c r="P2205" s="77">
        <v>-3.10058809675238</v>
      </c>
      <c r="Q2205" s="77">
        <v>-3.10058809675238</v>
      </c>
      <c r="R2205" s="77">
        <v>0</v>
      </c>
      <c r="S2205" s="77">
        <v>4.6885754203488902E-4</v>
      </c>
      <c r="T2205" s="77" t="s">
        <v>154</v>
      </c>
      <c r="U2205" s="105">
        <v>0.36482296150649102</v>
      </c>
      <c r="V2205" s="105">
        <v>-0.35899668302711402</v>
      </c>
      <c r="W2205" s="101">
        <v>0.72370847936917004</v>
      </c>
    </row>
    <row r="2206" spans="2:23" x14ac:dyDescent="0.25">
      <c r="B2206" s="55" t="s">
        <v>114</v>
      </c>
      <c r="C2206" s="76" t="s">
        <v>137</v>
      </c>
      <c r="D2206" s="55" t="s">
        <v>80</v>
      </c>
      <c r="E2206" s="55" t="s">
        <v>175</v>
      </c>
      <c r="F2206" s="70">
        <v>144.02000000000001</v>
      </c>
      <c r="G2206" s="77">
        <v>53150</v>
      </c>
      <c r="H2206" s="77">
        <v>143.66999999999999</v>
      </c>
      <c r="I2206" s="77">
        <v>1</v>
      </c>
      <c r="J2206" s="77">
        <v>-32.500644736684201</v>
      </c>
      <c r="K2206" s="77">
        <v>2.89001466110923E-2</v>
      </c>
      <c r="L2206" s="77">
        <v>-18.910113913633801</v>
      </c>
      <c r="M2206" s="77">
        <v>9.7837282890800101E-3</v>
      </c>
      <c r="N2206" s="77">
        <v>-13.590530823050299</v>
      </c>
      <c r="O2206" s="77">
        <v>1.9116418322012298E-2</v>
      </c>
      <c r="P2206" s="77">
        <v>-13.8030468606306</v>
      </c>
      <c r="Q2206" s="77">
        <v>-13.8030468606305</v>
      </c>
      <c r="R2206" s="77">
        <v>0</v>
      </c>
      <c r="S2206" s="77">
        <v>5.2127394481418302E-3</v>
      </c>
      <c r="T2206" s="77" t="s">
        <v>153</v>
      </c>
      <c r="U2206" s="105">
        <v>-2.00688459453806</v>
      </c>
      <c r="V2206" s="105">
        <v>-1.97483434069585</v>
      </c>
      <c r="W2206" s="101">
        <v>-3.2055176161976E-2</v>
      </c>
    </row>
    <row r="2207" spans="2:23" x14ac:dyDescent="0.25">
      <c r="B2207" s="55" t="s">
        <v>114</v>
      </c>
      <c r="C2207" s="76" t="s">
        <v>137</v>
      </c>
      <c r="D2207" s="55" t="s">
        <v>80</v>
      </c>
      <c r="E2207" s="55" t="s">
        <v>175</v>
      </c>
      <c r="F2207" s="70">
        <v>144.02000000000001</v>
      </c>
      <c r="G2207" s="77">
        <v>53150</v>
      </c>
      <c r="H2207" s="77">
        <v>143.66999999999999</v>
      </c>
      <c r="I2207" s="77">
        <v>2</v>
      </c>
      <c r="J2207" s="77">
        <v>-32.405218767428103</v>
      </c>
      <c r="K2207" s="77">
        <v>2.87621897901639E-2</v>
      </c>
      <c r="L2207" s="77">
        <v>-18.8545914474314</v>
      </c>
      <c r="M2207" s="77">
        <v>9.7370249948112494E-3</v>
      </c>
      <c r="N2207" s="77">
        <v>-13.5506273199967</v>
      </c>
      <c r="O2207" s="77">
        <v>1.9025164795352701E-2</v>
      </c>
      <c r="P2207" s="77">
        <v>-13.762519383836301</v>
      </c>
      <c r="Q2207" s="77">
        <v>-13.762519383836199</v>
      </c>
      <c r="R2207" s="77">
        <v>0</v>
      </c>
      <c r="S2207" s="77">
        <v>5.1878560808609397E-3</v>
      </c>
      <c r="T2207" s="77" t="s">
        <v>153</v>
      </c>
      <c r="U2207" s="105">
        <v>-2.0060447320116501</v>
      </c>
      <c r="V2207" s="105">
        <v>-1.9740078909023999</v>
      </c>
      <c r="W2207" s="101">
        <v>-3.2041761369062997E-2</v>
      </c>
    </row>
    <row r="2208" spans="2:23" x14ac:dyDescent="0.25">
      <c r="B2208" s="55" t="s">
        <v>114</v>
      </c>
      <c r="C2208" s="76" t="s">
        <v>137</v>
      </c>
      <c r="D2208" s="55" t="s">
        <v>80</v>
      </c>
      <c r="E2208" s="55" t="s">
        <v>175</v>
      </c>
      <c r="F2208" s="70">
        <v>144.02000000000001</v>
      </c>
      <c r="G2208" s="77">
        <v>53900</v>
      </c>
      <c r="H2208" s="77">
        <v>143.57</v>
      </c>
      <c r="I2208" s="77">
        <v>1</v>
      </c>
      <c r="J2208" s="77">
        <v>-26.564777461892401</v>
      </c>
      <c r="K2208" s="77">
        <v>3.30967391350337E-2</v>
      </c>
      <c r="L2208" s="77">
        <v>-16.907088403209201</v>
      </c>
      <c r="M2208" s="77">
        <v>1.34063480350473E-2</v>
      </c>
      <c r="N2208" s="77">
        <v>-9.6576890586832107</v>
      </c>
      <c r="O2208" s="77">
        <v>1.9690391099986399E-2</v>
      </c>
      <c r="P2208" s="77">
        <v>-9.5117493802439004</v>
      </c>
      <c r="Q2208" s="77">
        <v>-9.5117493802438897</v>
      </c>
      <c r="R2208" s="77">
        <v>0</v>
      </c>
      <c r="S2208" s="77">
        <v>4.24320134718354E-3</v>
      </c>
      <c r="T2208" s="77" t="s">
        <v>153</v>
      </c>
      <c r="U2208" s="105">
        <v>-1.5145802881850601</v>
      </c>
      <c r="V2208" s="105">
        <v>-1.4903922093922599</v>
      </c>
      <c r="W2208" s="101">
        <v>-2.41917936294706E-2</v>
      </c>
    </row>
    <row r="2209" spans="2:23" x14ac:dyDescent="0.25">
      <c r="B2209" s="55" t="s">
        <v>114</v>
      </c>
      <c r="C2209" s="76" t="s">
        <v>137</v>
      </c>
      <c r="D2209" s="55" t="s">
        <v>80</v>
      </c>
      <c r="E2209" s="55" t="s">
        <v>175</v>
      </c>
      <c r="F2209" s="70">
        <v>144.02000000000001</v>
      </c>
      <c r="G2209" s="77">
        <v>53900</v>
      </c>
      <c r="H2209" s="77">
        <v>143.57</v>
      </c>
      <c r="I2209" s="77">
        <v>2</v>
      </c>
      <c r="J2209" s="77">
        <v>-26.593466065362701</v>
      </c>
      <c r="K2209" s="77">
        <v>3.3139974815139403E-2</v>
      </c>
      <c r="L2209" s="77">
        <v>-16.925347195541701</v>
      </c>
      <c r="M2209" s="77">
        <v>1.34238613185362E-2</v>
      </c>
      <c r="N2209" s="77">
        <v>-9.6681188698210008</v>
      </c>
      <c r="O2209" s="77">
        <v>1.9716113496603301E-2</v>
      </c>
      <c r="P2209" s="77">
        <v>-9.5220215839794697</v>
      </c>
      <c r="Q2209" s="77">
        <v>-9.5220215839794609</v>
      </c>
      <c r="R2209" s="77">
        <v>0</v>
      </c>
      <c r="S2209" s="77">
        <v>4.24874442184482E-3</v>
      </c>
      <c r="T2209" s="77" t="s">
        <v>153</v>
      </c>
      <c r="U2209" s="105">
        <v>-1.5155749511755401</v>
      </c>
      <c r="V2209" s="105">
        <v>-1.4913709874626899</v>
      </c>
      <c r="W2209" s="101">
        <v>-2.42076809891466E-2</v>
      </c>
    </row>
    <row r="2210" spans="2:23" x14ac:dyDescent="0.25">
      <c r="B2210" s="55" t="s">
        <v>114</v>
      </c>
      <c r="C2210" s="76" t="s">
        <v>137</v>
      </c>
      <c r="D2210" s="55" t="s">
        <v>80</v>
      </c>
      <c r="E2210" s="55" t="s">
        <v>176</v>
      </c>
      <c r="F2210" s="70">
        <v>143.66999999999999</v>
      </c>
      <c r="G2210" s="77">
        <v>53550</v>
      </c>
      <c r="H2210" s="77">
        <v>143.35</v>
      </c>
      <c r="I2210" s="77">
        <v>1</v>
      </c>
      <c r="J2210" s="77">
        <v>-25.468855833334299</v>
      </c>
      <c r="K2210" s="77">
        <v>1.5937640510971799E-2</v>
      </c>
      <c r="L2210" s="77">
        <v>-12.5628850136453</v>
      </c>
      <c r="M2210" s="77">
        <v>3.8777867823094102E-3</v>
      </c>
      <c r="N2210" s="77">
        <v>-12.905970819689101</v>
      </c>
      <c r="O2210" s="77">
        <v>1.20598537286624E-2</v>
      </c>
      <c r="P2210" s="77">
        <v>-12.8318016668513</v>
      </c>
      <c r="Q2210" s="77">
        <v>-12.8318016668512</v>
      </c>
      <c r="R2210" s="77">
        <v>0</v>
      </c>
      <c r="S2210" s="77">
        <v>4.0455766428076903E-3</v>
      </c>
      <c r="T2210" s="77" t="s">
        <v>154</v>
      </c>
      <c r="U2210" s="105">
        <v>-2.3992010537000801</v>
      </c>
      <c r="V2210" s="105">
        <v>-2.3608854460169599</v>
      </c>
      <c r="W2210" s="101">
        <v>-3.8321492244080102E-2</v>
      </c>
    </row>
    <row r="2211" spans="2:23" x14ac:dyDescent="0.25">
      <c r="B2211" s="55" t="s">
        <v>114</v>
      </c>
      <c r="C2211" s="76" t="s">
        <v>137</v>
      </c>
      <c r="D2211" s="55" t="s">
        <v>80</v>
      </c>
      <c r="E2211" s="55" t="s">
        <v>176</v>
      </c>
      <c r="F2211" s="70">
        <v>143.66999999999999</v>
      </c>
      <c r="G2211" s="77">
        <v>54200</v>
      </c>
      <c r="H2211" s="77">
        <v>143.62</v>
      </c>
      <c r="I2211" s="77">
        <v>1</v>
      </c>
      <c r="J2211" s="77">
        <v>-10.7050882166918</v>
      </c>
      <c r="K2211" s="77">
        <v>7.5635283059921502E-4</v>
      </c>
      <c r="L2211" s="77">
        <v>2.4197194781485698</v>
      </c>
      <c r="M2211" s="77">
        <v>3.8643279529348001E-5</v>
      </c>
      <c r="N2211" s="77">
        <v>-13.124807694840401</v>
      </c>
      <c r="O2211" s="77">
        <v>7.1770955106986701E-4</v>
      </c>
      <c r="P2211" s="77">
        <v>-13.053851721914899</v>
      </c>
      <c r="Q2211" s="77">
        <v>-13.0538517219148</v>
      </c>
      <c r="R2211" s="77">
        <v>0</v>
      </c>
      <c r="S2211" s="77">
        <v>1.1246600955330901E-3</v>
      </c>
      <c r="T2211" s="77" t="s">
        <v>154</v>
      </c>
      <c r="U2211" s="105">
        <v>-0.553144996278364</v>
      </c>
      <c r="V2211" s="105">
        <v>-0.54431118610785201</v>
      </c>
      <c r="W2211" s="101">
        <v>-8.8351668785916302E-3</v>
      </c>
    </row>
    <row r="2212" spans="2:23" x14ac:dyDescent="0.25">
      <c r="B2212" s="55" t="s">
        <v>114</v>
      </c>
      <c r="C2212" s="76" t="s">
        <v>137</v>
      </c>
      <c r="D2212" s="55" t="s">
        <v>80</v>
      </c>
      <c r="E2212" s="55" t="s">
        <v>177</v>
      </c>
      <c r="F2212" s="70">
        <v>143.80000000000001</v>
      </c>
      <c r="G2212" s="77">
        <v>53150</v>
      </c>
      <c r="H2212" s="77">
        <v>143.66999999999999</v>
      </c>
      <c r="I2212" s="77">
        <v>1</v>
      </c>
      <c r="J2212" s="77">
        <v>-21.844342232396301</v>
      </c>
      <c r="K2212" s="77">
        <v>0</v>
      </c>
      <c r="L2212" s="77">
        <v>-22.255851268321699</v>
      </c>
      <c r="M2212" s="77">
        <v>0</v>
      </c>
      <c r="N2212" s="77">
        <v>0.411509035925334</v>
      </c>
      <c r="O2212" s="77">
        <v>0</v>
      </c>
      <c r="P2212" s="77">
        <v>0.45310995026678602</v>
      </c>
      <c r="Q2212" s="77">
        <v>0.45310995026678502</v>
      </c>
      <c r="R2212" s="77">
        <v>0</v>
      </c>
      <c r="S2212" s="77">
        <v>0</v>
      </c>
      <c r="T2212" s="77" t="s">
        <v>154</v>
      </c>
      <c r="U2212" s="105">
        <v>5.3496174670303202E-2</v>
      </c>
      <c r="V2212" s="105">
        <v>-5.2641832580859103E-2</v>
      </c>
      <c r="W2212" s="101">
        <v>0.106121706437668</v>
      </c>
    </row>
    <row r="2213" spans="2:23" x14ac:dyDescent="0.25">
      <c r="B2213" s="55" t="s">
        <v>114</v>
      </c>
      <c r="C2213" s="76" t="s">
        <v>137</v>
      </c>
      <c r="D2213" s="55" t="s">
        <v>80</v>
      </c>
      <c r="E2213" s="55" t="s">
        <v>177</v>
      </c>
      <c r="F2213" s="70">
        <v>143.80000000000001</v>
      </c>
      <c r="G2213" s="77">
        <v>53150</v>
      </c>
      <c r="H2213" s="77">
        <v>143.66999999999999</v>
      </c>
      <c r="I2213" s="77">
        <v>2</v>
      </c>
      <c r="J2213" s="77">
        <v>-18.340716909208599</v>
      </c>
      <c r="K2213" s="77">
        <v>0</v>
      </c>
      <c r="L2213" s="77">
        <v>-18.6862237985071</v>
      </c>
      <c r="M2213" s="77">
        <v>0</v>
      </c>
      <c r="N2213" s="77">
        <v>0.34550688929856399</v>
      </c>
      <c r="O2213" s="77">
        <v>0</v>
      </c>
      <c r="P2213" s="77">
        <v>0.38043541152105798</v>
      </c>
      <c r="Q2213" s="77">
        <v>0.38043541152105698</v>
      </c>
      <c r="R2213" s="77">
        <v>0</v>
      </c>
      <c r="S2213" s="77">
        <v>0</v>
      </c>
      <c r="T2213" s="77" t="s">
        <v>154</v>
      </c>
      <c r="U2213" s="105">
        <v>4.4915895608821498E-2</v>
      </c>
      <c r="V2213" s="105">
        <v>-4.4198581887977199E-2</v>
      </c>
      <c r="W2213" s="101">
        <v>8.9100791179192701E-2</v>
      </c>
    </row>
    <row r="2214" spans="2:23" x14ac:dyDescent="0.25">
      <c r="B2214" s="55" t="s">
        <v>114</v>
      </c>
      <c r="C2214" s="76" t="s">
        <v>137</v>
      </c>
      <c r="D2214" s="55" t="s">
        <v>80</v>
      </c>
      <c r="E2214" s="55" t="s">
        <v>177</v>
      </c>
      <c r="F2214" s="70">
        <v>143.80000000000001</v>
      </c>
      <c r="G2214" s="77">
        <v>53150</v>
      </c>
      <c r="H2214" s="77">
        <v>143.66999999999999</v>
      </c>
      <c r="I2214" s="77">
        <v>3</v>
      </c>
      <c r="J2214" s="77">
        <v>-22.4407747848167</v>
      </c>
      <c r="K2214" s="77">
        <v>0</v>
      </c>
      <c r="L2214" s="77">
        <v>-22.863519562337299</v>
      </c>
      <c r="M2214" s="77">
        <v>0</v>
      </c>
      <c r="N2214" s="77">
        <v>0.42274477752059803</v>
      </c>
      <c r="O2214" s="77">
        <v>0</v>
      </c>
      <c r="P2214" s="77">
        <v>0.46548155300444399</v>
      </c>
      <c r="Q2214" s="77">
        <v>0.46548155300444299</v>
      </c>
      <c r="R2214" s="77">
        <v>0</v>
      </c>
      <c r="S2214" s="77">
        <v>0</v>
      </c>
      <c r="T2214" s="77" t="s">
        <v>154</v>
      </c>
      <c r="U2214" s="105">
        <v>5.4956821077687797E-2</v>
      </c>
      <c r="V2214" s="105">
        <v>-5.4079152241774203E-2</v>
      </c>
      <c r="W2214" s="101">
        <v>0.109019227432561</v>
      </c>
    </row>
    <row r="2215" spans="2:23" x14ac:dyDescent="0.25">
      <c r="B2215" s="55" t="s">
        <v>114</v>
      </c>
      <c r="C2215" s="76" t="s">
        <v>137</v>
      </c>
      <c r="D2215" s="55" t="s">
        <v>80</v>
      </c>
      <c r="E2215" s="55" t="s">
        <v>177</v>
      </c>
      <c r="F2215" s="70">
        <v>143.80000000000001</v>
      </c>
      <c r="G2215" s="77">
        <v>53654</v>
      </c>
      <c r="H2215" s="77">
        <v>144.4</v>
      </c>
      <c r="I2215" s="77">
        <v>1</v>
      </c>
      <c r="J2215" s="77">
        <v>73.600941696885201</v>
      </c>
      <c r="K2215" s="77">
        <v>0.17009689662618399</v>
      </c>
      <c r="L2215" s="77">
        <v>71.095231209644794</v>
      </c>
      <c r="M2215" s="77">
        <v>0.15871230168363901</v>
      </c>
      <c r="N2215" s="77">
        <v>2.5057104872404099</v>
      </c>
      <c r="O2215" s="77">
        <v>1.1384594942544899E-2</v>
      </c>
      <c r="P2215" s="77">
        <v>2.5447898139271801</v>
      </c>
      <c r="Q2215" s="77">
        <v>2.5447898139271699</v>
      </c>
      <c r="R2215" s="77">
        <v>0</v>
      </c>
      <c r="S2215" s="77">
        <v>2.0334499318792001E-4</v>
      </c>
      <c r="T2215" s="77" t="s">
        <v>154</v>
      </c>
      <c r="U2215" s="105">
        <v>0.13709383887649301</v>
      </c>
      <c r="V2215" s="105">
        <v>-0.13490442930697699</v>
      </c>
      <c r="W2215" s="101">
        <v>0.27195649433491897</v>
      </c>
    </row>
    <row r="2216" spans="2:23" x14ac:dyDescent="0.25">
      <c r="B2216" s="55" t="s">
        <v>114</v>
      </c>
      <c r="C2216" s="76" t="s">
        <v>137</v>
      </c>
      <c r="D2216" s="55" t="s">
        <v>80</v>
      </c>
      <c r="E2216" s="55" t="s">
        <v>177</v>
      </c>
      <c r="F2216" s="70">
        <v>143.80000000000001</v>
      </c>
      <c r="G2216" s="77">
        <v>53654</v>
      </c>
      <c r="H2216" s="77">
        <v>144.4</v>
      </c>
      <c r="I2216" s="77">
        <v>2</v>
      </c>
      <c r="J2216" s="77">
        <v>73.600941696885201</v>
      </c>
      <c r="K2216" s="77">
        <v>0.17009689662618399</v>
      </c>
      <c r="L2216" s="77">
        <v>71.095231209644794</v>
      </c>
      <c r="M2216" s="77">
        <v>0.15871230168363901</v>
      </c>
      <c r="N2216" s="77">
        <v>2.5057104872404099</v>
      </c>
      <c r="O2216" s="77">
        <v>1.1384594942544899E-2</v>
      </c>
      <c r="P2216" s="77">
        <v>2.5447898139271801</v>
      </c>
      <c r="Q2216" s="77">
        <v>2.5447898139271699</v>
      </c>
      <c r="R2216" s="77">
        <v>0</v>
      </c>
      <c r="S2216" s="77">
        <v>2.0334499318792001E-4</v>
      </c>
      <c r="T2216" s="77" t="s">
        <v>154</v>
      </c>
      <c r="U2216" s="105">
        <v>0.13709383887649301</v>
      </c>
      <c r="V2216" s="105">
        <v>-0.13490442930697699</v>
      </c>
      <c r="W2216" s="101">
        <v>0.27195649433491897</v>
      </c>
    </row>
    <row r="2217" spans="2:23" x14ac:dyDescent="0.25">
      <c r="B2217" s="55" t="s">
        <v>114</v>
      </c>
      <c r="C2217" s="76" t="s">
        <v>137</v>
      </c>
      <c r="D2217" s="55" t="s">
        <v>80</v>
      </c>
      <c r="E2217" s="55" t="s">
        <v>177</v>
      </c>
      <c r="F2217" s="70">
        <v>143.80000000000001</v>
      </c>
      <c r="G2217" s="77">
        <v>53704</v>
      </c>
      <c r="H2217" s="77">
        <v>143.84</v>
      </c>
      <c r="I2217" s="77">
        <v>1</v>
      </c>
      <c r="J2217" s="77">
        <v>-7.5160662826479596</v>
      </c>
      <c r="K2217" s="77">
        <v>2.36133434886358E-3</v>
      </c>
      <c r="L2217" s="77">
        <v>-4.6530372336894397</v>
      </c>
      <c r="M2217" s="77">
        <v>9.0500157982059096E-4</v>
      </c>
      <c r="N2217" s="77">
        <v>-2.86302904895852</v>
      </c>
      <c r="O2217" s="77">
        <v>1.4563327690429899E-3</v>
      </c>
      <c r="P2217" s="77">
        <v>-2.9442371188871599</v>
      </c>
      <c r="Q2217" s="77">
        <v>-2.9442371188871501</v>
      </c>
      <c r="R2217" s="77">
        <v>0</v>
      </c>
      <c r="S2217" s="77">
        <v>3.6234464647133801E-4</v>
      </c>
      <c r="T2217" s="77" t="s">
        <v>154</v>
      </c>
      <c r="U2217" s="105">
        <v>0.32397094080208</v>
      </c>
      <c r="V2217" s="105">
        <v>-0.31879707533992702</v>
      </c>
      <c r="W2217" s="101">
        <v>0.64266929899230296</v>
      </c>
    </row>
    <row r="2218" spans="2:23" x14ac:dyDescent="0.25">
      <c r="B2218" s="55" t="s">
        <v>114</v>
      </c>
      <c r="C2218" s="76" t="s">
        <v>137</v>
      </c>
      <c r="D2218" s="55" t="s">
        <v>80</v>
      </c>
      <c r="E2218" s="55" t="s">
        <v>177</v>
      </c>
      <c r="F2218" s="70">
        <v>143.80000000000001</v>
      </c>
      <c r="G2218" s="77">
        <v>58004</v>
      </c>
      <c r="H2218" s="77">
        <v>139.88999999999999</v>
      </c>
      <c r="I2218" s="77">
        <v>1</v>
      </c>
      <c r="J2218" s="77">
        <v>-77.873467679456795</v>
      </c>
      <c r="K2218" s="77">
        <v>1.28441386191208</v>
      </c>
      <c r="L2218" s="77">
        <v>-74.478426472344395</v>
      </c>
      <c r="M2218" s="77">
        <v>1.1748622268748801</v>
      </c>
      <c r="N2218" s="77">
        <v>-3.3950412071124099</v>
      </c>
      <c r="O2218" s="77">
        <v>0.109551635037197</v>
      </c>
      <c r="P2218" s="77">
        <v>-3.4443694237595901</v>
      </c>
      <c r="Q2218" s="77">
        <v>-3.4443694237595799</v>
      </c>
      <c r="R2218" s="77">
        <v>0</v>
      </c>
      <c r="S2218" s="77">
        <v>2.5127275780484899E-3</v>
      </c>
      <c r="T2218" s="77" t="s">
        <v>154</v>
      </c>
      <c r="U2218" s="105">
        <v>2.2647405520416299</v>
      </c>
      <c r="V2218" s="105">
        <v>-2.2285722991300099</v>
      </c>
      <c r="W2218" s="101">
        <v>4.49262276232737</v>
      </c>
    </row>
    <row r="2219" spans="2:23" x14ac:dyDescent="0.25">
      <c r="B2219" s="55" t="s">
        <v>114</v>
      </c>
      <c r="C2219" s="76" t="s">
        <v>137</v>
      </c>
      <c r="D2219" s="55" t="s">
        <v>80</v>
      </c>
      <c r="E2219" s="55" t="s">
        <v>178</v>
      </c>
      <c r="F2219" s="70">
        <v>143.34</v>
      </c>
      <c r="G2219" s="77">
        <v>53050</v>
      </c>
      <c r="H2219" s="77">
        <v>144.02000000000001</v>
      </c>
      <c r="I2219" s="77">
        <v>1</v>
      </c>
      <c r="J2219" s="77">
        <v>103.954966620919</v>
      </c>
      <c r="K2219" s="77">
        <v>0.26043990555227098</v>
      </c>
      <c r="L2219" s="77">
        <v>129.20811534191901</v>
      </c>
      <c r="M2219" s="77">
        <v>0.40234316339207699</v>
      </c>
      <c r="N2219" s="77">
        <v>-25.2531487209997</v>
      </c>
      <c r="O2219" s="77">
        <v>-0.14190325783980601</v>
      </c>
      <c r="P2219" s="77">
        <v>-25.304688568123101</v>
      </c>
      <c r="Q2219" s="77">
        <v>-25.304688568123101</v>
      </c>
      <c r="R2219" s="77">
        <v>0</v>
      </c>
      <c r="S2219" s="77">
        <v>1.5431887051065799E-2</v>
      </c>
      <c r="T2219" s="77" t="s">
        <v>153</v>
      </c>
      <c r="U2219" s="105">
        <v>-3.21651895614341</v>
      </c>
      <c r="V2219" s="105">
        <v>-3.1651506565843399</v>
      </c>
      <c r="W2219" s="101">
        <v>-5.1376188769461602E-2</v>
      </c>
    </row>
    <row r="2220" spans="2:23" x14ac:dyDescent="0.25">
      <c r="B2220" s="55" t="s">
        <v>114</v>
      </c>
      <c r="C2220" s="76" t="s">
        <v>137</v>
      </c>
      <c r="D2220" s="55" t="s">
        <v>80</v>
      </c>
      <c r="E2220" s="55" t="s">
        <v>178</v>
      </c>
      <c r="F2220" s="70">
        <v>143.34</v>
      </c>
      <c r="G2220" s="77">
        <v>53204</v>
      </c>
      <c r="H2220" s="77">
        <v>144.37</v>
      </c>
      <c r="I2220" s="77">
        <v>1</v>
      </c>
      <c r="J2220" s="77">
        <v>22.804820238396601</v>
      </c>
      <c r="K2220" s="77">
        <v>0</v>
      </c>
      <c r="L2220" s="77">
        <v>25.552201599676199</v>
      </c>
      <c r="M2220" s="77">
        <v>0</v>
      </c>
      <c r="N2220" s="77">
        <v>-2.7473813612796398</v>
      </c>
      <c r="O2220" s="77">
        <v>0</v>
      </c>
      <c r="P2220" s="77">
        <v>-2.7732918215103801</v>
      </c>
      <c r="Q2220" s="77">
        <v>-2.7732918215103801</v>
      </c>
      <c r="R2220" s="77">
        <v>0</v>
      </c>
      <c r="S2220" s="77">
        <v>0</v>
      </c>
      <c r="T2220" s="77" t="s">
        <v>154</v>
      </c>
      <c r="U2220" s="105">
        <v>2.8298028021180199</v>
      </c>
      <c r="V2220" s="105">
        <v>-2.7846104186704999</v>
      </c>
      <c r="W2220" s="101">
        <v>5.6135509518882403</v>
      </c>
    </row>
    <row r="2221" spans="2:23" x14ac:dyDescent="0.25">
      <c r="B2221" s="55" t="s">
        <v>114</v>
      </c>
      <c r="C2221" s="76" t="s">
        <v>137</v>
      </c>
      <c r="D2221" s="55" t="s">
        <v>80</v>
      </c>
      <c r="E2221" s="55" t="s">
        <v>179</v>
      </c>
      <c r="F2221" s="70">
        <v>144.37</v>
      </c>
      <c r="G2221" s="77">
        <v>53254</v>
      </c>
      <c r="H2221" s="77">
        <v>145.16999999999999</v>
      </c>
      <c r="I2221" s="77">
        <v>1</v>
      </c>
      <c r="J2221" s="77">
        <v>25.9948703019937</v>
      </c>
      <c r="K2221" s="77">
        <v>7.1222287924641706E-2</v>
      </c>
      <c r="L2221" s="77">
        <v>25.994870540079301</v>
      </c>
      <c r="M2221" s="77">
        <v>7.1222289229283905E-2</v>
      </c>
      <c r="N2221" s="77">
        <v>-2.38085612336E-7</v>
      </c>
      <c r="O2221" s="77">
        <v>-1.3046421799999999E-9</v>
      </c>
      <c r="P2221" s="77">
        <v>4.6519999999999999E-15</v>
      </c>
      <c r="Q2221" s="77">
        <v>4.6500000000000002E-15</v>
      </c>
      <c r="R2221" s="77">
        <v>0</v>
      </c>
      <c r="S2221" s="77">
        <v>0</v>
      </c>
      <c r="T2221" s="77" t="s">
        <v>154</v>
      </c>
      <c r="U2221" s="105">
        <v>1.595441488E-9</v>
      </c>
      <c r="V2221" s="105">
        <v>0</v>
      </c>
      <c r="W2221" s="101">
        <v>1.5951964580200001E-9</v>
      </c>
    </row>
    <row r="2222" spans="2:23" x14ac:dyDescent="0.25">
      <c r="B2222" s="55" t="s">
        <v>114</v>
      </c>
      <c r="C2222" s="76" t="s">
        <v>137</v>
      </c>
      <c r="D2222" s="55" t="s">
        <v>80</v>
      </c>
      <c r="E2222" s="55" t="s">
        <v>179</v>
      </c>
      <c r="F2222" s="70">
        <v>144.37</v>
      </c>
      <c r="G2222" s="77">
        <v>53304</v>
      </c>
      <c r="H2222" s="77">
        <v>145.34</v>
      </c>
      <c r="I2222" s="77">
        <v>1</v>
      </c>
      <c r="J2222" s="77">
        <v>26.617821547218998</v>
      </c>
      <c r="K2222" s="77">
        <v>7.8927838424642696E-2</v>
      </c>
      <c r="L2222" s="77">
        <v>27.687560681206602</v>
      </c>
      <c r="M2222" s="77">
        <v>8.5399353235370706E-2</v>
      </c>
      <c r="N2222" s="77">
        <v>-1.0697391339876801</v>
      </c>
      <c r="O2222" s="77">
        <v>-6.4715148107279399E-3</v>
      </c>
      <c r="P2222" s="77">
        <v>-1.0810765252654599</v>
      </c>
      <c r="Q2222" s="77">
        <v>-1.08107652526545</v>
      </c>
      <c r="R2222" s="77">
        <v>0</v>
      </c>
      <c r="S2222" s="77">
        <v>1.30196126917675E-4</v>
      </c>
      <c r="T2222" s="77" t="s">
        <v>154</v>
      </c>
      <c r="U2222" s="105">
        <v>0.100215682060057</v>
      </c>
      <c r="V2222" s="105">
        <v>-9.8615222293841995E-2</v>
      </c>
      <c r="W2222" s="101">
        <v>0.198800367644452</v>
      </c>
    </row>
    <row r="2223" spans="2:23" x14ac:dyDescent="0.25">
      <c r="B2223" s="55" t="s">
        <v>114</v>
      </c>
      <c r="C2223" s="76" t="s">
        <v>137</v>
      </c>
      <c r="D2223" s="55" t="s">
        <v>80</v>
      </c>
      <c r="E2223" s="55" t="s">
        <v>179</v>
      </c>
      <c r="F2223" s="70">
        <v>144.37</v>
      </c>
      <c r="G2223" s="77">
        <v>54104</v>
      </c>
      <c r="H2223" s="77">
        <v>144.97999999999999</v>
      </c>
      <c r="I2223" s="77">
        <v>1</v>
      </c>
      <c r="J2223" s="77">
        <v>21.555179888844801</v>
      </c>
      <c r="K2223" s="77">
        <v>4.6416115426041897E-2</v>
      </c>
      <c r="L2223" s="77">
        <v>21.5551803451112</v>
      </c>
      <c r="M2223" s="77">
        <v>4.6416117391055903E-2</v>
      </c>
      <c r="N2223" s="77">
        <v>-4.5626643019300002E-7</v>
      </c>
      <c r="O2223" s="77">
        <v>-1.9650140289999998E-9</v>
      </c>
      <c r="P2223" s="77">
        <v>0</v>
      </c>
      <c r="Q2223" s="77">
        <v>0</v>
      </c>
      <c r="R2223" s="77">
        <v>0</v>
      </c>
      <c r="S2223" s="77">
        <v>0</v>
      </c>
      <c r="T2223" s="77" t="s">
        <v>154</v>
      </c>
      <c r="U2223" s="105">
        <v>-5.9658822730000001E-9</v>
      </c>
      <c r="V2223" s="105">
        <v>0</v>
      </c>
      <c r="W2223" s="101">
        <v>-5.9667985209800003E-9</v>
      </c>
    </row>
    <row r="2224" spans="2:23" x14ac:dyDescent="0.25">
      <c r="B2224" s="55" t="s">
        <v>114</v>
      </c>
      <c r="C2224" s="76" t="s">
        <v>137</v>
      </c>
      <c r="D2224" s="55" t="s">
        <v>80</v>
      </c>
      <c r="E2224" s="55" t="s">
        <v>180</v>
      </c>
      <c r="F2224" s="70">
        <v>145.16999999999999</v>
      </c>
      <c r="G2224" s="77">
        <v>54104</v>
      </c>
      <c r="H2224" s="77">
        <v>144.97999999999999</v>
      </c>
      <c r="I2224" s="77">
        <v>1</v>
      </c>
      <c r="J2224" s="77">
        <v>-7.5032066992203603</v>
      </c>
      <c r="K2224" s="77">
        <v>4.9317145035593403E-3</v>
      </c>
      <c r="L2224" s="77">
        <v>-7.5032064616308896</v>
      </c>
      <c r="M2224" s="77">
        <v>4.9317141912333003E-3</v>
      </c>
      <c r="N2224" s="77">
        <v>-2.3758947032E-7</v>
      </c>
      <c r="O2224" s="77">
        <v>3.1232603999999998E-10</v>
      </c>
      <c r="P2224" s="77">
        <v>-4.6519999999999999E-15</v>
      </c>
      <c r="Q2224" s="77">
        <v>-4.6500000000000002E-15</v>
      </c>
      <c r="R2224" s="77">
        <v>0</v>
      </c>
      <c r="S2224" s="77">
        <v>0</v>
      </c>
      <c r="T2224" s="77" t="s">
        <v>154</v>
      </c>
      <c r="U2224" s="105">
        <v>1.68700873E-10</v>
      </c>
      <c r="V2224" s="105">
        <v>0</v>
      </c>
      <c r="W2224" s="101">
        <v>1.6867496369999999E-10</v>
      </c>
    </row>
    <row r="2225" spans="2:23" x14ac:dyDescent="0.25">
      <c r="B2225" s="55" t="s">
        <v>114</v>
      </c>
      <c r="C2225" s="76" t="s">
        <v>137</v>
      </c>
      <c r="D2225" s="55" t="s">
        <v>80</v>
      </c>
      <c r="E2225" s="55" t="s">
        <v>181</v>
      </c>
      <c r="F2225" s="70">
        <v>144.71</v>
      </c>
      <c r="G2225" s="77">
        <v>53404</v>
      </c>
      <c r="H2225" s="77">
        <v>144.57</v>
      </c>
      <c r="I2225" s="77">
        <v>1</v>
      </c>
      <c r="J2225" s="77">
        <v>-13.177163708998901</v>
      </c>
      <c r="K2225" s="77">
        <v>1.68775789398172E-2</v>
      </c>
      <c r="L2225" s="77">
        <v>-8.9598071116826397</v>
      </c>
      <c r="M2225" s="77">
        <v>7.8030355461159101E-3</v>
      </c>
      <c r="N2225" s="77">
        <v>-4.2173565973162503</v>
      </c>
      <c r="O2225" s="77">
        <v>9.0745433937013103E-3</v>
      </c>
      <c r="P2225" s="77">
        <v>-4.3054940386083702</v>
      </c>
      <c r="Q2225" s="77">
        <v>-4.3054940386083604</v>
      </c>
      <c r="R2225" s="77">
        <v>0</v>
      </c>
      <c r="S2225" s="77">
        <v>1.80182351068304E-3</v>
      </c>
      <c r="T2225" s="77" t="s">
        <v>154</v>
      </c>
      <c r="U2225" s="105">
        <v>0.72211203284061898</v>
      </c>
      <c r="V2225" s="105">
        <v>-0.71057979325990295</v>
      </c>
      <c r="W2225" s="101">
        <v>1.43247179142249</v>
      </c>
    </row>
    <row r="2226" spans="2:23" x14ac:dyDescent="0.25">
      <c r="B2226" s="55" t="s">
        <v>114</v>
      </c>
      <c r="C2226" s="76" t="s">
        <v>137</v>
      </c>
      <c r="D2226" s="55" t="s">
        <v>80</v>
      </c>
      <c r="E2226" s="55" t="s">
        <v>182</v>
      </c>
      <c r="F2226" s="70">
        <v>144.57</v>
      </c>
      <c r="G2226" s="77">
        <v>53854</v>
      </c>
      <c r="H2226" s="77">
        <v>140.77000000000001</v>
      </c>
      <c r="I2226" s="77">
        <v>1</v>
      </c>
      <c r="J2226" s="77">
        <v>-76.110235587760798</v>
      </c>
      <c r="K2226" s="77">
        <v>1.1436661785845399</v>
      </c>
      <c r="L2226" s="77">
        <v>-71.825773564117597</v>
      </c>
      <c r="M2226" s="77">
        <v>1.0185298693242</v>
      </c>
      <c r="N2226" s="77">
        <v>-4.28446202364323</v>
      </c>
      <c r="O2226" s="77">
        <v>0.125136309260341</v>
      </c>
      <c r="P2226" s="77">
        <v>-4.3054940386083898</v>
      </c>
      <c r="Q2226" s="77">
        <v>-4.30549403860838</v>
      </c>
      <c r="R2226" s="77">
        <v>0</v>
      </c>
      <c r="S2226" s="77">
        <v>3.6598149764830901E-3</v>
      </c>
      <c r="T2226" s="77" t="s">
        <v>154</v>
      </c>
      <c r="U2226" s="105">
        <v>1.5722415523286599</v>
      </c>
      <c r="V2226" s="105">
        <v>-1.5471326143306501</v>
      </c>
      <c r="W2226" s="101">
        <v>3.1188950891089999</v>
      </c>
    </row>
    <row r="2227" spans="2:23" x14ac:dyDescent="0.25">
      <c r="B2227" s="55" t="s">
        <v>114</v>
      </c>
      <c r="C2227" s="76" t="s">
        <v>137</v>
      </c>
      <c r="D2227" s="55" t="s">
        <v>80</v>
      </c>
      <c r="E2227" s="55" t="s">
        <v>183</v>
      </c>
      <c r="F2227" s="70">
        <v>144.78</v>
      </c>
      <c r="G2227" s="77">
        <v>53754</v>
      </c>
      <c r="H2227" s="77">
        <v>141.5</v>
      </c>
      <c r="I2227" s="77">
        <v>1</v>
      </c>
      <c r="J2227" s="77">
        <v>-69.686695889830006</v>
      </c>
      <c r="K2227" s="77">
        <v>0.78768141173155704</v>
      </c>
      <c r="L2227" s="77">
        <v>-65.555583193861807</v>
      </c>
      <c r="M2227" s="77">
        <v>0.69706009393532498</v>
      </c>
      <c r="N2227" s="77">
        <v>-4.1311126959682696</v>
      </c>
      <c r="O2227" s="77">
        <v>9.0621317796231393E-2</v>
      </c>
      <c r="P2227" s="77">
        <v>-4.1764564131463802</v>
      </c>
      <c r="Q2227" s="77">
        <v>-4.1764564131463802</v>
      </c>
      <c r="R2227" s="77">
        <v>0</v>
      </c>
      <c r="S2227" s="77">
        <v>2.82922024132185E-3</v>
      </c>
      <c r="T2227" s="77" t="s">
        <v>154</v>
      </c>
      <c r="U2227" s="105">
        <v>-0.57851421342338905</v>
      </c>
      <c r="V2227" s="105">
        <v>-0.56927525297593096</v>
      </c>
      <c r="W2227" s="101">
        <v>-9.2403793790455397E-3</v>
      </c>
    </row>
    <row r="2228" spans="2:23" x14ac:dyDescent="0.25">
      <c r="B2228" s="55" t="s">
        <v>114</v>
      </c>
      <c r="C2228" s="76" t="s">
        <v>137</v>
      </c>
      <c r="D2228" s="55" t="s">
        <v>80</v>
      </c>
      <c r="E2228" s="55" t="s">
        <v>184</v>
      </c>
      <c r="F2228" s="70">
        <v>143.35</v>
      </c>
      <c r="G2228" s="77">
        <v>54050</v>
      </c>
      <c r="H2228" s="77">
        <v>142.68</v>
      </c>
      <c r="I2228" s="77">
        <v>1</v>
      </c>
      <c r="J2228" s="77">
        <v>-102.37252468118</v>
      </c>
      <c r="K2228" s="77">
        <v>0.14609306530580601</v>
      </c>
      <c r="L2228" s="77">
        <v>-70.266931057964499</v>
      </c>
      <c r="M2228" s="77">
        <v>6.8827935908248095E-2</v>
      </c>
      <c r="N2228" s="77">
        <v>-32.1055936232151</v>
      </c>
      <c r="O2228" s="77">
        <v>7.7265129397558099E-2</v>
      </c>
      <c r="P2228" s="77">
        <v>-32.1088873088312</v>
      </c>
      <c r="Q2228" s="77">
        <v>-32.1088873088312</v>
      </c>
      <c r="R2228" s="77">
        <v>0</v>
      </c>
      <c r="S2228" s="77">
        <v>1.43718701803044E-2</v>
      </c>
      <c r="T2228" s="77" t="s">
        <v>153</v>
      </c>
      <c r="U2228" s="105">
        <v>-10.4606752467619</v>
      </c>
      <c r="V2228" s="105">
        <v>-10.293616663556699</v>
      </c>
      <c r="W2228" s="101">
        <v>-0.16708424028007199</v>
      </c>
    </row>
    <row r="2229" spans="2:23" x14ac:dyDescent="0.25">
      <c r="B2229" s="55" t="s">
        <v>114</v>
      </c>
      <c r="C2229" s="76" t="s">
        <v>137</v>
      </c>
      <c r="D2229" s="55" t="s">
        <v>80</v>
      </c>
      <c r="E2229" s="55" t="s">
        <v>184</v>
      </c>
      <c r="F2229" s="70">
        <v>143.35</v>
      </c>
      <c r="G2229" s="77">
        <v>54850</v>
      </c>
      <c r="H2229" s="77">
        <v>143.55000000000001</v>
      </c>
      <c r="I2229" s="77">
        <v>1</v>
      </c>
      <c r="J2229" s="77">
        <v>11.0923530532957</v>
      </c>
      <c r="K2229" s="77">
        <v>3.1978172997703101E-3</v>
      </c>
      <c r="L2229" s="77">
        <v>5.0754440337293802</v>
      </c>
      <c r="M2229" s="77">
        <v>6.6950583430610395E-4</v>
      </c>
      <c r="N2229" s="77">
        <v>6.01690901956629</v>
      </c>
      <c r="O2229" s="77">
        <v>2.5283114654642098E-3</v>
      </c>
      <c r="P2229" s="77">
        <v>6.22323392006522</v>
      </c>
      <c r="Q2229" s="77">
        <v>6.2232339200652103</v>
      </c>
      <c r="R2229" s="77">
        <v>0</v>
      </c>
      <c r="S2229" s="77">
        <v>1.00655736461587E-3</v>
      </c>
      <c r="T2229" s="77" t="s">
        <v>154</v>
      </c>
      <c r="U2229" s="105">
        <v>-0.84069552419251903</v>
      </c>
      <c r="V2229" s="105">
        <v>-0.82726948812262302</v>
      </c>
      <c r="W2229" s="101">
        <v>-1.3428098058014501E-2</v>
      </c>
    </row>
    <row r="2230" spans="2:23" x14ac:dyDescent="0.25">
      <c r="B2230" s="55" t="s">
        <v>114</v>
      </c>
      <c r="C2230" s="76" t="s">
        <v>137</v>
      </c>
      <c r="D2230" s="55" t="s">
        <v>80</v>
      </c>
      <c r="E2230" s="55" t="s">
        <v>185</v>
      </c>
      <c r="F2230" s="70">
        <v>144.96</v>
      </c>
      <c r="G2230" s="77">
        <v>53654</v>
      </c>
      <c r="H2230" s="77">
        <v>144.4</v>
      </c>
      <c r="I2230" s="77">
        <v>1</v>
      </c>
      <c r="J2230" s="77">
        <v>-54.9560082980001</v>
      </c>
      <c r="K2230" s="77">
        <v>0.11899441621316401</v>
      </c>
      <c r="L2230" s="77">
        <v>-53.004103507872401</v>
      </c>
      <c r="M2230" s="77">
        <v>0.11069173855372599</v>
      </c>
      <c r="N2230" s="77">
        <v>-1.95190479012772</v>
      </c>
      <c r="O2230" s="77">
        <v>8.3026776594383091E-3</v>
      </c>
      <c r="P2230" s="77">
        <v>-1.9889915311019399</v>
      </c>
      <c r="Q2230" s="77">
        <v>-1.9889915311019399</v>
      </c>
      <c r="R2230" s="77">
        <v>0</v>
      </c>
      <c r="S2230" s="77">
        <v>1.5586984004533201E-4</v>
      </c>
      <c r="T2230" s="77" t="s">
        <v>154</v>
      </c>
      <c r="U2230" s="105">
        <v>0.108164721296005</v>
      </c>
      <c r="V2230" s="105">
        <v>-0.106437314157725</v>
      </c>
      <c r="W2230" s="101">
        <v>0.21456907659341301</v>
      </c>
    </row>
    <row r="2231" spans="2:23" x14ac:dyDescent="0.25">
      <c r="B2231" s="55" t="s">
        <v>114</v>
      </c>
      <c r="C2231" s="76" t="s">
        <v>137</v>
      </c>
      <c r="D2231" s="55" t="s">
        <v>80</v>
      </c>
      <c r="E2231" s="55" t="s">
        <v>186</v>
      </c>
      <c r="F2231" s="70">
        <v>143.84</v>
      </c>
      <c r="G2231" s="77">
        <v>58004</v>
      </c>
      <c r="H2231" s="77">
        <v>139.88999999999999</v>
      </c>
      <c r="I2231" s="77">
        <v>1</v>
      </c>
      <c r="J2231" s="77">
        <v>-78.548247643594195</v>
      </c>
      <c r="K2231" s="77">
        <v>1.27160138754394</v>
      </c>
      <c r="L2231" s="77">
        <v>-75.638253771410504</v>
      </c>
      <c r="M2231" s="77">
        <v>1.17912807386255</v>
      </c>
      <c r="N2231" s="77">
        <v>-2.9099938721836498</v>
      </c>
      <c r="O2231" s="77">
        <v>9.2473313681395497E-2</v>
      </c>
      <c r="P2231" s="77">
        <v>-2.9442371188871999</v>
      </c>
      <c r="Q2231" s="77">
        <v>-2.9442371188871901</v>
      </c>
      <c r="R2231" s="77">
        <v>0</v>
      </c>
      <c r="S2231" s="77">
        <v>1.78658448894126E-3</v>
      </c>
      <c r="T2231" s="77" t="s">
        <v>154</v>
      </c>
      <c r="U2231" s="105">
        <v>1.62425085028571</v>
      </c>
      <c r="V2231" s="105">
        <v>-1.5983113158467199</v>
      </c>
      <c r="W2231" s="101">
        <v>3.2220672408346598</v>
      </c>
    </row>
    <row r="2232" spans="2:23" x14ac:dyDescent="0.25">
      <c r="B2232" s="55" t="s">
        <v>114</v>
      </c>
      <c r="C2232" s="76" t="s">
        <v>137</v>
      </c>
      <c r="D2232" s="55" t="s">
        <v>80</v>
      </c>
      <c r="E2232" s="55" t="s">
        <v>187</v>
      </c>
      <c r="F2232" s="70">
        <v>141.5</v>
      </c>
      <c r="G2232" s="77">
        <v>53854</v>
      </c>
      <c r="H2232" s="77">
        <v>140.77000000000001</v>
      </c>
      <c r="I2232" s="77">
        <v>1</v>
      </c>
      <c r="J2232" s="77">
        <v>-60.111208046671102</v>
      </c>
      <c r="K2232" s="77">
        <v>0.17886118797509401</v>
      </c>
      <c r="L2232" s="77">
        <v>-55.331953739235502</v>
      </c>
      <c r="M2232" s="77">
        <v>0.15155044267774501</v>
      </c>
      <c r="N2232" s="77">
        <v>-4.7792543074355303</v>
      </c>
      <c r="O2232" s="77">
        <v>2.73107452973489E-2</v>
      </c>
      <c r="P2232" s="77">
        <v>-4.7703930210217198</v>
      </c>
      <c r="Q2232" s="77">
        <v>-4.77039302102171</v>
      </c>
      <c r="R2232" s="77">
        <v>0</v>
      </c>
      <c r="S2232" s="77">
        <v>1.12645415396313E-3</v>
      </c>
      <c r="T2232" s="77" t="s">
        <v>153</v>
      </c>
      <c r="U2232" s="105">
        <v>0.36564639311344799</v>
      </c>
      <c r="V2232" s="105">
        <v>-0.35980696430539799</v>
      </c>
      <c r="W2232" s="101">
        <v>0.72534194134665697</v>
      </c>
    </row>
    <row r="2233" spans="2:23" x14ac:dyDescent="0.25">
      <c r="B2233" s="55" t="s">
        <v>114</v>
      </c>
      <c r="C2233" s="76" t="s">
        <v>137</v>
      </c>
      <c r="D2233" s="55" t="s">
        <v>80</v>
      </c>
      <c r="E2233" s="55" t="s">
        <v>187</v>
      </c>
      <c r="F2233" s="70">
        <v>141.5</v>
      </c>
      <c r="G2233" s="77">
        <v>58104</v>
      </c>
      <c r="H2233" s="77">
        <v>139.22</v>
      </c>
      <c r="I2233" s="77">
        <v>1</v>
      </c>
      <c r="J2233" s="77">
        <v>-50.713168649568601</v>
      </c>
      <c r="K2233" s="77">
        <v>0.33022239092318001</v>
      </c>
      <c r="L2233" s="77">
        <v>-51.306230185927603</v>
      </c>
      <c r="M2233" s="77">
        <v>0.33799107645645399</v>
      </c>
      <c r="N2233" s="77">
        <v>0.59306153635893</v>
      </c>
      <c r="O2233" s="77">
        <v>-7.7686855332742997E-3</v>
      </c>
      <c r="P2233" s="77">
        <v>0.59393660787536495</v>
      </c>
      <c r="Q2233" s="77">
        <v>0.59393660787536395</v>
      </c>
      <c r="R2233" s="77">
        <v>0</v>
      </c>
      <c r="S2233" s="77">
        <v>4.5294473132005E-5</v>
      </c>
      <c r="T2233" s="77" t="s">
        <v>154</v>
      </c>
      <c r="U2233" s="105">
        <v>0.261767601447979</v>
      </c>
      <c r="V2233" s="105">
        <v>-0.25758713282666001</v>
      </c>
      <c r="W2233" s="101">
        <v>0.519274971097622</v>
      </c>
    </row>
    <row r="2234" spans="2:23" x14ac:dyDescent="0.25">
      <c r="B2234" s="55" t="s">
        <v>114</v>
      </c>
      <c r="C2234" s="76" t="s">
        <v>137</v>
      </c>
      <c r="D2234" s="55" t="s">
        <v>80</v>
      </c>
      <c r="E2234" s="55" t="s">
        <v>188</v>
      </c>
      <c r="F2234" s="70">
        <v>141.74</v>
      </c>
      <c r="G2234" s="77">
        <v>54050</v>
      </c>
      <c r="H2234" s="77">
        <v>142.68</v>
      </c>
      <c r="I2234" s="77">
        <v>1</v>
      </c>
      <c r="J2234" s="77">
        <v>114.90557866887499</v>
      </c>
      <c r="K2234" s="77">
        <v>0.278457428474643</v>
      </c>
      <c r="L2234" s="77">
        <v>80.508719214803506</v>
      </c>
      <c r="M2234" s="77">
        <v>0.13669808011003401</v>
      </c>
      <c r="N2234" s="77">
        <v>34.396859454072001</v>
      </c>
      <c r="O2234" s="77">
        <v>0.14175934836460799</v>
      </c>
      <c r="P2234" s="77">
        <v>34.796091127594501</v>
      </c>
      <c r="Q2234" s="77">
        <v>34.796091127594501</v>
      </c>
      <c r="R2234" s="77">
        <v>0</v>
      </c>
      <c r="S2234" s="77">
        <v>2.55350962291555E-2</v>
      </c>
      <c r="T2234" s="77" t="s">
        <v>153</v>
      </c>
      <c r="U2234" s="105">
        <v>-12.1734509558966</v>
      </c>
      <c r="V2234" s="105">
        <v>-11.9790390827206</v>
      </c>
      <c r="W2234" s="101">
        <v>-0.19444173120490801</v>
      </c>
    </row>
    <row r="2235" spans="2:23" x14ac:dyDescent="0.25">
      <c r="B2235" s="55" t="s">
        <v>114</v>
      </c>
      <c r="C2235" s="76" t="s">
        <v>137</v>
      </c>
      <c r="D2235" s="55" t="s">
        <v>80</v>
      </c>
      <c r="E2235" s="55" t="s">
        <v>188</v>
      </c>
      <c r="F2235" s="70">
        <v>141.74</v>
      </c>
      <c r="G2235" s="77">
        <v>56000</v>
      </c>
      <c r="H2235" s="77">
        <v>142.33000000000001</v>
      </c>
      <c r="I2235" s="77">
        <v>1</v>
      </c>
      <c r="J2235" s="77">
        <v>21.363936380965701</v>
      </c>
      <c r="K2235" s="77">
        <v>4.4076264791518598E-2</v>
      </c>
      <c r="L2235" s="77">
        <v>49.093922464621002</v>
      </c>
      <c r="M2235" s="77">
        <v>0.23275429094146199</v>
      </c>
      <c r="N2235" s="77">
        <v>-27.729986083655302</v>
      </c>
      <c r="O2235" s="77">
        <v>-0.188678026149943</v>
      </c>
      <c r="P2235" s="77">
        <v>-25.974084424678601</v>
      </c>
      <c r="Q2235" s="77">
        <v>-25.974084424678502</v>
      </c>
      <c r="R2235" s="77">
        <v>0</v>
      </c>
      <c r="S2235" s="77">
        <v>6.51512461684009E-2</v>
      </c>
      <c r="T2235" s="77" t="s">
        <v>153</v>
      </c>
      <c r="U2235" s="105">
        <v>-10.438191654850399</v>
      </c>
      <c r="V2235" s="105">
        <v>-10.271492138046</v>
      </c>
      <c r="W2235" s="101">
        <v>-0.166725118733454</v>
      </c>
    </row>
    <row r="2236" spans="2:23" x14ac:dyDescent="0.25">
      <c r="B2236" s="55" t="s">
        <v>114</v>
      </c>
      <c r="C2236" s="76" t="s">
        <v>137</v>
      </c>
      <c r="D2236" s="55" t="s">
        <v>80</v>
      </c>
      <c r="E2236" s="55" t="s">
        <v>188</v>
      </c>
      <c r="F2236" s="70">
        <v>141.74</v>
      </c>
      <c r="G2236" s="77">
        <v>58450</v>
      </c>
      <c r="H2236" s="77">
        <v>140.91</v>
      </c>
      <c r="I2236" s="77">
        <v>1</v>
      </c>
      <c r="J2236" s="77">
        <v>-126.45365804511501</v>
      </c>
      <c r="K2236" s="77">
        <v>0.40903769685190799</v>
      </c>
      <c r="L2236" s="77">
        <v>-104.819280194813</v>
      </c>
      <c r="M2236" s="77">
        <v>0.28104954478428901</v>
      </c>
      <c r="N2236" s="77">
        <v>-21.634377850302801</v>
      </c>
      <c r="O2236" s="77">
        <v>0.12798815206761899</v>
      </c>
      <c r="P2236" s="77">
        <v>-23.6925636973174</v>
      </c>
      <c r="Q2236" s="77">
        <v>-23.6925636973174</v>
      </c>
      <c r="R2236" s="77">
        <v>0</v>
      </c>
      <c r="S2236" s="77">
        <v>1.4359015157026001E-2</v>
      </c>
      <c r="T2236" s="77" t="s">
        <v>153</v>
      </c>
      <c r="U2236" s="105">
        <v>0.131391975204697</v>
      </c>
      <c r="V2236" s="105">
        <v>-0.129293625269877</v>
      </c>
      <c r="W2236" s="101">
        <v>0.260645564040276</v>
      </c>
    </row>
    <row r="2237" spans="2:23" x14ac:dyDescent="0.25">
      <c r="B2237" s="55" t="s">
        <v>114</v>
      </c>
      <c r="C2237" s="76" t="s">
        <v>137</v>
      </c>
      <c r="D2237" s="55" t="s">
        <v>80</v>
      </c>
      <c r="E2237" s="55" t="s">
        <v>189</v>
      </c>
      <c r="F2237" s="70">
        <v>140.77000000000001</v>
      </c>
      <c r="G2237" s="77">
        <v>53850</v>
      </c>
      <c r="H2237" s="77">
        <v>141.74</v>
      </c>
      <c r="I2237" s="77">
        <v>1</v>
      </c>
      <c r="J2237" s="77">
        <v>3.0732608149120502</v>
      </c>
      <c r="K2237" s="77">
        <v>0</v>
      </c>
      <c r="L2237" s="77">
        <v>7.5788668893351403</v>
      </c>
      <c r="M2237" s="77">
        <v>0</v>
      </c>
      <c r="N2237" s="77">
        <v>-4.5056060744230901</v>
      </c>
      <c r="O2237" s="77">
        <v>0</v>
      </c>
      <c r="P2237" s="77">
        <v>-4.4885782632870797</v>
      </c>
      <c r="Q2237" s="77">
        <v>-4.4885782632870699</v>
      </c>
      <c r="R2237" s="77">
        <v>0</v>
      </c>
      <c r="S2237" s="77">
        <v>0</v>
      </c>
      <c r="T2237" s="77" t="s">
        <v>153</v>
      </c>
      <c r="U2237" s="105">
        <v>4.3704378921903899</v>
      </c>
      <c r="V2237" s="105">
        <v>-4.3006413307799498</v>
      </c>
      <c r="W2237" s="101">
        <v>8.6697475073213699</v>
      </c>
    </row>
    <row r="2238" spans="2:23" x14ac:dyDescent="0.25">
      <c r="B2238" s="55" t="s">
        <v>114</v>
      </c>
      <c r="C2238" s="76" t="s">
        <v>137</v>
      </c>
      <c r="D2238" s="55" t="s">
        <v>80</v>
      </c>
      <c r="E2238" s="55" t="s">
        <v>189</v>
      </c>
      <c r="F2238" s="70">
        <v>140.77000000000001</v>
      </c>
      <c r="G2238" s="77">
        <v>53850</v>
      </c>
      <c r="H2238" s="77">
        <v>141.74</v>
      </c>
      <c r="I2238" s="77">
        <v>2</v>
      </c>
      <c r="J2238" s="77">
        <v>7.1083818848729097</v>
      </c>
      <c r="K2238" s="77">
        <v>0</v>
      </c>
      <c r="L2238" s="77">
        <v>17.529745553194999</v>
      </c>
      <c r="M2238" s="77">
        <v>0</v>
      </c>
      <c r="N2238" s="77">
        <v>-10.421363668322099</v>
      </c>
      <c r="O2238" s="77">
        <v>0</v>
      </c>
      <c r="P2238" s="77">
        <v>-10.381978731114399</v>
      </c>
      <c r="Q2238" s="77">
        <v>-10.3819787311143</v>
      </c>
      <c r="R2238" s="77">
        <v>0</v>
      </c>
      <c r="S2238" s="77">
        <v>0</v>
      </c>
      <c r="T2238" s="77" t="s">
        <v>153</v>
      </c>
      <c r="U2238" s="105">
        <v>10.1087227582724</v>
      </c>
      <c r="V2238" s="105">
        <v>-9.9472849101246208</v>
      </c>
      <c r="W2238" s="101">
        <v>20.0529274405982</v>
      </c>
    </row>
    <row r="2239" spans="2:23" x14ac:dyDescent="0.25">
      <c r="B2239" s="55" t="s">
        <v>114</v>
      </c>
      <c r="C2239" s="76" t="s">
        <v>137</v>
      </c>
      <c r="D2239" s="55" t="s">
        <v>80</v>
      </c>
      <c r="E2239" s="55" t="s">
        <v>189</v>
      </c>
      <c r="F2239" s="70">
        <v>140.77000000000001</v>
      </c>
      <c r="G2239" s="77">
        <v>58004</v>
      </c>
      <c r="H2239" s="77">
        <v>139.88999999999999</v>
      </c>
      <c r="I2239" s="77">
        <v>1</v>
      </c>
      <c r="J2239" s="77">
        <v>-61.444726119079398</v>
      </c>
      <c r="K2239" s="77">
        <v>0.128365448506855</v>
      </c>
      <c r="L2239" s="77">
        <v>-67.244450480920605</v>
      </c>
      <c r="M2239" s="77">
        <v>0.15374174809635399</v>
      </c>
      <c r="N2239" s="77">
        <v>5.7997243618411698</v>
      </c>
      <c r="O2239" s="77">
        <v>-2.5376299589498202E-2</v>
      </c>
      <c r="P2239" s="77">
        <v>5.7946699347713899</v>
      </c>
      <c r="Q2239" s="77">
        <v>5.7946699347713801</v>
      </c>
      <c r="R2239" s="77">
        <v>0</v>
      </c>
      <c r="S2239" s="77">
        <v>1.1416587882000799E-3</v>
      </c>
      <c r="T2239" s="77" t="s">
        <v>153</v>
      </c>
      <c r="U2239" s="105">
        <v>1.5427013170260799</v>
      </c>
      <c r="V2239" s="105">
        <v>-1.51806414110277</v>
      </c>
      <c r="W2239" s="101">
        <v>3.06029538178039</v>
      </c>
    </row>
    <row r="2240" spans="2:23" x14ac:dyDescent="0.25">
      <c r="B2240" s="55" t="s">
        <v>114</v>
      </c>
      <c r="C2240" s="76" t="s">
        <v>137</v>
      </c>
      <c r="D2240" s="55" t="s">
        <v>80</v>
      </c>
      <c r="E2240" s="55" t="s">
        <v>190</v>
      </c>
      <c r="F2240" s="70">
        <v>143.57</v>
      </c>
      <c r="G2240" s="77">
        <v>54000</v>
      </c>
      <c r="H2240" s="77">
        <v>142.41</v>
      </c>
      <c r="I2240" s="77">
        <v>1</v>
      </c>
      <c r="J2240" s="77">
        <v>-64.3674033029356</v>
      </c>
      <c r="K2240" s="77">
        <v>0.25107565404254401</v>
      </c>
      <c r="L2240" s="77">
        <v>-50.991323419693998</v>
      </c>
      <c r="M2240" s="77">
        <v>0.15756697288396501</v>
      </c>
      <c r="N2240" s="77">
        <v>-13.3760798832416</v>
      </c>
      <c r="O2240" s="77">
        <v>9.3508681158578605E-2</v>
      </c>
      <c r="P2240" s="77">
        <v>-12.810537044158201</v>
      </c>
      <c r="Q2240" s="77">
        <v>-12.810537044158099</v>
      </c>
      <c r="R2240" s="77">
        <v>0</v>
      </c>
      <c r="S2240" s="77">
        <v>9.9450574772008103E-3</v>
      </c>
      <c r="T2240" s="77" t="s">
        <v>153</v>
      </c>
      <c r="U2240" s="105">
        <v>-2.1454463456950901</v>
      </c>
      <c r="V2240" s="105">
        <v>-2.11118323949978</v>
      </c>
      <c r="W2240" s="101">
        <v>-3.4268368367815098E-2</v>
      </c>
    </row>
    <row r="2241" spans="2:23" x14ac:dyDescent="0.25">
      <c r="B2241" s="55" t="s">
        <v>114</v>
      </c>
      <c r="C2241" s="76" t="s">
        <v>137</v>
      </c>
      <c r="D2241" s="55" t="s">
        <v>80</v>
      </c>
      <c r="E2241" s="55" t="s">
        <v>190</v>
      </c>
      <c r="F2241" s="70">
        <v>143.57</v>
      </c>
      <c r="G2241" s="77">
        <v>54850</v>
      </c>
      <c r="H2241" s="77">
        <v>143.55000000000001</v>
      </c>
      <c r="I2241" s="77">
        <v>1</v>
      </c>
      <c r="J2241" s="77">
        <v>2.7102747235189701</v>
      </c>
      <c r="K2241" s="77">
        <v>5.7736330144794001E-5</v>
      </c>
      <c r="L2241" s="77">
        <v>8.7261899745058304</v>
      </c>
      <c r="M2241" s="77">
        <v>5.9851063696336499E-4</v>
      </c>
      <c r="N2241" s="77">
        <v>-6.0159152509868496</v>
      </c>
      <c r="O2241" s="77">
        <v>-5.4077430681856995E-4</v>
      </c>
      <c r="P2241" s="77">
        <v>-6.2232339200651401</v>
      </c>
      <c r="Q2241" s="77">
        <v>-6.2232339200651401</v>
      </c>
      <c r="R2241" s="77">
        <v>0</v>
      </c>
      <c r="S2241" s="77">
        <v>3.0440711373145598E-4</v>
      </c>
      <c r="T2241" s="77" t="s">
        <v>154</v>
      </c>
      <c r="U2241" s="105">
        <v>-0.19795186450650101</v>
      </c>
      <c r="V2241" s="105">
        <v>-0.19479054296203299</v>
      </c>
      <c r="W2241" s="101">
        <v>-3.16180706435093E-3</v>
      </c>
    </row>
    <row r="2242" spans="2:23" x14ac:dyDescent="0.25">
      <c r="B2242" s="55" t="s">
        <v>114</v>
      </c>
      <c r="C2242" s="76" t="s">
        <v>137</v>
      </c>
      <c r="D2242" s="55" t="s">
        <v>80</v>
      </c>
      <c r="E2242" s="55" t="s">
        <v>135</v>
      </c>
      <c r="F2242" s="70">
        <v>142.41</v>
      </c>
      <c r="G2242" s="77">
        <v>54250</v>
      </c>
      <c r="H2242" s="77">
        <v>142.03</v>
      </c>
      <c r="I2242" s="77">
        <v>1</v>
      </c>
      <c r="J2242" s="77">
        <v>-100.76014978981701</v>
      </c>
      <c r="K2242" s="77">
        <v>0.138075465885063</v>
      </c>
      <c r="L2242" s="77">
        <v>-98.571995660431995</v>
      </c>
      <c r="M2242" s="77">
        <v>0.13214356126733101</v>
      </c>
      <c r="N2242" s="77">
        <v>-2.18815412938498</v>
      </c>
      <c r="O2242" s="77">
        <v>5.93190461773134E-3</v>
      </c>
      <c r="P2242" s="77">
        <v>-2.68720381876342</v>
      </c>
      <c r="Q2242" s="77">
        <v>-2.6872038187634102</v>
      </c>
      <c r="R2242" s="77">
        <v>0</v>
      </c>
      <c r="S2242" s="77">
        <v>9.8206475344643002E-5</v>
      </c>
      <c r="T2242" s="77" t="s">
        <v>153</v>
      </c>
      <c r="U2242" s="105">
        <v>1.213690556747E-2</v>
      </c>
      <c r="V2242" s="105">
        <v>-1.1943077329735201E-2</v>
      </c>
      <c r="W2242" s="101">
        <v>2.4076284662046001E-2</v>
      </c>
    </row>
    <row r="2243" spans="2:23" x14ac:dyDescent="0.25">
      <c r="B2243" s="55" t="s">
        <v>114</v>
      </c>
      <c r="C2243" s="76" t="s">
        <v>137</v>
      </c>
      <c r="D2243" s="55" t="s">
        <v>80</v>
      </c>
      <c r="E2243" s="55" t="s">
        <v>191</v>
      </c>
      <c r="F2243" s="70">
        <v>142.68</v>
      </c>
      <c r="G2243" s="77">
        <v>54250</v>
      </c>
      <c r="H2243" s="77">
        <v>142.03</v>
      </c>
      <c r="I2243" s="77">
        <v>1</v>
      </c>
      <c r="J2243" s="77">
        <v>-35.175321705277803</v>
      </c>
      <c r="K2243" s="77">
        <v>7.3000892167117498E-2</v>
      </c>
      <c r="L2243" s="77">
        <v>-37.361753920522901</v>
      </c>
      <c r="M2243" s="77">
        <v>8.2358138705044603E-2</v>
      </c>
      <c r="N2243" s="77">
        <v>2.1864322152450399</v>
      </c>
      <c r="O2243" s="77">
        <v>-9.3572465379270706E-3</v>
      </c>
      <c r="P2243" s="77">
        <v>2.68720381876342</v>
      </c>
      <c r="Q2243" s="77">
        <v>2.6872038187634102</v>
      </c>
      <c r="R2243" s="77">
        <v>0</v>
      </c>
      <c r="S2243" s="77">
        <v>4.2604279745102601E-4</v>
      </c>
      <c r="T2243" s="77" t="s">
        <v>153</v>
      </c>
      <c r="U2243" s="105">
        <v>8.9130109002682298E-2</v>
      </c>
      <c r="V2243" s="105">
        <v>-8.7706687533258998E-2</v>
      </c>
      <c r="W2243" s="101">
        <v>0.176809637710239</v>
      </c>
    </row>
    <row r="2244" spans="2:23" x14ac:dyDescent="0.25">
      <c r="B2244" s="55" t="s">
        <v>114</v>
      </c>
      <c r="C2244" s="76" t="s">
        <v>137</v>
      </c>
      <c r="D2244" s="55" t="s">
        <v>80</v>
      </c>
      <c r="E2244" s="55" t="s">
        <v>192</v>
      </c>
      <c r="F2244" s="70">
        <v>143.62</v>
      </c>
      <c r="G2244" s="77">
        <v>53550</v>
      </c>
      <c r="H2244" s="77">
        <v>143.35</v>
      </c>
      <c r="I2244" s="77">
        <v>1</v>
      </c>
      <c r="J2244" s="77">
        <v>-31.5647839630494</v>
      </c>
      <c r="K2244" s="77">
        <v>1.76351398834215E-2</v>
      </c>
      <c r="L2244" s="77">
        <v>-18.433807119909599</v>
      </c>
      <c r="M2244" s="77">
        <v>6.01455283533234E-3</v>
      </c>
      <c r="N2244" s="77">
        <v>-13.1309768431398</v>
      </c>
      <c r="O2244" s="77">
        <v>1.1620587048089199E-2</v>
      </c>
      <c r="P2244" s="77">
        <v>-13.0538517219148</v>
      </c>
      <c r="Q2244" s="77">
        <v>-13.0538517219147</v>
      </c>
      <c r="R2244" s="77">
        <v>0</v>
      </c>
      <c r="S2244" s="77">
        <v>3.0161338925659398E-3</v>
      </c>
      <c r="T2244" s="77" t="s">
        <v>154</v>
      </c>
      <c r="U2244" s="105">
        <v>-1.8779838150528101</v>
      </c>
      <c r="V2244" s="105">
        <v>-1.8479921263688499</v>
      </c>
      <c r="W2244" s="101">
        <v>-2.9996294846597299E-2</v>
      </c>
    </row>
    <row r="2245" spans="2:23" x14ac:dyDescent="0.25">
      <c r="B2245" s="55" t="s">
        <v>114</v>
      </c>
      <c r="C2245" s="76" t="s">
        <v>137</v>
      </c>
      <c r="D2245" s="55" t="s">
        <v>80</v>
      </c>
      <c r="E2245" s="55" t="s">
        <v>193</v>
      </c>
      <c r="F2245" s="70">
        <v>141.51</v>
      </c>
      <c r="G2245" s="77">
        <v>58200</v>
      </c>
      <c r="H2245" s="77">
        <v>141.44</v>
      </c>
      <c r="I2245" s="77">
        <v>1</v>
      </c>
      <c r="J2245" s="77">
        <v>-12.599999743723201</v>
      </c>
      <c r="K2245" s="77">
        <v>2.8005262860777702E-3</v>
      </c>
      <c r="L2245" s="77">
        <v>8.4638089010535609</v>
      </c>
      <c r="M2245" s="77">
        <v>1.2636601180430801E-3</v>
      </c>
      <c r="N2245" s="77">
        <v>-21.063808644776699</v>
      </c>
      <c r="O2245" s="77">
        <v>1.5368661680346899E-3</v>
      </c>
      <c r="P2245" s="77">
        <v>-21.811874225115702</v>
      </c>
      <c r="Q2245" s="77">
        <v>-21.811874225115599</v>
      </c>
      <c r="R2245" s="77">
        <v>0</v>
      </c>
      <c r="S2245" s="77">
        <v>8.3923686012243696E-3</v>
      </c>
      <c r="T2245" s="77" t="s">
        <v>153</v>
      </c>
      <c r="U2245" s="105">
        <v>-1.25703846401151</v>
      </c>
      <c r="V2245" s="105">
        <v>-1.23696336753081</v>
      </c>
      <c r="W2245" s="101">
        <v>-2.00781796401918E-2</v>
      </c>
    </row>
    <row r="2246" spans="2:23" x14ac:dyDescent="0.25">
      <c r="B2246" s="55" t="s">
        <v>114</v>
      </c>
      <c r="C2246" s="76" t="s">
        <v>137</v>
      </c>
      <c r="D2246" s="55" t="s">
        <v>80</v>
      </c>
      <c r="E2246" s="55" t="s">
        <v>194</v>
      </c>
      <c r="F2246" s="70">
        <v>144.46</v>
      </c>
      <c r="G2246" s="77">
        <v>53000</v>
      </c>
      <c r="H2246" s="77">
        <v>144.36000000000001</v>
      </c>
      <c r="I2246" s="77">
        <v>1</v>
      </c>
      <c r="J2246" s="77">
        <v>-10.7518668169135</v>
      </c>
      <c r="K2246" s="77">
        <v>2.8576972620025301E-3</v>
      </c>
      <c r="L2246" s="77">
        <v>4.9323075092641204</v>
      </c>
      <c r="M2246" s="77">
        <v>6.0137969008611702E-4</v>
      </c>
      <c r="N2246" s="77">
        <v>-15.684174326177599</v>
      </c>
      <c r="O2246" s="77">
        <v>2.2563175719164199E-3</v>
      </c>
      <c r="P2246" s="77">
        <v>-15.8078034862991</v>
      </c>
      <c r="Q2246" s="77">
        <v>-15.8078034862991</v>
      </c>
      <c r="R2246" s="77">
        <v>0</v>
      </c>
      <c r="S2246" s="77">
        <v>6.1771980142390701E-3</v>
      </c>
      <c r="T2246" s="77" t="s">
        <v>154</v>
      </c>
      <c r="U2246" s="105">
        <v>-1.2425826120572201</v>
      </c>
      <c r="V2246" s="105">
        <v>-1.2227383777426299</v>
      </c>
      <c r="W2246" s="101">
        <v>-1.9847282017963101E-2</v>
      </c>
    </row>
    <row r="2247" spans="2:23" x14ac:dyDescent="0.25">
      <c r="B2247" s="55" t="s">
        <v>114</v>
      </c>
      <c r="C2247" s="76" t="s">
        <v>137</v>
      </c>
      <c r="D2247" s="55" t="s">
        <v>80</v>
      </c>
      <c r="E2247" s="55" t="s">
        <v>195</v>
      </c>
      <c r="F2247" s="70">
        <v>142.33000000000001</v>
      </c>
      <c r="G2247" s="77">
        <v>56100</v>
      </c>
      <c r="H2247" s="77">
        <v>141.81</v>
      </c>
      <c r="I2247" s="77">
        <v>1</v>
      </c>
      <c r="J2247" s="77">
        <v>-19.284250060743901</v>
      </c>
      <c r="K2247" s="77">
        <v>3.4696618627814702E-2</v>
      </c>
      <c r="L2247" s="77">
        <v>8.3654806930338097</v>
      </c>
      <c r="M2247" s="77">
        <v>6.5292522321411502E-3</v>
      </c>
      <c r="N2247" s="77">
        <v>-27.6497307537777</v>
      </c>
      <c r="O2247" s="77">
        <v>2.81673663956735E-2</v>
      </c>
      <c r="P2247" s="77">
        <v>-25.974084424678601</v>
      </c>
      <c r="Q2247" s="77">
        <v>-25.974084424678502</v>
      </c>
      <c r="R2247" s="77">
        <v>0</v>
      </c>
      <c r="S2247" s="77">
        <v>6.2945130656640896E-2</v>
      </c>
      <c r="T2247" s="77" t="s">
        <v>153</v>
      </c>
      <c r="U2247" s="105">
        <v>-10.376122248131299</v>
      </c>
      <c r="V2247" s="105">
        <v>-10.210413989243101</v>
      </c>
      <c r="W2247" s="101">
        <v>-0.16573370857859701</v>
      </c>
    </row>
    <row r="2248" spans="2:23" x14ac:dyDescent="0.25">
      <c r="B2248" s="55" t="s">
        <v>114</v>
      </c>
      <c r="C2248" s="76" t="s">
        <v>137</v>
      </c>
      <c r="D2248" s="55" t="s">
        <v>80</v>
      </c>
      <c r="E2248" s="55" t="s">
        <v>136</v>
      </c>
      <c r="F2248" s="70">
        <v>141.38</v>
      </c>
      <c r="G2248" s="77">
        <v>56100</v>
      </c>
      <c r="H2248" s="77">
        <v>141.81</v>
      </c>
      <c r="I2248" s="77">
        <v>1</v>
      </c>
      <c r="J2248" s="77">
        <v>17.333848439335998</v>
      </c>
      <c r="K2248" s="77">
        <v>2.48181861218961E-2</v>
      </c>
      <c r="L2248" s="77">
        <v>-11.601578247911499</v>
      </c>
      <c r="M2248" s="77">
        <v>1.11176806337833E-2</v>
      </c>
      <c r="N2248" s="77">
        <v>28.9354266872474</v>
      </c>
      <c r="O2248" s="77">
        <v>1.37005054881128E-2</v>
      </c>
      <c r="P2248" s="77">
        <v>27.4804158675563</v>
      </c>
      <c r="Q2248" s="77">
        <v>27.4804158675563</v>
      </c>
      <c r="R2248" s="77">
        <v>0</v>
      </c>
      <c r="S2248" s="77">
        <v>6.2377310966567401E-2</v>
      </c>
      <c r="T2248" s="77" t="s">
        <v>153</v>
      </c>
      <c r="U2248" s="105">
        <v>-10.5023104009272</v>
      </c>
      <c r="V2248" s="105">
        <v>-10.334586897943799</v>
      </c>
      <c r="W2248" s="101">
        <v>-0.16774926217766101</v>
      </c>
    </row>
    <row r="2249" spans="2:23" x14ac:dyDescent="0.25">
      <c r="B2249" s="55" t="s">
        <v>114</v>
      </c>
      <c r="C2249" s="76" t="s">
        <v>137</v>
      </c>
      <c r="D2249" s="55" t="s">
        <v>80</v>
      </c>
      <c r="E2249" s="55" t="s">
        <v>196</v>
      </c>
      <c r="F2249" s="70">
        <v>139.88999999999999</v>
      </c>
      <c r="G2249" s="77">
        <v>58054</v>
      </c>
      <c r="H2249" s="77">
        <v>139.49</v>
      </c>
      <c r="I2249" s="77">
        <v>1</v>
      </c>
      <c r="J2249" s="77">
        <v>-29.830240881645199</v>
      </c>
      <c r="K2249" s="77">
        <v>5.0009191833402203E-2</v>
      </c>
      <c r="L2249" s="77">
        <v>-29.532763041216398</v>
      </c>
      <c r="M2249" s="77">
        <v>4.9016746018093499E-2</v>
      </c>
      <c r="N2249" s="77">
        <v>-0.29747784042882303</v>
      </c>
      <c r="O2249" s="77">
        <v>9.9244581530874305E-4</v>
      </c>
      <c r="P2249" s="77">
        <v>-0.29712563813848297</v>
      </c>
      <c r="Q2249" s="77">
        <v>-0.29712563813848297</v>
      </c>
      <c r="R2249" s="77">
        <v>0</v>
      </c>
      <c r="S2249" s="77">
        <v>4.9615408399629997E-6</v>
      </c>
      <c r="T2249" s="77" t="s">
        <v>153</v>
      </c>
      <c r="U2249" s="105">
        <v>1.9643619768956001E-2</v>
      </c>
      <c r="V2249" s="105">
        <v>-1.9329908157591599E-2</v>
      </c>
      <c r="W2249" s="101">
        <v>3.8967542321330498E-2</v>
      </c>
    </row>
    <row r="2250" spans="2:23" x14ac:dyDescent="0.25">
      <c r="B2250" s="55" t="s">
        <v>114</v>
      </c>
      <c r="C2250" s="76" t="s">
        <v>137</v>
      </c>
      <c r="D2250" s="55" t="s">
        <v>80</v>
      </c>
      <c r="E2250" s="55" t="s">
        <v>196</v>
      </c>
      <c r="F2250" s="70">
        <v>139.88999999999999</v>
      </c>
      <c r="G2250" s="77">
        <v>58104</v>
      </c>
      <c r="H2250" s="77">
        <v>139.22</v>
      </c>
      <c r="I2250" s="77">
        <v>1</v>
      </c>
      <c r="J2250" s="77">
        <v>-31.3861173692422</v>
      </c>
      <c r="K2250" s="77">
        <v>8.8066899698316603E-2</v>
      </c>
      <c r="L2250" s="77">
        <v>-31.088644284793499</v>
      </c>
      <c r="M2250" s="77">
        <v>8.6405440029898098E-2</v>
      </c>
      <c r="N2250" s="77">
        <v>-0.29747308444870701</v>
      </c>
      <c r="O2250" s="77">
        <v>1.6614596684184999E-3</v>
      </c>
      <c r="P2250" s="77">
        <v>-0.296810969736932</v>
      </c>
      <c r="Q2250" s="77">
        <v>-0.296810969736931</v>
      </c>
      <c r="R2250" s="77">
        <v>0</v>
      </c>
      <c r="S2250" s="77">
        <v>7.875849607002E-6</v>
      </c>
      <c r="T2250" s="77" t="s">
        <v>153</v>
      </c>
      <c r="U2250" s="105">
        <v>3.2558037445513603E-2</v>
      </c>
      <c r="V2250" s="105">
        <v>-3.2038080609144898E-2</v>
      </c>
      <c r="W2250" s="101">
        <v>6.4586197298653003E-2</v>
      </c>
    </row>
    <row r="2251" spans="2:23" x14ac:dyDescent="0.25">
      <c r="B2251" s="55" t="s">
        <v>114</v>
      </c>
      <c r="C2251" s="76" t="s">
        <v>137</v>
      </c>
      <c r="D2251" s="55" t="s">
        <v>80</v>
      </c>
      <c r="E2251" s="55" t="s">
        <v>197</v>
      </c>
      <c r="F2251" s="70">
        <v>139.49</v>
      </c>
      <c r="G2251" s="77">
        <v>58104</v>
      </c>
      <c r="H2251" s="77">
        <v>139.22</v>
      </c>
      <c r="I2251" s="77">
        <v>1</v>
      </c>
      <c r="J2251" s="77">
        <v>-34.097761491737799</v>
      </c>
      <c r="K2251" s="77">
        <v>3.8832755114164501E-2</v>
      </c>
      <c r="L2251" s="77">
        <v>-33.799449524600902</v>
      </c>
      <c r="M2251" s="77">
        <v>3.8156253124745902E-2</v>
      </c>
      <c r="N2251" s="77">
        <v>-0.29831196713691599</v>
      </c>
      <c r="O2251" s="77">
        <v>6.7650198941856903E-4</v>
      </c>
      <c r="P2251" s="77">
        <v>-0.29712563813843301</v>
      </c>
      <c r="Q2251" s="77">
        <v>-0.29712563813843201</v>
      </c>
      <c r="R2251" s="77">
        <v>0</v>
      </c>
      <c r="S2251" s="77">
        <v>2.9486737376280001E-6</v>
      </c>
      <c r="T2251" s="77" t="s">
        <v>153</v>
      </c>
      <c r="U2251" s="105">
        <v>1.37297036084542E-2</v>
      </c>
      <c r="V2251" s="105">
        <v>-1.35104381424543E-2</v>
      </c>
      <c r="W2251" s="101">
        <v>2.7235958174433601E-2</v>
      </c>
    </row>
    <row r="2252" spans="2:23" x14ac:dyDescent="0.25">
      <c r="B2252" s="55" t="s">
        <v>114</v>
      </c>
      <c r="C2252" s="76" t="s">
        <v>137</v>
      </c>
      <c r="D2252" s="55" t="s">
        <v>80</v>
      </c>
      <c r="E2252" s="55" t="s">
        <v>198</v>
      </c>
      <c r="F2252" s="70">
        <v>140.75</v>
      </c>
      <c r="G2252" s="77">
        <v>58200</v>
      </c>
      <c r="H2252" s="77">
        <v>141.44</v>
      </c>
      <c r="I2252" s="77">
        <v>1</v>
      </c>
      <c r="J2252" s="77">
        <v>58.144521587740002</v>
      </c>
      <c r="K2252" s="77">
        <v>0.13844316174782101</v>
      </c>
      <c r="L2252" s="77">
        <v>37.038812040912198</v>
      </c>
      <c r="M2252" s="77">
        <v>5.6178223813612899E-2</v>
      </c>
      <c r="N2252" s="77">
        <v>21.1057095468278</v>
      </c>
      <c r="O2252" s="77">
        <v>8.2264937934207596E-2</v>
      </c>
      <c r="P2252" s="77">
        <v>21.811874225115702</v>
      </c>
      <c r="Q2252" s="77">
        <v>21.811874225115599</v>
      </c>
      <c r="R2252" s="77">
        <v>0</v>
      </c>
      <c r="S2252" s="77">
        <v>1.9482284252842302E-2</v>
      </c>
      <c r="T2252" s="77" t="s">
        <v>153</v>
      </c>
      <c r="U2252" s="105">
        <v>-2.9557681694841098</v>
      </c>
      <c r="V2252" s="105">
        <v>-2.9085640998587099</v>
      </c>
      <c r="W2252" s="101">
        <v>-4.7211319287934997E-2</v>
      </c>
    </row>
    <row r="2253" spans="2:23" x14ac:dyDescent="0.25">
      <c r="B2253" s="55" t="s">
        <v>114</v>
      </c>
      <c r="C2253" s="76" t="s">
        <v>137</v>
      </c>
      <c r="D2253" s="55" t="s">
        <v>80</v>
      </c>
      <c r="E2253" s="55" t="s">
        <v>198</v>
      </c>
      <c r="F2253" s="70">
        <v>140.75</v>
      </c>
      <c r="G2253" s="77">
        <v>58300</v>
      </c>
      <c r="H2253" s="77">
        <v>140.79</v>
      </c>
      <c r="I2253" s="77">
        <v>1</v>
      </c>
      <c r="J2253" s="77">
        <v>-0.44199606780976203</v>
      </c>
      <c r="K2253" s="77">
        <v>7.5077049357559997E-6</v>
      </c>
      <c r="L2253" s="77">
        <v>23.538573829988898</v>
      </c>
      <c r="M2253" s="77">
        <v>2.1292697119012299E-2</v>
      </c>
      <c r="N2253" s="77">
        <v>-23.980569897798699</v>
      </c>
      <c r="O2253" s="77">
        <v>-2.1285189414076599E-2</v>
      </c>
      <c r="P2253" s="77">
        <v>-25.424968609756402</v>
      </c>
      <c r="Q2253" s="77">
        <v>-25.424968609756299</v>
      </c>
      <c r="R2253" s="77">
        <v>0</v>
      </c>
      <c r="S2253" s="77">
        <v>2.4842267577056699E-2</v>
      </c>
      <c r="T2253" s="77" t="s">
        <v>153</v>
      </c>
      <c r="U2253" s="105">
        <v>-2.0370933179078001</v>
      </c>
      <c r="V2253" s="105">
        <v>-2.0045606261342299</v>
      </c>
      <c r="W2253" s="101">
        <v>-3.25376881867733E-2</v>
      </c>
    </row>
    <row r="2254" spans="2:23" x14ac:dyDescent="0.25">
      <c r="B2254" s="55" t="s">
        <v>114</v>
      </c>
      <c r="C2254" s="76" t="s">
        <v>137</v>
      </c>
      <c r="D2254" s="55" t="s">
        <v>80</v>
      </c>
      <c r="E2254" s="55" t="s">
        <v>198</v>
      </c>
      <c r="F2254" s="70">
        <v>140.75</v>
      </c>
      <c r="G2254" s="77">
        <v>58500</v>
      </c>
      <c r="H2254" s="77">
        <v>140.61000000000001</v>
      </c>
      <c r="I2254" s="77">
        <v>1</v>
      </c>
      <c r="J2254" s="77">
        <v>-84.796782092186106</v>
      </c>
      <c r="K2254" s="77">
        <v>3.7462475059118303E-2</v>
      </c>
      <c r="L2254" s="77">
        <v>-87.642430846125805</v>
      </c>
      <c r="M2254" s="77">
        <v>4.0019029516859497E-2</v>
      </c>
      <c r="N2254" s="77">
        <v>2.8456487539396198</v>
      </c>
      <c r="O2254" s="77">
        <v>-2.5565544577411102E-3</v>
      </c>
      <c r="P2254" s="77">
        <v>3.6130943846406001</v>
      </c>
      <c r="Q2254" s="77">
        <v>3.6130943846406001</v>
      </c>
      <c r="R2254" s="77">
        <v>0</v>
      </c>
      <c r="S2254" s="77">
        <v>6.8013689878394998E-5</v>
      </c>
      <c r="T2254" s="77" t="s">
        <v>153</v>
      </c>
      <c r="U2254" s="105">
        <v>3.8734744436488597E-2</v>
      </c>
      <c r="V2254" s="105">
        <v>-3.8116144645010001E-2</v>
      </c>
      <c r="W2254" s="101">
        <v>7.6839086221785896E-2</v>
      </c>
    </row>
    <row r="2255" spans="2:23" x14ac:dyDescent="0.25">
      <c r="B2255" s="55" t="s">
        <v>114</v>
      </c>
      <c r="C2255" s="76" t="s">
        <v>137</v>
      </c>
      <c r="D2255" s="55" t="s">
        <v>80</v>
      </c>
      <c r="E2255" s="55" t="s">
        <v>199</v>
      </c>
      <c r="F2255" s="70">
        <v>140.79</v>
      </c>
      <c r="G2255" s="77">
        <v>58304</v>
      </c>
      <c r="H2255" s="77">
        <v>140.79</v>
      </c>
      <c r="I2255" s="77">
        <v>1</v>
      </c>
      <c r="J2255" s="77">
        <v>18.613220677146298</v>
      </c>
      <c r="K2255" s="77">
        <v>0</v>
      </c>
      <c r="L2255" s="77">
        <v>18.613220677146298</v>
      </c>
      <c r="M2255" s="77">
        <v>0</v>
      </c>
      <c r="N2255" s="77">
        <v>0</v>
      </c>
      <c r="O2255" s="77">
        <v>0</v>
      </c>
      <c r="P2255" s="77">
        <v>0</v>
      </c>
      <c r="Q2255" s="77">
        <v>0</v>
      </c>
      <c r="R2255" s="77">
        <v>0</v>
      </c>
      <c r="S2255" s="77">
        <v>0</v>
      </c>
      <c r="T2255" s="77" t="s">
        <v>153</v>
      </c>
      <c r="U2255" s="105">
        <v>0</v>
      </c>
      <c r="V2255" s="105">
        <v>0</v>
      </c>
      <c r="W2255" s="101">
        <v>0</v>
      </c>
    </row>
    <row r="2256" spans="2:23" x14ac:dyDescent="0.25">
      <c r="B2256" s="55" t="s">
        <v>114</v>
      </c>
      <c r="C2256" s="76" t="s">
        <v>137</v>
      </c>
      <c r="D2256" s="55" t="s">
        <v>80</v>
      </c>
      <c r="E2256" s="55" t="s">
        <v>199</v>
      </c>
      <c r="F2256" s="70">
        <v>140.79</v>
      </c>
      <c r="G2256" s="77">
        <v>58350</v>
      </c>
      <c r="H2256" s="77">
        <v>140.31</v>
      </c>
      <c r="I2256" s="77">
        <v>1</v>
      </c>
      <c r="J2256" s="77">
        <v>-28.744493607607499</v>
      </c>
      <c r="K2256" s="77">
        <v>5.9737579492388303E-2</v>
      </c>
      <c r="L2256" s="77">
        <v>14.112356662042499</v>
      </c>
      <c r="M2256" s="77">
        <v>1.43991675432492E-2</v>
      </c>
      <c r="N2256" s="77">
        <v>-42.856850269650103</v>
      </c>
      <c r="O2256" s="77">
        <v>4.5338411949139103E-2</v>
      </c>
      <c r="P2256" s="77">
        <v>-45.504437922433503</v>
      </c>
      <c r="Q2256" s="77">
        <v>-45.504437922433397</v>
      </c>
      <c r="R2256" s="77">
        <v>0</v>
      </c>
      <c r="S2256" s="77">
        <v>0.14970827484702601</v>
      </c>
      <c r="T2256" s="77" t="s">
        <v>153</v>
      </c>
      <c r="U2256" s="105">
        <v>-14.19897432998</v>
      </c>
      <c r="V2256" s="105">
        <v>-13.972214538802501</v>
      </c>
      <c r="W2256" s="101">
        <v>-0.22679461724187999</v>
      </c>
    </row>
    <row r="2257" spans="2:23" x14ac:dyDescent="0.25">
      <c r="B2257" s="55" t="s">
        <v>114</v>
      </c>
      <c r="C2257" s="76" t="s">
        <v>137</v>
      </c>
      <c r="D2257" s="55" t="s">
        <v>80</v>
      </c>
      <c r="E2257" s="55" t="s">
        <v>199</v>
      </c>
      <c r="F2257" s="70">
        <v>140.79</v>
      </c>
      <c r="G2257" s="77">
        <v>58600</v>
      </c>
      <c r="H2257" s="77">
        <v>140.78</v>
      </c>
      <c r="I2257" s="77">
        <v>1</v>
      </c>
      <c r="J2257" s="77">
        <v>-1.8116813056037699</v>
      </c>
      <c r="K2257" s="77">
        <v>1.2603606347805E-5</v>
      </c>
      <c r="L2257" s="77">
        <v>-20.676749618096</v>
      </c>
      <c r="M2257" s="77">
        <v>1.64170742311462E-3</v>
      </c>
      <c r="N2257" s="77">
        <v>18.865068312492198</v>
      </c>
      <c r="O2257" s="77">
        <v>-1.62910381676682E-3</v>
      </c>
      <c r="P2257" s="77">
        <v>20.079469312676899</v>
      </c>
      <c r="Q2257" s="77">
        <v>20.0794693126768</v>
      </c>
      <c r="R2257" s="77">
        <v>0</v>
      </c>
      <c r="S2257" s="77">
        <v>1.5482307374543301E-3</v>
      </c>
      <c r="T2257" s="77" t="s">
        <v>154</v>
      </c>
      <c r="U2257" s="105">
        <v>-4.07026977187658E-2</v>
      </c>
      <c r="V2257" s="105">
        <v>-4.0052669412454701E-2</v>
      </c>
      <c r="W2257" s="101">
        <v>-6.5012813850564904E-4</v>
      </c>
    </row>
    <row r="2258" spans="2:23" x14ac:dyDescent="0.25">
      <c r="B2258" s="55" t="s">
        <v>114</v>
      </c>
      <c r="C2258" s="76" t="s">
        <v>137</v>
      </c>
      <c r="D2258" s="55" t="s">
        <v>80</v>
      </c>
      <c r="E2258" s="55" t="s">
        <v>200</v>
      </c>
      <c r="F2258" s="70">
        <v>140.79</v>
      </c>
      <c r="G2258" s="77">
        <v>58300</v>
      </c>
      <c r="H2258" s="77">
        <v>140.79</v>
      </c>
      <c r="I2258" s="77">
        <v>2</v>
      </c>
      <c r="J2258" s="77">
        <v>-11.471079322853701</v>
      </c>
      <c r="K2258" s="77">
        <v>0</v>
      </c>
      <c r="L2258" s="77">
        <v>-11.471079322853701</v>
      </c>
      <c r="M2258" s="77">
        <v>0</v>
      </c>
      <c r="N2258" s="77">
        <v>0</v>
      </c>
      <c r="O2258" s="77">
        <v>0</v>
      </c>
      <c r="P2258" s="77">
        <v>0</v>
      </c>
      <c r="Q2258" s="77">
        <v>0</v>
      </c>
      <c r="R2258" s="77">
        <v>0</v>
      </c>
      <c r="S2258" s="77">
        <v>0</v>
      </c>
      <c r="T2258" s="77" t="s">
        <v>153</v>
      </c>
      <c r="U2258" s="105">
        <v>0</v>
      </c>
      <c r="V2258" s="105">
        <v>0</v>
      </c>
      <c r="W2258" s="101">
        <v>0</v>
      </c>
    </row>
    <row r="2259" spans="2:23" x14ac:dyDescent="0.25">
      <c r="B2259" s="55" t="s">
        <v>114</v>
      </c>
      <c r="C2259" s="76" t="s">
        <v>137</v>
      </c>
      <c r="D2259" s="55" t="s">
        <v>80</v>
      </c>
      <c r="E2259" s="55" t="s">
        <v>201</v>
      </c>
      <c r="F2259" s="70">
        <v>140.91</v>
      </c>
      <c r="G2259" s="77">
        <v>58500</v>
      </c>
      <c r="H2259" s="77">
        <v>140.61000000000001</v>
      </c>
      <c r="I2259" s="77">
        <v>1</v>
      </c>
      <c r="J2259" s="77">
        <v>-86.2820584034869</v>
      </c>
      <c r="K2259" s="77">
        <v>0.104968769793032</v>
      </c>
      <c r="L2259" s="77">
        <v>-64.560589730849699</v>
      </c>
      <c r="M2259" s="77">
        <v>5.8769783424170802E-2</v>
      </c>
      <c r="N2259" s="77">
        <v>-21.721468672637201</v>
      </c>
      <c r="O2259" s="77">
        <v>4.6198986368861501E-2</v>
      </c>
      <c r="P2259" s="77">
        <v>-23.6925636973175</v>
      </c>
      <c r="Q2259" s="77">
        <v>-23.6925636973174</v>
      </c>
      <c r="R2259" s="77">
        <v>0</v>
      </c>
      <c r="S2259" s="77">
        <v>7.9148598011753793E-3</v>
      </c>
      <c r="T2259" s="77" t="s">
        <v>153</v>
      </c>
      <c r="U2259" s="105">
        <v>-1.3471280509837201E-2</v>
      </c>
      <c r="V2259" s="105">
        <v>-1.3256142100237E-2</v>
      </c>
      <c r="W2259" s="101">
        <v>-2.1517145083751999E-4</v>
      </c>
    </row>
    <row r="2260" spans="2:23" x14ac:dyDescent="0.25">
      <c r="B2260" s="55" t="s">
        <v>114</v>
      </c>
      <c r="C2260" s="76" t="s">
        <v>137</v>
      </c>
      <c r="D2260" s="55" t="s">
        <v>80</v>
      </c>
      <c r="E2260" s="55" t="s">
        <v>202</v>
      </c>
      <c r="F2260" s="70">
        <v>140.61000000000001</v>
      </c>
      <c r="G2260" s="77">
        <v>58600</v>
      </c>
      <c r="H2260" s="77">
        <v>140.78</v>
      </c>
      <c r="I2260" s="77">
        <v>1</v>
      </c>
      <c r="J2260" s="77">
        <v>8.9622221487732006</v>
      </c>
      <c r="K2260" s="77">
        <v>3.6690827325521402E-3</v>
      </c>
      <c r="L2260" s="77">
        <v>27.8439780294573</v>
      </c>
      <c r="M2260" s="77">
        <v>3.5415115299223997E-2</v>
      </c>
      <c r="N2260" s="77">
        <v>-18.8817558806841</v>
      </c>
      <c r="O2260" s="77">
        <v>-3.17460325666718E-2</v>
      </c>
      <c r="P2260" s="77">
        <v>-20.079469312676899</v>
      </c>
      <c r="Q2260" s="77">
        <v>-20.079469312676899</v>
      </c>
      <c r="R2260" s="77">
        <v>0</v>
      </c>
      <c r="S2260" s="77">
        <v>1.8417494814300599E-2</v>
      </c>
      <c r="T2260" s="77" t="s">
        <v>154</v>
      </c>
      <c r="U2260" s="105">
        <v>-1.2566095522518199</v>
      </c>
      <c r="V2260" s="105">
        <v>-1.2365413055575001</v>
      </c>
      <c r="W2260" s="101">
        <v>-2.00713288018067E-2</v>
      </c>
    </row>
    <row r="2261" spans="2:23" x14ac:dyDescent="0.25">
      <c r="B2261" s="55" t="s">
        <v>114</v>
      </c>
      <c r="C2261" s="76" t="s">
        <v>115</v>
      </c>
      <c r="D2261" s="55" t="s">
        <v>81</v>
      </c>
      <c r="E2261" s="55" t="s">
        <v>116</v>
      </c>
      <c r="F2261" s="70">
        <v>144.63999999999999</v>
      </c>
      <c r="G2261" s="77">
        <v>50050</v>
      </c>
      <c r="H2261" s="77">
        <v>142.79</v>
      </c>
      <c r="I2261" s="77">
        <v>1</v>
      </c>
      <c r="J2261" s="77">
        <v>-35.010765372121497</v>
      </c>
      <c r="K2261" s="77">
        <v>0.224312925625339</v>
      </c>
      <c r="L2261" s="77">
        <v>5.3393667577122699</v>
      </c>
      <c r="M2261" s="77">
        <v>5.2171172393254001E-3</v>
      </c>
      <c r="N2261" s="77">
        <v>-40.350132129833803</v>
      </c>
      <c r="O2261" s="77">
        <v>0.219095808386014</v>
      </c>
      <c r="P2261" s="77">
        <v>-40.917455447076598</v>
      </c>
      <c r="Q2261" s="77">
        <v>-40.917455447076499</v>
      </c>
      <c r="R2261" s="77">
        <v>0</v>
      </c>
      <c r="S2261" s="77">
        <v>0.30638558332822002</v>
      </c>
      <c r="T2261" s="77" t="s">
        <v>131</v>
      </c>
      <c r="U2261" s="105">
        <v>-43.481904278663997</v>
      </c>
      <c r="V2261" s="105">
        <v>-43.574211511784</v>
      </c>
      <c r="W2261" s="101">
        <v>9.2352267757317294E-2</v>
      </c>
    </row>
    <row r="2262" spans="2:23" x14ac:dyDescent="0.25">
      <c r="B2262" s="55" t="s">
        <v>114</v>
      </c>
      <c r="C2262" s="76" t="s">
        <v>115</v>
      </c>
      <c r="D2262" s="55" t="s">
        <v>81</v>
      </c>
      <c r="E2262" s="55" t="s">
        <v>132</v>
      </c>
      <c r="F2262" s="70">
        <v>46.83</v>
      </c>
      <c r="G2262" s="77">
        <v>56050</v>
      </c>
      <c r="H2262" s="77">
        <v>139.54</v>
      </c>
      <c r="I2262" s="77">
        <v>1</v>
      </c>
      <c r="J2262" s="77">
        <v>-14.9684838530644</v>
      </c>
      <c r="K2262" s="77">
        <v>7.1697762835023901E-3</v>
      </c>
      <c r="L2262" s="77">
        <v>-40.238541687261502</v>
      </c>
      <c r="M2262" s="77">
        <v>5.1812487587759297E-2</v>
      </c>
      <c r="N2262" s="77">
        <v>25.2700578341971</v>
      </c>
      <c r="O2262" s="77">
        <v>-4.4642711304256899E-2</v>
      </c>
      <c r="P2262" s="77">
        <v>19.2558604600801</v>
      </c>
      <c r="Q2262" s="77">
        <v>19.2558604600801</v>
      </c>
      <c r="R2262" s="77">
        <v>0</v>
      </c>
      <c r="S2262" s="77">
        <v>1.18652211858584E-2</v>
      </c>
      <c r="T2262" s="77" t="s">
        <v>131</v>
      </c>
      <c r="U2262" s="105">
        <v>-1735.02765480532</v>
      </c>
      <c r="V2262" s="105">
        <v>-1738.7109250037699</v>
      </c>
      <c r="W2262" s="101">
        <v>3.68506718371935</v>
      </c>
    </row>
    <row r="2263" spans="2:23" x14ac:dyDescent="0.25">
      <c r="B2263" s="55" t="s">
        <v>114</v>
      </c>
      <c r="C2263" s="76" t="s">
        <v>115</v>
      </c>
      <c r="D2263" s="55" t="s">
        <v>81</v>
      </c>
      <c r="E2263" s="55" t="s">
        <v>118</v>
      </c>
      <c r="F2263" s="70">
        <v>142.79</v>
      </c>
      <c r="G2263" s="77">
        <v>51450</v>
      </c>
      <c r="H2263" s="77">
        <v>141.6</v>
      </c>
      <c r="I2263" s="77">
        <v>10</v>
      </c>
      <c r="J2263" s="77">
        <v>-19.4828018237401</v>
      </c>
      <c r="K2263" s="77">
        <v>6.6183493285229905E-2</v>
      </c>
      <c r="L2263" s="77">
        <v>-1.4877704102340701</v>
      </c>
      <c r="M2263" s="77">
        <v>3.8593902396652502E-4</v>
      </c>
      <c r="N2263" s="77">
        <v>-17.995031413505998</v>
      </c>
      <c r="O2263" s="77">
        <v>6.5797554261263297E-2</v>
      </c>
      <c r="P2263" s="77">
        <v>-18.001144427471601</v>
      </c>
      <c r="Q2263" s="77">
        <v>-18.001144427471498</v>
      </c>
      <c r="R2263" s="77">
        <v>0</v>
      </c>
      <c r="S2263" s="77">
        <v>5.64998237538238E-2</v>
      </c>
      <c r="T2263" s="77" t="s">
        <v>133</v>
      </c>
      <c r="U2263" s="105">
        <v>-12.058004153891799</v>
      </c>
      <c r="V2263" s="105">
        <v>-12.0836019518461</v>
      </c>
      <c r="W2263" s="101">
        <v>2.5610286548224601E-2</v>
      </c>
    </row>
    <row r="2264" spans="2:23" x14ac:dyDescent="0.25">
      <c r="B2264" s="55" t="s">
        <v>114</v>
      </c>
      <c r="C2264" s="76" t="s">
        <v>115</v>
      </c>
      <c r="D2264" s="55" t="s">
        <v>81</v>
      </c>
      <c r="E2264" s="55" t="s">
        <v>134</v>
      </c>
      <c r="F2264" s="70">
        <v>141.6</v>
      </c>
      <c r="G2264" s="77">
        <v>54000</v>
      </c>
      <c r="H2264" s="77">
        <v>140.99</v>
      </c>
      <c r="I2264" s="77">
        <v>10</v>
      </c>
      <c r="J2264" s="77">
        <v>-40.509747238121903</v>
      </c>
      <c r="K2264" s="77">
        <v>7.8507335482825596E-2</v>
      </c>
      <c r="L2264" s="77">
        <v>-22.4546240863632</v>
      </c>
      <c r="M2264" s="77">
        <v>2.41214132344168E-2</v>
      </c>
      <c r="N2264" s="77">
        <v>-18.0551231517586</v>
      </c>
      <c r="O2264" s="77">
        <v>5.4385922248408797E-2</v>
      </c>
      <c r="P2264" s="77">
        <v>-18.001144427471601</v>
      </c>
      <c r="Q2264" s="77">
        <v>-18.001144427471498</v>
      </c>
      <c r="R2264" s="77">
        <v>0</v>
      </c>
      <c r="S2264" s="77">
        <v>1.55021310414254E-2</v>
      </c>
      <c r="T2264" s="77" t="s">
        <v>133</v>
      </c>
      <c r="U2264" s="105">
        <v>-3.3291662384835798</v>
      </c>
      <c r="V2264" s="105">
        <v>-3.3362336870962599</v>
      </c>
      <c r="W2264" s="101">
        <v>7.07089666300381E-3</v>
      </c>
    </row>
    <row r="2265" spans="2:23" x14ac:dyDescent="0.25">
      <c r="B2265" s="55" t="s">
        <v>114</v>
      </c>
      <c r="C2265" s="76" t="s">
        <v>115</v>
      </c>
      <c r="D2265" s="55" t="s">
        <v>81</v>
      </c>
      <c r="E2265" s="55" t="s">
        <v>135</v>
      </c>
      <c r="F2265" s="70">
        <v>140.99</v>
      </c>
      <c r="G2265" s="77">
        <v>56100</v>
      </c>
      <c r="H2265" s="77">
        <v>140.02000000000001</v>
      </c>
      <c r="I2265" s="77">
        <v>10</v>
      </c>
      <c r="J2265" s="77">
        <v>-13.1330816148637</v>
      </c>
      <c r="K2265" s="77">
        <v>3.1528947818047999E-2</v>
      </c>
      <c r="L2265" s="77">
        <v>16.172219950937901</v>
      </c>
      <c r="M2265" s="77">
        <v>4.78096396202689E-2</v>
      </c>
      <c r="N2265" s="77">
        <v>-29.305301565801599</v>
      </c>
      <c r="O2265" s="77">
        <v>-1.6280691802220901E-2</v>
      </c>
      <c r="P2265" s="77">
        <v>-28.1244776528663</v>
      </c>
      <c r="Q2265" s="77">
        <v>-28.124477652866201</v>
      </c>
      <c r="R2265" s="77">
        <v>0</v>
      </c>
      <c r="S2265" s="77">
        <v>0.14459228526547399</v>
      </c>
      <c r="T2265" s="77" t="s">
        <v>133</v>
      </c>
      <c r="U2265" s="105">
        <v>-30.7136611204985</v>
      </c>
      <c r="V2265" s="105">
        <v>-30.778862797473099</v>
      </c>
      <c r="W2265" s="101">
        <v>6.5233487416502201E-2</v>
      </c>
    </row>
    <row r="2266" spans="2:23" x14ac:dyDescent="0.25">
      <c r="B2266" s="55" t="s">
        <v>114</v>
      </c>
      <c r="C2266" s="76" t="s">
        <v>115</v>
      </c>
      <c r="D2266" s="55" t="s">
        <v>81</v>
      </c>
      <c r="E2266" s="55" t="s">
        <v>136</v>
      </c>
      <c r="F2266" s="70">
        <v>139.54</v>
      </c>
      <c r="G2266" s="77">
        <v>56100</v>
      </c>
      <c r="H2266" s="77">
        <v>140.02000000000001</v>
      </c>
      <c r="I2266" s="77">
        <v>10</v>
      </c>
      <c r="J2266" s="77">
        <v>19.412975536149101</v>
      </c>
      <c r="K2266" s="77">
        <v>2.7021121494282901E-2</v>
      </c>
      <c r="L2266" s="77">
        <v>-8.6098405272354501</v>
      </c>
      <c r="M2266" s="77">
        <v>5.3150746749473397E-3</v>
      </c>
      <c r="N2266" s="77">
        <v>28.0228160633846</v>
      </c>
      <c r="O2266" s="77">
        <v>2.1706046819335498E-2</v>
      </c>
      <c r="P2266" s="77">
        <v>26.618146209988499</v>
      </c>
      <c r="Q2266" s="77">
        <v>26.618146209988399</v>
      </c>
      <c r="R2266" s="77">
        <v>0</v>
      </c>
      <c r="S2266" s="77">
        <v>5.0801293238958399E-2</v>
      </c>
      <c r="T2266" s="77" t="s">
        <v>133</v>
      </c>
      <c r="U2266" s="105">
        <v>-10.4168804860183</v>
      </c>
      <c r="V2266" s="105">
        <v>-10.438994361465101</v>
      </c>
      <c r="W2266" s="101">
        <v>2.2124664312661999E-2</v>
      </c>
    </row>
    <row r="2267" spans="2:23" x14ac:dyDescent="0.25">
      <c r="B2267" s="55" t="s">
        <v>114</v>
      </c>
      <c r="C2267" s="76" t="s">
        <v>137</v>
      </c>
      <c r="D2267" s="55" t="s">
        <v>81</v>
      </c>
      <c r="E2267" s="55" t="s">
        <v>138</v>
      </c>
      <c r="F2267" s="70">
        <v>144.5</v>
      </c>
      <c r="G2267" s="77">
        <v>50000</v>
      </c>
      <c r="H2267" s="77">
        <v>142.78</v>
      </c>
      <c r="I2267" s="77">
        <v>1</v>
      </c>
      <c r="J2267" s="77">
        <v>-63.205102743756299</v>
      </c>
      <c r="K2267" s="77">
        <v>0.38071254172448998</v>
      </c>
      <c r="L2267" s="77">
        <v>-5.3442848344966096</v>
      </c>
      <c r="M2267" s="77">
        <v>2.7218995513795699E-3</v>
      </c>
      <c r="N2267" s="77">
        <v>-57.860817909259701</v>
      </c>
      <c r="O2267" s="77">
        <v>0.37799064217311101</v>
      </c>
      <c r="P2267" s="77">
        <v>-58.685544552901398</v>
      </c>
      <c r="Q2267" s="77">
        <v>-58.685544552901298</v>
      </c>
      <c r="R2267" s="77">
        <v>0</v>
      </c>
      <c r="S2267" s="77">
        <v>0.328212546191545</v>
      </c>
      <c r="T2267" s="77" t="s">
        <v>139</v>
      </c>
      <c r="U2267" s="105">
        <v>-44.986487654131601</v>
      </c>
      <c r="V2267" s="105">
        <v>-45.081988949947103</v>
      </c>
      <c r="W2267" s="101">
        <v>9.5547888764711195E-2</v>
      </c>
    </row>
    <row r="2268" spans="2:23" x14ac:dyDescent="0.25">
      <c r="B2268" s="55" t="s">
        <v>114</v>
      </c>
      <c r="C2268" s="76" t="s">
        <v>137</v>
      </c>
      <c r="D2268" s="55" t="s">
        <v>81</v>
      </c>
      <c r="E2268" s="55" t="s">
        <v>140</v>
      </c>
      <c r="F2268" s="70">
        <v>45.9</v>
      </c>
      <c r="G2268" s="77">
        <v>56050</v>
      </c>
      <c r="H2268" s="77">
        <v>139.54</v>
      </c>
      <c r="I2268" s="77">
        <v>1</v>
      </c>
      <c r="J2268" s="77">
        <v>80.163674278619197</v>
      </c>
      <c r="K2268" s="77">
        <v>0.36757947934413698</v>
      </c>
      <c r="L2268" s="77">
        <v>48.3615707517692</v>
      </c>
      <c r="M2268" s="77">
        <v>0.13378173526308301</v>
      </c>
      <c r="N2268" s="77">
        <v>31.802103526850001</v>
      </c>
      <c r="O2268" s="77">
        <v>0.233797744081054</v>
      </c>
      <c r="P2268" s="77">
        <v>34.842701617464598</v>
      </c>
      <c r="Q2268" s="77">
        <v>34.842701617464499</v>
      </c>
      <c r="R2268" s="77">
        <v>0</v>
      </c>
      <c r="S2268" s="77">
        <v>6.9441592563409801E-2</v>
      </c>
      <c r="T2268" s="77" t="s">
        <v>139</v>
      </c>
      <c r="U2268" s="105">
        <v>-2337.6457857192599</v>
      </c>
      <c r="V2268" s="105">
        <v>-2342.6083469978898</v>
      </c>
      <c r="W2268" s="101">
        <v>4.9649824014364201</v>
      </c>
    </row>
    <row r="2269" spans="2:23" x14ac:dyDescent="0.25">
      <c r="B2269" s="55" t="s">
        <v>114</v>
      </c>
      <c r="C2269" s="76" t="s">
        <v>137</v>
      </c>
      <c r="D2269" s="55" t="s">
        <v>81</v>
      </c>
      <c r="E2269" s="55" t="s">
        <v>151</v>
      </c>
      <c r="F2269" s="70">
        <v>45.29</v>
      </c>
      <c r="G2269" s="77">
        <v>58350</v>
      </c>
      <c r="H2269" s="77">
        <v>138.4</v>
      </c>
      <c r="I2269" s="77">
        <v>1</v>
      </c>
      <c r="J2269" s="77">
        <v>34.805366125150101</v>
      </c>
      <c r="K2269" s="77">
        <v>8.6252641990728907E-2</v>
      </c>
      <c r="L2269" s="77">
        <v>-8.12308403568397</v>
      </c>
      <c r="M2269" s="77">
        <v>4.6980959906557998E-3</v>
      </c>
      <c r="N2269" s="77">
        <v>42.928450160833997</v>
      </c>
      <c r="O2269" s="77">
        <v>8.15545460000731E-2</v>
      </c>
      <c r="P2269" s="77">
        <v>45.504437922433503</v>
      </c>
      <c r="Q2269" s="77">
        <v>45.504437922433397</v>
      </c>
      <c r="R2269" s="77">
        <v>0</v>
      </c>
      <c r="S2269" s="77">
        <v>0.147430555589326</v>
      </c>
      <c r="T2269" s="77" t="s">
        <v>139</v>
      </c>
      <c r="U2269" s="105">
        <v>-3068.8172125830902</v>
      </c>
      <c r="V2269" s="105">
        <v>-3075.33196925127</v>
      </c>
      <c r="W2269" s="101">
        <v>6.5179350724481502</v>
      </c>
    </row>
    <row r="2270" spans="2:23" x14ac:dyDescent="0.25">
      <c r="B2270" s="55" t="s">
        <v>114</v>
      </c>
      <c r="C2270" s="76" t="s">
        <v>137</v>
      </c>
      <c r="D2270" s="55" t="s">
        <v>81</v>
      </c>
      <c r="E2270" s="55" t="s">
        <v>152</v>
      </c>
      <c r="F2270" s="70">
        <v>142.78</v>
      </c>
      <c r="G2270" s="77">
        <v>50050</v>
      </c>
      <c r="H2270" s="77">
        <v>142.79</v>
      </c>
      <c r="I2270" s="77">
        <v>1</v>
      </c>
      <c r="J2270" s="77">
        <v>5.2856201854413101</v>
      </c>
      <c r="K2270" s="77">
        <v>1.6175975051207099E-3</v>
      </c>
      <c r="L2270" s="77">
        <v>40.267295595833701</v>
      </c>
      <c r="M2270" s="77">
        <v>9.3882249977469898E-2</v>
      </c>
      <c r="N2270" s="77">
        <v>-34.981675410392299</v>
      </c>
      <c r="O2270" s="77">
        <v>-9.2264652472349204E-2</v>
      </c>
      <c r="P2270" s="77">
        <v>-35.2572599933833</v>
      </c>
      <c r="Q2270" s="77">
        <v>-35.257259993383201</v>
      </c>
      <c r="R2270" s="77">
        <v>0</v>
      </c>
      <c r="S2270" s="77">
        <v>7.1974006731755302E-2</v>
      </c>
      <c r="T2270" s="77" t="s">
        <v>153</v>
      </c>
      <c r="U2270" s="105">
        <v>-12.824191649160699</v>
      </c>
      <c r="V2270" s="105">
        <v>-12.851415977712399</v>
      </c>
      <c r="W2270" s="101">
        <v>2.7237610693503798E-2</v>
      </c>
    </row>
    <row r="2271" spans="2:23" x14ac:dyDescent="0.25">
      <c r="B2271" s="55" t="s">
        <v>114</v>
      </c>
      <c r="C2271" s="76" t="s">
        <v>137</v>
      </c>
      <c r="D2271" s="55" t="s">
        <v>81</v>
      </c>
      <c r="E2271" s="55" t="s">
        <v>152</v>
      </c>
      <c r="F2271" s="70">
        <v>142.78</v>
      </c>
      <c r="G2271" s="77">
        <v>51150</v>
      </c>
      <c r="H2271" s="77">
        <v>141.44999999999999</v>
      </c>
      <c r="I2271" s="77">
        <v>1</v>
      </c>
      <c r="J2271" s="77">
        <v>-137.93665209867001</v>
      </c>
      <c r="K2271" s="77">
        <v>0.66592819972662898</v>
      </c>
      <c r="L2271" s="77">
        <v>-114.81236539191499</v>
      </c>
      <c r="M2271" s="77">
        <v>0.46136577364103498</v>
      </c>
      <c r="N2271" s="77">
        <v>-23.124286706754098</v>
      </c>
      <c r="O2271" s="77">
        <v>0.204562426085594</v>
      </c>
      <c r="P2271" s="77">
        <v>-23.428284559518101</v>
      </c>
      <c r="Q2271" s="77">
        <v>-23.428284559518001</v>
      </c>
      <c r="R2271" s="77">
        <v>0</v>
      </c>
      <c r="S2271" s="77">
        <v>1.9210958109061298E-2</v>
      </c>
      <c r="T2271" s="77" t="s">
        <v>153</v>
      </c>
      <c r="U2271" s="105">
        <v>-1.68391213682899</v>
      </c>
      <c r="V2271" s="105">
        <v>-1.6874868944838499</v>
      </c>
      <c r="W2271" s="101">
        <v>3.5765016992720701E-3</v>
      </c>
    </row>
    <row r="2272" spans="2:23" x14ac:dyDescent="0.25">
      <c r="B2272" s="55" t="s">
        <v>114</v>
      </c>
      <c r="C2272" s="76" t="s">
        <v>137</v>
      </c>
      <c r="D2272" s="55" t="s">
        <v>81</v>
      </c>
      <c r="E2272" s="55" t="s">
        <v>152</v>
      </c>
      <c r="F2272" s="70">
        <v>142.78</v>
      </c>
      <c r="G2272" s="77">
        <v>51200</v>
      </c>
      <c r="H2272" s="77">
        <v>142.78</v>
      </c>
      <c r="I2272" s="77">
        <v>1</v>
      </c>
      <c r="J2272" s="77">
        <v>0</v>
      </c>
      <c r="K2272" s="77">
        <v>0</v>
      </c>
      <c r="L2272" s="77">
        <v>0</v>
      </c>
      <c r="M2272" s="77">
        <v>0</v>
      </c>
      <c r="N2272" s="77">
        <v>0</v>
      </c>
      <c r="O2272" s="77">
        <v>0</v>
      </c>
      <c r="P2272" s="77">
        <v>0</v>
      </c>
      <c r="Q2272" s="77">
        <v>0</v>
      </c>
      <c r="R2272" s="77">
        <v>0</v>
      </c>
      <c r="S2272" s="77">
        <v>0</v>
      </c>
      <c r="T2272" s="77" t="s">
        <v>154</v>
      </c>
      <c r="U2272" s="105">
        <v>0</v>
      </c>
      <c r="V2272" s="105">
        <v>0</v>
      </c>
      <c r="W2272" s="101">
        <v>0</v>
      </c>
    </row>
    <row r="2273" spans="2:23" x14ac:dyDescent="0.25">
      <c r="B2273" s="55" t="s">
        <v>114</v>
      </c>
      <c r="C2273" s="76" t="s">
        <v>137</v>
      </c>
      <c r="D2273" s="55" t="s">
        <v>81</v>
      </c>
      <c r="E2273" s="55" t="s">
        <v>118</v>
      </c>
      <c r="F2273" s="70">
        <v>142.79</v>
      </c>
      <c r="G2273" s="77">
        <v>50054</v>
      </c>
      <c r="H2273" s="77">
        <v>142.79</v>
      </c>
      <c r="I2273" s="77">
        <v>1</v>
      </c>
      <c r="J2273" s="77">
        <v>87.253300752298998</v>
      </c>
      <c r="K2273" s="77">
        <v>0</v>
      </c>
      <c r="L2273" s="77">
        <v>87.253300088974598</v>
      </c>
      <c r="M2273" s="77">
        <v>0</v>
      </c>
      <c r="N2273" s="77">
        <v>6.6332440651400001E-7</v>
      </c>
      <c r="O2273" s="77">
        <v>0</v>
      </c>
      <c r="P2273" s="77">
        <v>-2.1059999999999999E-15</v>
      </c>
      <c r="Q2273" s="77">
        <v>-2.1039999999999999E-15</v>
      </c>
      <c r="R2273" s="77">
        <v>0</v>
      </c>
      <c r="S2273" s="77">
        <v>0</v>
      </c>
      <c r="T2273" s="77" t="s">
        <v>154</v>
      </c>
      <c r="U2273" s="105">
        <v>0</v>
      </c>
      <c r="V2273" s="105">
        <v>0</v>
      </c>
      <c r="W2273" s="101">
        <v>0</v>
      </c>
    </row>
    <row r="2274" spans="2:23" x14ac:dyDescent="0.25">
      <c r="B2274" s="55" t="s">
        <v>114</v>
      </c>
      <c r="C2274" s="76" t="s">
        <v>137</v>
      </c>
      <c r="D2274" s="55" t="s">
        <v>81</v>
      </c>
      <c r="E2274" s="55" t="s">
        <v>118</v>
      </c>
      <c r="F2274" s="70">
        <v>142.79</v>
      </c>
      <c r="G2274" s="77">
        <v>50100</v>
      </c>
      <c r="H2274" s="77">
        <v>142.5</v>
      </c>
      <c r="I2274" s="77">
        <v>1</v>
      </c>
      <c r="J2274" s="77">
        <v>-115.588374325565</v>
      </c>
      <c r="K2274" s="77">
        <v>0.10648455806543899</v>
      </c>
      <c r="L2274" s="77">
        <v>-85.274827966525905</v>
      </c>
      <c r="M2274" s="77">
        <v>5.7956216389223103E-2</v>
      </c>
      <c r="N2274" s="77">
        <v>-30.313546359039101</v>
      </c>
      <c r="O2274" s="77">
        <v>4.8528341676215503E-2</v>
      </c>
      <c r="P2274" s="77">
        <v>-30.7534444701779</v>
      </c>
      <c r="Q2274" s="77">
        <v>-30.753444470177801</v>
      </c>
      <c r="R2274" s="77">
        <v>0</v>
      </c>
      <c r="S2274" s="77">
        <v>7.5378215438390997E-3</v>
      </c>
      <c r="T2274" s="77" t="s">
        <v>153</v>
      </c>
      <c r="U2274" s="105">
        <v>-1.86860314571733</v>
      </c>
      <c r="V2274" s="105">
        <v>-1.87256998178492</v>
      </c>
      <c r="W2274" s="101">
        <v>3.9687713983154503E-3</v>
      </c>
    </row>
    <row r="2275" spans="2:23" x14ac:dyDescent="0.25">
      <c r="B2275" s="55" t="s">
        <v>114</v>
      </c>
      <c r="C2275" s="76" t="s">
        <v>137</v>
      </c>
      <c r="D2275" s="55" t="s">
        <v>81</v>
      </c>
      <c r="E2275" s="55" t="s">
        <v>118</v>
      </c>
      <c r="F2275" s="70">
        <v>142.79</v>
      </c>
      <c r="G2275" s="77">
        <v>50900</v>
      </c>
      <c r="H2275" s="77">
        <v>142.74</v>
      </c>
      <c r="I2275" s="77">
        <v>1</v>
      </c>
      <c r="J2275" s="77">
        <v>-7.7308758439641796</v>
      </c>
      <c r="K2275" s="77">
        <v>4.2135341126926197E-3</v>
      </c>
      <c r="L2275" s="77">
        <v>19.4017707680269</v>
      </c>
      <c r="M2275" s="77">
        <v>2.6538223979922001E-2</v>
      </c>
      <c r="N2275" s="77">
        <v>-27.132646611991099</v>
      </c>
      <c r="O2275" s="77">
        <v>-2.2324689867229401E-2</v>
      </c>
      <c r="P2275" s="77">
        <v>-27.420126542810401</v>
      </c>
      <c r="Q2275" s="77">
        <v>-27.420126542810401</v>
      </c>
      <c r="R2275" s="77">
        <v>0</v>
      </c>
      <c r="S2275" s="77">
        <v>5.3006365443473397E-2</v>
      </c>
      <c r="T2275" s="77" t="s">
        <v>153</v>
      </c>
      <c r="U2275" s="105">
        <v>-4.5438166794940997</v>
      </c>
      <c r="V2275" s="105">
        <v>-4.5534626955195296</v>
      </c>
      <c r="W2275" s="101">
        <v>9.6507221012100599E-3</v>
      </c>
    </row>
    <row r="2276" spans="2:23" x14ac:dyDescent="0.25">
      <c r="B2276" s="55" t="s">
        <v>114</v>
      </c>
      <c r="C2276" s="76" t="s">
        <v>137</v>
      </c>
      <c r="D2276" s="55" t="s">
        <v>81</v>
      </c>
      <c r="E2276" s="55" t="s">
        <v>155</v>
      </c>
      <c r="F2276" s="70">
        <v>142.79</v>
      </c>
      <c r="G2276" s="77">
        <v>50454</v>
      </c>
      <c r="H2276" s="77">
        <v>142.79</v>
      </c>
      <c r="I2276" s="77">
        <v>1</v>
      </c>
      <c r="J2276" s="77">
        <v>3.1007999999999999E-14</v>
      </c>
      <c r="K2276" s="77">
        <v>0</v>
      </c>
      <c r="L2276" s="77">
        <v>3.1032000000000001E-14</v>
      </c>
      <c r="M2276" s="77">
        <v>0</v>
      </c>
      <c r="N2276" s="77">
        <v>-2.3999999999999999E-17</v>
      </c>
      <c r="O2276" s="77">
        <v>0</v>
      </c>
      <c r="P2276" s="77">
        <v>-5.2599999999999997E-16</v>
      </c>
      <c r="Q2276" s="77">
        <v>-5.2900000000000002E-16</v>
      </c>
      <c r="R2276" s="77">
        <v>0</v>
      </c>
      <c r="S2276" s="77">
        <v>0</v>
      </c>
      <c r="T2276" s="77" t="s">
        <v>154</v>
      </c>
      <c r="U2276" s="105">
        <v>0</v>
      </c>
      <c r="V2276" s="105">
        <v>0</v>
      </c>
      <c r="W2276" s="101">
        <v>0</v>
      </c>
    </row>
    <row r="2277" spans="2:23" x14ac:dyDescent="0.25">
      <c r="B2277" s="55" t="s">
        <v>114</v>
      </c>
      <c r="C2277" s="76" t="s">
        <v>137</v>
      </c>
      <c r="D2277" s="55" t="s">
        <v>81</v>
      </c>
      <c r="E2277" s="55" t="s">
        <v>155</v>
      </c>
      <c r="F2277" s="70">
        <v>142.79</v>
      </c>
      <c r="G2277" s="77">
        <v>50604</v>
      </c>
      <c r="H2277" s="77">
        <v>142.79</v>
      </c>
      <c r="I2277" s="77">
        <v>1</v>
      </c>
      <c r="J2277" s="77">
        <v>6.2016999999999995E-14</v>
      </c>
      <c r="K2277" s="77">
        <v>0</v>
      </c>
      <c r="L2277" s="77">
        <v>6.2064999999999999E-14</v>
      </c>
      <c r="M2277" s="77">
        <v>0</v>
      </c>
      <c r="N2277" s="77">
        <v>-4.7999999999999997E-17</v>
      </c>
      <c r="O2277" s="77">
        <v>0</v>
      </c>
      <c r="P2277" s="77">
        <v>-1.053E-15</v>
      </c>
      <c r="Q2277" s="77">
        <v>-1.054E-15</v>
      </c>
      <c r="R2277" s="77">
        <v>0</v>
      </c>
      <c r="S2277" s="77">
        <v>0</v>
      </c>
      <c r="T2277" s="77" t="s">
        <v>154</v>
      </c>
      <c r="U2277" s="105">
        <v>0</v>
      </c>
      <c r="V2277" s="105">
        <v>0</v>
      </c>
      <c r="W2277" s="101">
        <v>0</v>
      </c>
    </row>
    <row r="2278" spans="2:23" x14ac:dyDescent="0.25">
      <c r="B2278" s="55" t="s">
        <v>114</v>
      </c>
      <c r="C2278" s="76" t="s">
        <v>137</v>
      </c>
      <c r="D2278" s="55" t="s">
        <v>81</v>
      </c>
      <c r="E2278" s="55" t="s">
        <v>156</v>
      </c>
      <c r="F2278" s="70">
        <v>142.5</v>
      </c>
      <c r="G2278" s="77">
        <v>50103</v>
      </c>
      <c r="H2278" s="77">
        <v>142.5</v>
      </c>
      <c r="I2278" s="77">
        <v>1</v>
      </c>
      <c r="J2278" s="77">
        <v>-6.4784099999999997E-13</v>
      </c>
      <c r="K2278" s="77">
        <v>0</v>
      </c>
      <c r="L2278" s="77">
        <v>-6.6063399999999997E-13</v>
      </c>
      <c r="M2278" s="77">
        <v>0</v>
      </c>
      <c r="N2278" s="77">
        <v>1.2793999999999999E-14</v>
      </c>
      <c r="O2278" s="77">
        <v>0</v>
      </c>
      <c r="P2278" s="77">
        <v>2.9044999999999998E-14</v>
      </c>
      <c r="Q2278" s="77">
        <v>2.9042999999999998E-14</v>
      </c>
      <c r="R2278" s="77">
        <v>0</v>
      </c>
      <c r="S2278" s="77">
        <v>0</v>
      </c>
      <c r="T2278" s="77" t="s">
        <v>154</v>
      </c>
      <c r="U2278" s="105">
        <v>0</v>
      </c>
      <c r="V2278" s="105">
        <v>0</v>
      </c>
      <c r="W2278" s="101">
        <v>0</v>
      </c>
    </row>
    <row r="2279" spans="2:23" x14ac:dyDescent="0.25">
      <c r="B2279" s="55" t="s">
        <v>114</v>
      </c>
      <c r="C2279" s="76" t="s">
        <v>137</v>
      </c>
      <c r="D2279" s="55" t="s">
        <v>81</v>
      </c>
      <c r="E2279" s="55" t="s">
        <v>156</v>
      </c>
      <c r="F2279" s="70">
        <v>142.5</v>
      </c>
      <c r="G2279" s="77">
        <v>50200</v>
      </c>
      <c r="H2279" s="77">
        <v>141.94</v>
      </c>
      <c r="I2279" s="77">
        <v>1</v>
      </c>
      <c r="J2279" s="77">
        <v>-113.08776444077201</v>
      </c>
      <c r="K2279" s="77">
        <v>0.212294784939111</v>
      </c>
      <c r="L2279" s="77">
        <v>-82.700573020854407</v>
      </c>
      <c r="M2279" s="77">
        <v>0.11353378731442899</v>
      </c>
      <c r="N2279" s="77">
        <v>-30.3871914199175</v>
      </c>
      <c r="O2279" s="77">
        <v>9.8760997624681601E-2</v>
      </c>
      <c r="P2279" s="77">
        <v>-30.7534444701779</v>
      </c>
      <c r="Q2279" s="77">
        <v>-30.753444470177801</v>
      </c>
      <c r="R2279" s="77">
        <v>0</v>
      </c>
      <c r="S2279" s="77">
        <v>1.56998541565532E-2</v>
      </c>
      <c r="T2279" s="77" t="s">
        <v>153</v>
      </c>
      <c r="U2279" s="105">
        <v>-2.9710381129716299</v>
      </c>
      <c r="V2279" s="105">
        <v>-2.97734529551692</v>
      </c>
      <c r="W2279" s="101">
        <v>6.3102596787828801E-3</v>
      </c>
    </row>
    <row r="2280" spans="2:23" x14ac:dyDescent="0.25">
      <c r="B2280" s="55" t="s">
        <v>114</v>
      </c>
      <c r="C2280" s="76" t="s">
        <v>137</v>
      </c>
      <c r="D2280" s="55" t="s">
        <v>81</v>
      </c>
      <c r="E2280" s="55" t="s">
        <v>157</v>
      </c>
      <c r="F2280" s="70">
        <v>141.82</v>
      </c>
      <c r="G2280" s="77">
        <v>50800</v>
      </c>
      <c r="H2280" s="77">
        <v>141.05000000000001</v>
      </c>
      <c r="I2280" s="77">
        <v>1</v>
      </c>
      <c r="J2280" s="77">
        <v>-50.448049479241</v>
      </c>
      <c r="K2280" s="77">
        <v>0.129184489142155</v>
      </c>
      <c r="L2280" s="77">
        <v>-24.930951498572501</v>
      </c>
      <c r="M2280" s="77">
        <v>3.1549996911602998E-2</v>
      </c>
      <c r="N2280" s="77">
        <v>-25.517097980668499</v>
      </c>
      <c r="O2280" s="77">
        <v>9.7634492230551706E-2</v>
      </c>
      <c r="P2280" s="77">
        <v>-25.922416851772599</v>
      </c>
      <c r="Q2280" s="77">
        <v>-25.922416851772599</v>
      </c>
      <c r="R2280" s="77">
        <v>0</v>
      </c>
      <c r="S2280" s="77">
        <v>3.4109283260385502E-2</v>
      </c>
      <c r="T2280" s="77" t="s">
        <v>153</v>
      </c>
      <c r="U2280" s="105">
        <v>-5.8392310364861801</v>
      </c>
      <c r="V2280" s="105">
        <v>-5.85162707271017</v>
      </c>
      <c r="W2280" s="101">
        <v>1.24020839731948E-2</v>
      </c>
    </row>
    <row r="2281" spans="2:23" x14ac:dyDescent="0.25">
      <c r="B2281" s="55" t="s">
        <v>114</v>
      </c>
      <c r="C2281" s="76" t="s">
        <v>137</v>
      </c>
      <c r="D2281" s="55" t="s">
        <v>81</v>
      </c>
      <c r="E2281" s="55" t="s">
        <v>158</v>
      </c>
      <c r="F2281" s="70">
        <v>141.94</v>
      </c>
      <c r="G2281" s="77">
        <v>50150</v>
      </c>
      <c r="H2281" s="77">
        <v>141.82</v>
      </c>
      <c r="I2281" s="77">
        <v>1</v>
      </c>
      <c r="J2281" s="77">
        <v>-78.747267545791999</v>
      </c>
      <c r="K2281" s="77">
        <v>3.2369909801746997E-2</v>
      </c>
      <c r="L2281" s="77">
        <v>-53.287764621138301</v>
      </c>
      <c r="M2281" s="77">
        <v>1.4822638180419101E-2</v>
      </c>
      <c r="N2281" s="77">
        <v>-25.459502924653702</v>
      </c>
      <c r="O2281" s="77">
        <v>1.7547271621327899E-2</v>
      </c>
      <c r="P2281" s="77">
        <v>-25.922416851772599</v>
      </c>
      <c r="Q2281" s="77">
        <v>-25.922416851772599</v>
      </c>
      <c r="R2281" s="77">
        <v>0</v>
      </c>
      <c r="S2281" s="77">
        <v>3.5076922501814699E-3</v>
      </c>
      <c r="T2281" s="77" t="s">
        <v>153</v>
      </c>
      <c r="U2281" s="105">
        <v>-0.56553345332455895</v>
      </c>
      <c r="V2281" s="105">
        <v>-0.56673401777037102</v>
      </c>
      <c r="W2281" s="101">
        <v>1.20115017439053E-3</v>
      </c>
    </row>
    <row r="2282" spans="2:23" x14ac:dyDescent="0.25">
      <c r="B2282" s="55" t="s">
        <v>114</v>
      </c>
      <c r="C2282" s="76" t="s">
        <v>137</v>
      </c>
      <c r="D2282" s="55" t="s">
        <v>81</v>
      </c>
      <c r="E2282" s="55" t="s">
        <v>158</v>
      </c>
      <c r="F2282" s="70">
        <v>141.94</v>
      </c>
      <c r="G2282" s="77">
        <v>50250</v>
      </c>
      <c r="H2282" s="77">
        <v>140.83000000000001</v>
      </c>
      <c r="I2282" s="77">
        <v>1</v>
      </c>
      <c r="J2282" s="77">
        <v>-74.395858391727202</v>
      </c>
      <c r="K2282" s="77">
        <v>0.27325029873221601</v>
      </c>
      <c r="L2282" s="77">
        <v>-97.611429261304295</v>
      </c>
      <c r="M2282" s="77">
        <v>0.47039692171459702</v>
      </c>
      <c r="N2282" s="77">
        <v>23.2155708695771</v>
      </c>
      <c r="O2282" s="77">
        <v>-0.197146622982381</v>
      </c>
      <c r="P2282" s="77">
        <v>23.428284559518101</v>
      </c>
      <c r="Q2282" s="77">
        <v>23.428284559518001</v>
      </c>
      <c r="R2282" s="77">
        <v>0</v>
      </c>
      <c r="S2282" s="77">
        <v>2.7098428624124499E-2</v>
      </c>
      <c r="T2282" s="77" t="s">
        <v>153</v>
      </c>
      <c r="U2282" s="105">
        <v>-2.10429162513371</v>
      </c>
      <c r="V2282" s="105">
        <v>-2.1087588015560801</v>
      </c>
      <c r="W2282" s="101">
        <v>4.4693558579766901E-3</v>
      </c>
    </row>
    <row r="2283" spans="2:23" x14ac:dyDescent="0.25">
      <c r="B2283" s="55" t="s">
        <v>114</v>
      </c>
      <c r="C2283" s="76" t="s">
        <v>137</v>
      </c>
      <c r="D2283" s="55" t="s">
        <v>81</v>
      </c>
      <c r="E2283" s="55" t="s">
        <v>158</v>
      </c>
      <c r="F2283" s="70">
        <v>141.94</v>
      </c>
      <c r="G2283" s="77">
        <v>50900</v>
      </c>
      <c r="H2283" s="77">
        <v>142.74</v>
      </c>
      <c r="I2283" s="77">
        <v>1</v>
      </c>
      <c r="J2283" s="77">
        <v>29.6231645265784</v>
      </c>
      <c r="K2283" s="77">
        <v>8.3804294212313904E-2</v>
      </c>
      <c r="L2283" s="77">
        <v>41.495569628576398</v>
      </c>
      <c r="M2283" s="77">
        <v>0.16443975953540299</v>
      </c>
      <c r="N2283" s="77">
        <v>-11.872405101998</v>
      </c>
      <c r="O2283" s="77">
        <v>-8.0635465323089101E-2</v>
      </c>
      <c r="P2283" s="77">
        <v>-11.9742287655572</v>
      </c>
      <c r="Q2283" s="77">
        <v>-11.9742287655572</v>
      </c>
      <c r="R2283" s="77">
        <v>0</v>
      </c>
      <c r="S2283" s="77">
        <v>1.3692995757605299E-2</v>
      </c>
      <c r="T2283" s="77" t="s">
        <v>154</v>
      </c>
      <c r="U2283" s="105">
        <v>-1.9797280524899601</v>
      </c>
      <c r="V2283" s="105">
        <v>-1.98393079434055</v>
      </c>
      <c r="W2283" s="101">
        <v>4.2047922744712597E-3</v>
      </c>
    </row>
    <row r="2284" spans="2:23" x14ac:dyDescent="0.25">
      <c r="B2284" s="55" t="s">
        <v>114</v>
      </c>
      <c r="C2284" s="76" t="s">
        <v>137</v>
      </c>
      <c r="D2284" s="55" t="s">
        <v>81</v>
      </c>
      <c r="E2284" s="55" t="s">
        <v>158</v>
      </c>
      <c r="F2284" s="70">
        <v>141.94</v>
      </c>
      <c r="G2284" s="77">
        <v>53050</v>
      </c>
      <c r="H2284" s="77">
        <v>142.62</v>
      </c>
      <c r="I2284" s="77">
        <v>1</v>
      </c>
      <c r="J2284" s="77">
        <v>11.8641103191617</v>
      </c>
      <c r="K2284" s="77">
        <v>2.8249952712613699E-2</v>
      </c>
      <c r="L2284" s="77">
        <v>27.989737698914698</v>
      </c>
      <c r="M2284" s="77">
        <v>0.15723348108232699</v>
      </c>
      <c r="N2284" s="77">
        <v>-16.125627379752899</v>
      </c>
      <c r="O2284" s="77">
        <v>-0.128983528369713</v>
      </c>
      <c r="P2284" s="77">
        <v>-16.285083412366099</v>
      </c>
      <c r="Q2284" s="77">
        <v>-16.285083412366099</v>
      </c>
      <c r="R2284" s="77">
        <v>0</v>
      </c>
      <c r="S2284" s="77">
        <v>5.3226431108767999E-2</v>
      </c>
      <c r="T2284" s="77" t="s">
        <v>153</v>
      </c>
      <c r="U2284" s="105">
        <v>-7.3863497982106896</v>
      </c>
      <c r="V2284" s="105">
        <v>-7.4020301950111502</v>
      </c>
      <c r="W2284" s="101">
        <v>1.56880469158357E-2</v>
      </c>
    </row>
    <row r="2285" spans="2:23" x14ac:dyDescent="0.25">
      <c r="B2285" s="55" t="s">
        <v>114</v>
      </c>
      <c r="C2285" s="76" t="s">
        <v>137</v>
      </c>
      <c r="D2285" s="55" t="s">
        <v>81</v>
      </c>
      <c r="E2285" s="55" t="s">
        <v>159</v>
      </c>
      <c r="F2285" s="70">
        <v>140.83000000000001</v>
      </c>
      <c r="G2285" s="77">
        <v>50300</v>
      </c>
      <c r="H2285" s="77">
        <v>140.93</v>
      </c>
      <c r="I2285" s="77">
        <v>1</v>
      </c>
      <c r="J2285" s="77">
        <v>30.267229014190399</v>
      </c>
      <c r="K2285" s="77">
        <v>1.27338616155446E-2</v>
      </c>
      <c r="L2285" s="77">
        <v>6.95913326638117</v>
      </c>
      <c r="M2285" s="77">
        <v>6.7317054788761804E-4</v>
      </c>
      <c r="N2285" s="77">
        <v>23.308095747809201</v>
      </c>
      <c r="O2285" s="77">
        <v>1.2060691067656899E-2</v>
      </c>
      <c r="P2285" s="77">
        <v>23.428284559518101</v>
      </c>
      <c r="Q2285" s="77">
        <v>23.428284559518001</v>
      </c>
      <c r="R2285" s="77">
        <v>0</v>
      </c>
      <c r="S2285" s="77">
        <v>7.6294947918843599E-3</v>
      </c>
      <c r="T2285" s="77" t="s">
        <v>153</v>
      </c>
      <c r="U2285" s="105">
        <v>-0.63169941716928202</v>
      </c>
      <c r="V2285" s="105">
        <v>-0.63304044457665398</v>
      </c>
      <c r="W2285" s="101">
        <v>1.3416816646916001E-3</v>
      </c>
    </row>
    <row r="2286" spans="2:23" x14ac:dyDescent="0.25">
      <c r="B2286" s="55" t="s">
        <v>114</v>
      </c>
      <c r="C2286" s="76" t="s">
        <v>137</v>
      </c>
      <c r="D2286" s="55" t="s">
        <v>81</v>
      </c>
      <c r="E2286" s="55" t="s">
        <v>160</v>
      </c>
      <c r="F2286" s="70">
        <v>140.93</v>
      </c>
      <c r="G2286" s="77">
        <v>51150</v>
      </c>
      <c r="H2286" s="77">
        <v>141.44999999999999</v>
      </c>
      <c r="I2286" s="77">
        <v>1</v>
      </c>
      <c r="J2286" s="77">
        <v>68.354042184348003</v>
      </c>
      <c r="K2286" s="77">
        <v>0.133627067372073</v>
      </c>
      <c r="L2286" s="77">
        <v>45.089722839863803</v>
      </c>
      <c r="M2286" s="77">
        <v>5.8146176825185997E-2</v>
      </c>
      <c r="N2286" s="77">
        <v>23.2643193444842</v>
      </c>
      <c r="O2286" s="77">
        <v>7.5480890546887405E-2</v>
      </c>
      <c r="P2286" s="77">
        <v>23.428284559518101</v>
      </c>
      <c r="Q2286" s="77">
        <v>23.428284559518001</v>
      </c>
      <c r="R2286" s="77">
        <v>0</v>
      </c>
      <c r="S2286" s="77">
        <v>1.5698097197690102E-2</v>
      </c>
      <c r="T2286" s="77" t="s">
        <v>153</v>
      </c>
      <c r="U2286" s="105">
        <v>-1.44029912281634</v>
      </c>
      <c r="V2286" s="105">
        <v>-1.4433567172133199</v>
      </c>
      <c r="W2286" s="101">
        <v>3.0590861289907399E-3</v>
      </c>
    </row>
    <row r="2287" spans="2:23" x14ac:dyDescent="0.25">
      <c r="B2287" s="55" t="s">
        <v>114</v>
      </c>
      <c r="C2287" s="76" t="s">
        <v>137</v>
      </c>
      <c r="D2287" s="55" t="s">
        <v>81</v>
      </c>
      <c r="E2287" s="55" t="s">
        <v>161</v>
      </c>
      <c r="F2287" s="70">
        <v>142.78</v>
      </c>
      <c r="G2287" s="77">
        <v>50354</v>
      </c>
      <c r="H2287" s="77">
        <v>142.78</v>
      </c>
      <c r="I2287" s="77">
        <v>1</v>
      </c>
      <c r="J2287" s="77">
        <v>0</v>
      </c>
      <c r="K2287" s="77">
        <v>0</v>
      </c>
      <c r="L2287" s="77">
        <v>0</v>
      </c>
      <c r="M2287" s="77">
        <v>0</v>
      </c>
      <c r="N2287" s="77">
        <v>0</v>
      </c>
      <c r="O2287" s="77">
        <v>0</v>
      </c>
      <c r="P2287" s="77">
        <v>0</v>
      </c>
      <c r="Q2287" s="77">
        <v>0</v>
      </c>
      <c r="R2287" s="77">
        <v>0</v>
      </c>
      <c r="S2287" s="77">
        <v>0</v>
      </c>
      <c r="T2287" s="77" t="s">
        <v>154</v>
      </c>
      <c r="U2287" s="105">
        <v>0</v>
      </c>
      <c r="V2287" s="105">
        <v>0</v>
      </c>
      <c r="W2287" s="101">
        <v>0</v>
      </c>
    </row>
    <row r="2288" spans="2:23" x14ac:dyDescent="0.25">
      <c r="B2288" s="55" t="s">
        <v>114</v>
      </c>
      <c r="C2288" s="76" t="s">
        <v>137</v>
      </c>
      <c r="D2288" s="55" t="s">
        <v>81</v>
      </c>
      <c r="E2288" s="55" t="s">
        <v>161</v>
      </c>
      <c r="F2288" s="70">
        <v>142.78</v>
      </c>
      <c r="G2288" s="77">
        <v>50900</v>
      </c>
      <c r="H2288" s="77">
        <v>142.74</v>
      </c>
      <c r="I2288" s="77">
        <v>1</v>
      </c>
      <c r="J2288" s="77">
        <v>-12.729009180178499</v>
      </c>
      <c r="K2288" s="77">
        <v>1.28001863020164E-3</v>
      </c>
      <c r="L2288" s="77">
        <v>-36.001017604390498</v>
      </c>
      <c r="M2288" s="77">
        <v>1.0238978821557901E-2</v>
      </c>
      <c r="N2288" s="77">
        <v>23.272008424212</v>
      </c>
      <c r="O2288" s="77">
        <v>-8.9589601913562505E-3</v>
      </c>
      <c r="P2288" s="77">
        <v>23.5865518220685</v>
      </c>
      <c r="Q2288" s="77">
        <v>23.5865518220685</v>
      </c>
      <c r="R2288" s="77">
        <v>0</v>
      </c>
      <c r="S2288" s="77">
        <v>4.3949708721554804E-3</v>
      </c>
      <c r="T2288" s="77" t="s">
        <v>153</v>
      </c>
      <c r="U2288" s="105">
        <v>-0.34810081994972403</v>
      </c>
      <c r="V2288" s="105">
        <v>-0.34883979916577801</v>
      </c>
      <c r="W2288" s="101">
        <v>7.3933974750763597E-4</v>
      </c>
    </row>
    <row r="2289" spans="2:23" x14ac:dyDescent="0.25">
      <c r="B2289" s="55" t="s">
        <v>114</v>
      </c>
      <c r="C2289" s="76" t="s">
        <v>137</v>
      </c>
      <c r="D2289" s="55" t="s">
        <v>81</v>
      </c>
      <c r="E2289" s="55" t="s">
        <v>161</v>
      </c>
      <c r="F2289" s="70">
        <v>142.78</v>
      </c>
      <c r="G2289" s="77">
        <v>53200</v>
      </c>
      <c r="H2289" s="77">
        <v>142.24</v>
      </c>
      <c r="I2289" s="77">
        <v>1</v>
      </c>
      <c r="J2289" s="77">
        <v>-44.224062619442499</v>
      </c>
      <c r="K2289" s="77">
        <v>9.4463580613652495E-2</v>
      </c>
      <c r="L2289" s="77">
        <v>-20.919870915148898</v>
      </c>
      <c r="M2289" s="77">
        <v>2.1138060256843502E-2</v>
      </c>
      <c r="N2289" s="77">
        <v>-23.3041917042937</v>
      </c>
      <c r="O2289" s="77">
        <v>7.3325520356808893E-2</v>
      </c>
      <c r="P2289" s="77">
        <v>-23.5865518220685</v>
      </c>
      <c r="Q2289" s="77">
        <v>-23.5865518220685</v>
      </c>
      <c r="R2289" s="77">
        <v>0</v>
      </c>
      <c r="S2289" s="77">
        <v>2.6870518117102501E-2</v>
      </c>
      <c r="T2289" s="77" t="s">
        <v>153</v>
      </c>
      <c r="U2289" s="105">
        <v>-2.13464361426955</v>
      </c>
      <c r="V2289" s="105">
        <v>-2.1391752245796098</v>
      </c>
      <c r="W2289" s="101">
        <v>4.5338211815208499E-3</v>
      </c>
    </row>
    <row r="2290" spans="2:23" x14ac:dyDescent="0.25">
      <c r="B2290" s="55" t="s">
        <v>114</v>
      </c>
      <c r="C2290" s="76" t="s">
        <v>137</v>
      </c>
      <c r="D2290" s="55" t="s">
        <v>81</v>
      </c>
      <c r="E2290" s="55" t="s">
        <v>162</v>
      </c>
      <c r="F2290" s="70">
        <v>142.78</v>
      </c>
      <c r="G2290" s="77">
        <v>50404</v>
      </c>
      <c r="H2290" s="77">
        <v>142.78</v>
      </c>
      <c r="I2290" s="77">
        <v>1</v>
      </c>
      <c r="J2290" s="77">
        <v>0</v>
      </c>
      <c r="K2290" s="77">
        <v>0</v>
      </c>
      <c r="L2290" s="77">
        <v>0</v>
      </c>
      <c r="M2290" s="77">
        <v>0</v>
      </c>
      <c r="N2290" s="77">
        <v>0</v>
      </c>
      <c r="O2290" s="77">
        <v>0</v>
      </c>
      <c r="P2290" s="77">
        <v>0</v>
      </c>
      <c r="Q2290" s="77">
        <v>0</v>
      </c>
      <c r="R2290" s="77">
        <v>0</v>
      </c>
      <c r="S2290" s="77">
        <v>0</v>
      </c>
      <c r="T2290" s="77" t="s">
        <v>154</v>
      </c>
      <c r="U2290" s="105">
        <v>0</v>
      </c>
      <c r="V2290" s="105">
        <v>0</v>
      </c>
      <c r="W2290" s="101">
        <v>0</v>
      </c>
    </row>
    <row r="2291" spans="2:23" x14ac:dyDescent="0.25">
      <c r="B2291" s="55" t="s">
        <v>114</v>
      </c>
      <c r="C2291" s="76" t="s">
        <v>137</v>
      </c>
      <c r="D2291" s="55" t="s">
        <v>81</v>
      </c>
      <c r="E2291" s="55" t="s">
        <v>163</v>
      </c>
      <c r="F2291" s="70">
        <v>142.79</v>
      </c>
      <c r="G2291" s="77">
        <v>50499</v>
      </c>
      <c r="H2291" s="77">
        <v>142.79</v>
      </c>
      <c r="I2291" s="77">
        <v>1</v>
      </c>
      <c r="J2291" s="77">
        <v>-2.4806700000000001E-13</v>
      </c>
      <c r="K2291" s="77">
        <v>0</v>
      </c>
      <c r="L2291" s="77">
        <v>-2.4825900000000002E-13</v>
      </c>
      <c r="M2291" s="77">
        <v>0</v>
      </c>
      <c r="N2291" s="77">
        <v>1.9199999999999999E-16</v>
      </c>
      <c r="O2291" s="77">
        <v>0</v>
      </c>
      <c r="P2291" s="77">
        <v>4.2119999999999998E-15</v>
      </c>
      <c r="Q2291" s="77">
        <v>4.2119999999999998E-15</v>
      </c>
      <c r="R2291" s="77">
        <v>0</v>
      </c>
      <c r="S2291" s="77">
        <v>0</v>
      </c>
      <c r="T2291" s="77" t="s">
        <v>154</v>
      </c>
      <c r="U2291" s="105">
        <v>0</v>
      </c>
      <c r="V2291" s="105">
        <v>0</v>
      </c>
      <c r="W2291" s="101">
        <v>0</v>
      </c>
    </row>
    <row r="2292" spans="2:23" x14ac:dyDescent="0.25">
      <c r="B2292" s="55" t="s">
        <v>114</v>
      </c>
      <c r="C2292" s="76" t="s">
        <v>137</v>
      </c>
      <c r="D2292" s="55" t="s">
        <v>81</v>
      </c>
      <c r="E2292" s="55" t="s">
        <v>163</v>
      </c>
      <c r="F2292" s="70">
        <v>142.79</v>
      </c>
      <c r="G2292" s="77">
        <v>50554</v>
      </c>
      <c r="H2292" s="77">
        <v>142.79</v>
      </c>
      <c r="I2292" s="77">
        <v>1</v>
      </c>
      <c r="J2292" s="77">
        <v>-3.1007999999999999E-14</v>
      </c>
      <c r="K2292" s="77">
        <v>0</v>
      </c>
      <c r="L2292" s="77">
        <v>-3.1032000000000001E-14</v>
      </c>
      <c r="M2292" s="77">
        <v>0</v>
      </c>
      <c r="N2292" s="77">
        <v>2.3999999999999999E-17</v>
      </c>
      <c r="O2292" s="77">
        <v>0</v>
      </c>
      <c r="P2292" s="77">
        <v>5.2599999999999997E-16</v>
      </c>
      <c r="Q2292" s="77">
        <v>5.2900000000000002E-16</v>
      </c>
      <c r="R2292" s="77">
        <v>0</v>
      </c>
      <c r="S2292" s="77">
        <v>0</v>
      </c>
      <c r="T2292" s="77" t="s">
        <v>154</v>
      </c>
      <c r="U2292" s="105">
        <v>0</v>
      </c>
      <c r="V2292" s="105">
        <v>0</v>
      </c>
      <c r="W2292" s="101">
        <v>0</v>
      </c>
    </row>
    <row r="2293" spans="2:23" x14ac:dyDescent="0.25">
      <c r="B2293" s="55" t="s">
        <v>114</v>
      </c>
      <c r="C2293" s="76" t="s">
        <v>137</v>
      </c>
      <c r="D2293" s="55" t="s">
        <v>81</v>
      </c>
      <c r="E2293" s="55" t="s">
        <v>164</v>
      </c>
      <c r="F2293" s="70">
        <v>142.79</v>
      </c>
      <c r="G2293" s="77">
        <v>50604</v>
      </c>
      <c r="H2293" s="77">
        <v>142.79</v>
      </c>
      <c r="I2293" s="77">
        <v>1</v>
      </c>
      <c r="J2293" s="77">
        <v>-3.1007999999999999E-14</v>
      </c>
      <c r="K2293" s="77">
        <v>0</v>
      </c>
      <c r="L2293" s="77">
        <v>-3.1032000000000001E-14</v>
      </c>
      <c r="M2293" s="77">
        <v>0</v>
      </c>
      <c r="N2293" s="77">
        <v>2.3999999999999999E-17</v>
      </c>
      <c r="O2293" s="77">
        <v>0</v>
      </c>
      <c r="P2293" s="77">
        <v>5.2599999999999997E-16</v>
      </c>
      <c r="Q2293" s="77">
        <v>5.2900000000000002E-16</v>
      </c>
      <c r="R2293" s="77">
        <v>0</v>
      </c>
      <c r="S2293" s="77">
        <v>0</v>
      </c>
      <c r="T2293" s="77" t="s">
        <v>154</v>
      </c>
      <c r="U2293" s="105">
        <v>0</v>
      </c>
      <c r="V2293" s="105">
        <v>0</v>
      </c>
      <c r="W2293" s="101">
        <v>0</v>
      </c>
    </row>
    <row r="2294" spans="2:23" x14ac:dyDescent="0.25">
      <c r="B2294" s="55" t="s">
        <v>114</v>
      </c>
      <c r="C2294" s="76" t="s">
        <v>137</v>
      </c>
      <c r="D2294" s="55" t="s">
        <v>81</v>
      </c>
      <c r="E2294" s="55" t="s">
        <v>165</v>
      </c>
      <c r="F2294" s="70">
        <v>140.66999999999999</v>
      </c>
      <c r="G2294" s="77">
        <v>50750</v>
      </c>
      <c r="H2294" s="77">
        <v>140.41</v>
      </c>
      <c r="I2294" s="77">
        <v>1</v>
      </c>
      <c r="J2294" s="77">
        <v>-37.368082837509199</v>
      </c>
      <c r="K2294" s="77">
        <v>3.3373329397327699E-2</v>
      </c>
      <c r="L2294" s="77">
        <v>-16.3434316308775</v>
      </c>
      <c r="M2294" s="77">
        <v>6.3838754036087096E-3</v>
      </c>
      <c r="N2294" s="77">
        <v>-21.024651206631699</v>
      </c>
      <c r="O2294" s="77">
        <v>2.6989453993719E-2</v>
      </c>
      <c r="P2294" s="77">
        <v>-21.4309882842078</v>
      </c>
      <c r="Q2294" s="77">
        <v>-21.4309882842077</v>
      </c>
      <c r="R2294" s="77">
        <v>0</v>
      </c>
      <c r="S2294" s="77">
        <v>1.09769654862246E-2</v>
      </c>
      <c r="T2294" s="77" t="s">
        <v>153</v>
      </c>
      <c r="U2294" s="105">
        <v>-1.67331144944678</v>
      </c>
      <c r="V2294" s="105">
        <v>-1.6768637030246401</v>
      </c>
      <c r="W2294" s="101">
        <v>3.5539866430486901E-3</v>
      </c>
    </row>
    <row r="2295" spans="2:23" x14ac:dyDescent="0.25">
      <c r="B2295" s="55" t="s">
        <v>114</v>
      </c>
      <c r="C2295" s="76" t="s">
        <v>137</v>
      </c>
      <c r="D2295" s="55" t="s">
        <v>81</v>
      </c>
      <c r="E2295" s="55" t="s">
        <v>165</v>
      </c>
      <c r="F2295" s="70">
        <v>140.66999999999999</v>
      </c>
      <c r="G2295" s="77">
        <v>50800</v>
      </c>
      <c r="H2295" s="77">
        <v>141.05000000000001</v>
      </c>
      <c r="I2295" s="77">
        <v>1</v>
      </c>
      <c r="J2295" s="77">
        <v>71.567199256363907</v>
      </c>
      <c r="K2295" s="77">
        <v>9.5778856975781798E-2</v>
      </c>
      <c r="L2295" s="77">
        <v>50.580018344882099</v>
      </c>
      <c r="M2295" s="77">
        <v>4.7840925382872899E-2</v>
      </c>
      <c r="N2295" s="77">
        <v>20.9871809114819</v>
      </c>
      <c r="O2295" s="77">
        <v>4.7937931592908899E-2</v>
      </c>
      <c r="P2295" s="77">
        <v>21.4309882842078</v>
      </c>
      <c r="Q2295" s="77">
        <v>21.4309882842077</v>
      </c>
      <c r="R2295" s="77">
        <v>0</v>
      </c>
      <c r="S2295" s="77">
        <v>8.5886717402677993E-3</v>
      </c>
      <c r="T2295" s="77" t="s">
        <v>153</v>
      </c>
      <c r="U2295" s="105">
        <v>-1.2225917021864601</v>
      </c>
      <c r="V2295" s="105">
        <v>-1.2251871280109801</v>
      </c>
      <c r="W2295" s="101">
        <v>2.5966920748133199E-3</v>
      </c>
    </row>
    <row r="2296" spans="2:23" x14ac:dyDescent="0.25">
      <c r="B2296" s="55" t="s">
        <v>114</v>
      </c>
      <c r="C2296" s="76" t="s">
        <v>137</v>
      </c>
      <c r="D2296" s="55" t="s">
        <v>81</v>
      </c>
      <c r="E2296" s="55" t="s">
        <v>166</v>
      </c>
      <c r="F2296" s="70">
        <v>140.38</v>
      </c>
      <c r="G2296" s="77">
        <v>50750</v>
      </c>
      <c r="H2296" s="77">
        <v>140.41</v>
      </c>
      <c r="I2296" s="77">
        <v>1</v>
      </c>
      <c r="J2296" s="77">
        <v>12.6704867793194</v>
      </c>
      <c r="K2296" s="77">
        <v>1.2201133877093001E-3</v>
      </c>
      <c r="L2296" s="77">
        <v>-8.3680094878460896</v>
      </c>
      <c r="M2296" s="77">
        <v>5.32179229193985E-4</v>
      </c>
      <c r="N2296" s="77">
        <v>21.038496267165499</v>
      </c>
      <c r="O2296" s="77">
        <v>6.8793415851531401E-4</v>
      </c>
      <c r="P2296" s="77">
        <v>21.4309882842078</v>
      </c>
      <c r="Q2296" s="77">
        <v>21.4309882842077</v>
      </c>
      <c r="R2296" s="77">
        <v>0</v>
      </c>
      <c r="S2296" s="77">
        <v>3.4905831671676602E-3</v>
      </c>
      <c r="T2296" s="77" t="s">
        <v>153</v>
      </c>
      <c r="U2296" s="105">
        <v>-0.53457237183023099</v>
      </c>
      <c r="V2296" s="105">
        <v>-0.53570720935321003</v>
      </c>
      <c r="W2296" s="101">
        <v>1.13539118486018E-3</v>
      </c>
    </row>
    <row r="2297" spans="2:23" x14ac:dyDescent="0.25">
      <c r="B2297" s="55" t="s">
        <v>114</v>
      </c>
      <c r="C2297" s="76" t="s">
        <v>137</v>
      </c>
      <c r="D2297" s="55" t="s">
        <v>81</v>
      </c>
      <c r="E2297" s="55" t="s">
        <v>166</v>
      </c>
      <c r="F2297" s="70">
        <v>140.38</v>
      </c>
      <c r="G2297" s="77">
        <v>50950</v>
      </c>
      <c r="H2297" s="77">
        <v>140.51</v>
      </c>
      <c r="I2297" s="77">
        <v>1</v>
      </c>
      <c r="J2297" s="77">
        <v>53.904106157865002</v>
      </c>
      <c r="K2297" s="77">
        <v>2.5569743413969701E-2</v>
      </c>
      <c r="L2297" s="77">
        <v>74.931037457445001</v>
      </c>
      <c r="M2297" s="77">
        <v>4.9409011295151399E-2</v>
      </c>
      <c r="N2297" s="77">
        <v>-21.026931299579999</v>
      </c>
      <c r="O2297" s="77">
        <v>-2.3839267881181701E-2</v>
      </c>
      <c r="P2297" s="77">
        <v>-21.4309882842078</v>
      </c>
      <c r="Q2297" s="77">
        <v>-21.4309882842077</v>
      </c>
      <c r="R2297" s="77">
        <v>0</v>
      </c>
      <c r="S2297" s="77">
        <v>4.0417278777730896E-3</v>
      </c>
      <c r="T2297" s="77" t="s">
        <v>153</v>
      </c>
      <c r="U2297" s="105">
        <v>-0.61460490862725503</v>
      </c>
      <c r="V2297" s="105">
        <v>-0.615909646299592</v>
      </c>
      <c r="W2297" s="101">
        <v>1.3053742247060901E-3</v>
      </c>
    </row>
    <row r="2298" spans="2:23" x14ac:dyDescent="0.25">
      <c r="B2298" s="55" t="s">
        <v>114</v>
      </c>
      <c r="C2298" s="76" t="s">
        <v>137</v>
      </c>
      <c r="D2298" s="55" t="s">
        <v>81</v>
      </c>
      <c r="E2298" s="55" t="s">
        <v>167</v>
      </c>
      <c r="F2298" s="70">
        <v>141.05000000000001</v>
      </c>
      <c r="G2298" s="77">
        <v>51300</v>
      </c>
      <c r="H2298" s="77">
        <v>141.30000000000001</v>
      </c>
      <c r="I2298" s="77">
        <v>1</v>
      </c>
      <c r="J2298" s="77">
        <v>57.190820820500598</v>
      </c>
      <c r="K2298" s="77">
        <v>5.0075794687537097E-2</v>
      </c>
      <c r="L2298" s="77">
        <v>61.789344074173201</v>
      </c>
      <c r="M2298" s="77">
        <v>5.84524017594946E-2</v>
      </c>
      <c r="N2298" s="77">
        <v>-4.5985232536726297</v>
      </c>
      <c r="O2298" s="77">
        <v>-8.3766070719575401E-3</v>
      </c>
      <c r="P2298" s="77">
        <v>-4.4914285675649301</v>
      </c>
      <c r="Q2298" s="77">
        <v>-4.4914285675649301</v>
      </c>
      <c r="R2298" s="77">
        <v>0</v>
      </c>
      <c r="S2298" s="77">
        <v>3.0884756714211301E-4</v>
      </c>
      <c r="T2298" s="77" t="s">
        <v>153</v>
      </c>
      <c r="U2298" s="105">
        <v>-3.2936689965448698E-2</v>
      </c>
      <c r="V2298" s="105">
        <v>-3.3006610884720199E-2</v>
      </c>
      <c r="W2298" s="101">
        <v>6.9955032126350994E-5</v>
      </c>
    </row>
    <row r="2299" spans="2:23" x14ac:dyDescent="0.25">
      <c r="B2299" s="55" t="s">
        <v>114</v>
      </c>
      <c r="C2299" s="76" t="s">
        <v>137</v>
      </c>
      <c r="D2299" s="55" t="s">
        <v>81</v>
      </c>
      <c r="E2299" s="55" t="s">
        <v>168</v>
      </c>
      <c r="F2299" s="70">
        <v>142.74</v>
      </c>
      <c r="G2299" s="77">
        <v>54750</v>
      </c>
      <c r="H2299" s="77">
        <v>143.16999999999999</v>
      </c>
      <c r="I2299" s="77">
        <v>1</v>
      </c>
      <c r="J2299" s="77">
        <v>13.9716549209486</v>
      </c>
      <c r="K2299" s="77">
        <v>2.0748567041343698E-2</v>
      </c>
      <c r="L2299" s="77">
        <v>29.6125112542571</v>
      </c>
      <c r="M2299" s="77">
        <v>9.3205788453658303E-2</v>
      </c>
      <c r="N2299" s="77">
        <v>-15.6408563333085</v>
      </c>
      <c r="O2299" s="77">
        <v>-7.2457221412314601E-2</v>
      </c>
      <c r="P2299" s="77">
        <v>-15.8078034862991</v>
      </c>
      <c r="Q2299" s="77">
        <v>-15.8078034862991</v>
      </c>
      <c r="R2299" s="77">
        <v>0</v>
      </c>
      <c r="S2299" s="77">
        <v>2.6560452141321699E-2</v>
      </c>
      <c r="T2299" s="77" t="s">
        <v>154</v>
      </c>
      <c r="U2299" s="105">
        <v>-3.6325538636751098</v>
      </c>
      <c r="V2299" s="105">
        <v>-3.6402653703783598</v>
      </c>
      <c r="W2299" s="101">
        <v>7.7152689751358002E-3</v>
      </c>
    </row>
    <row r="2300" spans="2:23" x14ac:dyDescent="0.25">
      <c r="B2300" s="55" t="s">
        <v>114</v>
      </c>
      <c r="C2300" s="76" t="s">
        <v>137</v>
      </c>
      <c r="D2300" s="55" t="s">
        <v>81</v>
      </c>
      <c r="E2300" s="55" t="s">
        <v>169</v>
      </c>
      <c r="F2300" s="70">
        <v>140.51</v>
      </c>
      <c r="G2300" s="77">
        <v>53150</v>
      </c>
      <c r="H2300" s="77">
        <v>142.16</v>
      </c>
      <c r="I2300" s="77">
        <v>1</v>
      </c>
      <c r="J2300" s="77">
        <v>130.97751619754001</v>
      </c>
      <c r="K2300" s="77">
        <v>0.75482482896818304</v>
      </c>
      <c r="L2300" s="77">
        <v>131.02750062499101</v>
      </c>
      <c r="M2300" s="77">
        <v>0.75540106048140798</v>
      </c>
      <c r="N2300" s="77">
        <v>-4.99844274508554E-2</v>
      </c>
      <c r="O2300" s="77">
        <v>-5.7623151322547901E-4</v>
      </c>
      <c r="P2300" s="77">
        <v>0.38088594090799799</v>
      </c>
      <c r="Q2300" s="77">
        <v>0.38088594090799699</v>
      </c>
      <c r="R2300" s="77">
        <v>0</v>
      </c>
      <c r="S2300" s="77">
        <v>6.38326039918E-6</v>
      </c>
      <c r="T2300" s="77" t="s">
        <v>153</v>
      </c>
      <c r="U2300" s="105">
        <v>1.0326243721885699E-3</v>
      </c>
      <c r="V2300" s="105">
        <v>-1.0348165185591199E-3</v>
      </c>
      <c r="W2300" s="101">
        <v>2.0684495489817901E-3</v>
      </c>
    </row>
    <row r="2301" spans="2:23" x14ac:dyDescent="0.25">
      <c r="B2301" s="55" t="s">
        <v>114</v>
      </c>
      <c r="C2301" s="76" t="s">
        <v>137</v>
      </c>
      <c r="D2301" s="55" t="s">
        <v>81</v>
      </c>
      <c r="E2301" s="55" t="s">
        <v>169</v>
      </c>
      <c r="F2301" s="70">
        <v>140.51</v>
      </c>
      <c r="G2301" s="77">
        <v>54500</v>
      </c>
      <c r="H2301" s="77">
        <v>139.6</v>
      </c>
      <c r="I2301" s="77">
        <v>1</v>
      </c>
      <c r="J2301" s="77">
        <v>-53.363750963085899</v>
      </c>
      <c r="K2301" s="77">
        <v>0.15767659069599901</v>
      </c>
      <c r="L2301" s="77">
        <v>-32.349140270687798</v>
      </c>
      <c r="M2301" s="77">
        <v>5.79428709381083E-2</v>
      </c>
      <c r="N2301" s="77">
        <v>-21.0146106923982</v>
      </c>
      <c r="O2301" s="77">
        <v>9.9733719757890305E-2</v>
      </c>
      <c r="P2301" s="77">
        <v>-21.811874225115702</v>
      </c>
      <c r="Q2301" s="77">
        <v>-21.811874225115599</v>
      </c>
      <c r="R2301" s="77">
        <v>0</v>
      </c>
      <c r="S2301" s="77">
        <v>2.6342712553843201E-2</v>
      </c>
      <c r="T2301" s="77" t="s">
        <v>153</v>
      </c>
      <c r="U2301" s="105">
        <v>-5.15508960939093</v>
      </c>
      <c r="V2301" s="105">
        <v>-5.1660332896694801</v>
      </c>
      <c r="W2301" s="101">
        <v>1.09490194557335E-2</v>
      </c>
    </row>
    <row r="2302" spans="2:23" x14ac:dyDescent="0.25">
      <c r="B2302" s="55" t="s">
        <v>114</v>
      </c>
      <c r="C2302" s="76" t="s">
        <v>137</v>
      </c>
      <c r="D2302" s="55" t="s">
        <v>81</v>
      </c>
      <c r="E2302" s="55" t="s">
        <v>170</v>
      </c>
      <c r="F2302" s="70">
        <v>142.78</v>
      </c>
      <c r="G2302" s="77">
        <v>51250</v>
      </c>
      <c r="H2302" s="77">
        <v>142.78</v>
      </c>
      <c r="I2302" s="77">
        <v>1</v>
      </c>
      <c r="J2302" s="77">
        <v>0</v>
      </c>
      <c r="K2302" s="77">
        <v>0</v>
      </c>
      <c r="L2302" s="77">
        <v>0</v>
      </c>
      <c r="M2302" s="77">
        <v>0</v>
      </c>
      <c r="N2302" s="77">
        <v>0</v>
      </c>
      <c r="O2302" s="77">
        <v>0</v>
      </c>
      <c r="P2302" s="77">
        <v>0</v>
      </c>
      <c r="Q2302" s="77">
        <v>0</v>
      </c>
      <c r="R2302" s="77">
        <v>0</v>
      </c>
      <c r="S2302" s="77">
        <v>0</v>
      </c>
      <c r="T2302" s="77" t="s">
        <v>154</v>
      </c>
      <c r="U2302" s="105">
        <v>0</v>
      </c>
      <c r="V2302" s="105">
        <v>0</v>
      </c>
      <c r="W2302" s="101">
        <v>0</v>
      </c>
    </row>
    <row r="2303" spans="2:23" x14ac:dyDescent="0.25">
      <c r="B2303" s="55" t="s">
        <v>114</v>
      </c>
      <c r="C2303" s="76" t="s">
        <v>137</v>
      </c>
      <c r="D2303" s="55" t="s">
        <v>81</v>
      </c>
      <c r="E2303" s="55" t="s">
        <v>171</v>
      </c>
      <c r="F2303" s="70">
        <v>141.30000000000001</v>
      </c>
      <c r="G2303" s="77">
        <v>53200</v>
      </c>
      <c r="H2303" s="77">
        <v>142.24</v>
      </c>
      <c r="I2303" s="77">
        <v>1</v>
      </c>
      <c r="J2303" s="77">
        <v>65.446579941855802</v>
      </c>
      <c r="K2303" s="77">
        <v>0.21840316358211101</v>
      </c>
      <c r="L2303" s="77">
        <v>70.025102593022595</v>
      </c>
      <c r="M2303" s="77">
        <v>0.25003022950139803</v>
      </c>
      <c r="N2303" s="77">
        <v>-4.5785226511667698</v>
      </c>
      <c r="O2303" s="77">
        <v>-3.16270659192876E-2</v>
      </c>
      <c r="P2303" s="77">
        <v>-4.4914285675649399</v>
      </c>
      <c r="Q2303" s="77">
        <v>-4.4914285675649399</v>
      </c>
      <c r="R2303" s="77">
        <v>0</v>
      </c>
      <c r="S2303" s="77">
        <v>1.0286177301486901E-3</v>
      </c>
      <c r="T2303" s="77" t="s">
        <v>154</v>
      </c>
      <c r="U2303" s="105">
        <v>-0.17995784328064199</v>
      </c>
      <c r="V2303" s="105">
        <v>-0.18033987371070401</v>
      </c>
      <c r="W2303" s="101">
        <v>3.82216814175689E-4</v>
      </c>
    </row>
    <row r="2304" spans="2:23" x14ac:dyDescent="0.25">
      <c r="B2304" s="55" t="s">
        <v>114</v>
      </c>
      <c r="C2304" s="76" t="s">
        <v>137</v>
      </c>
      <c r="D2304" s="55" t="s">
        <v>81</v>
      </c>
      <c r="E2304" s="55" t="s">
        <v>172</v>
      </c>
      <c r="F2304" s="70">
        <v>142.93</v>
      </c>
      <c r="G2304" s="77">
        <v>53100</v>
      </c>
      <c r="H2304" s="77">
        <v>142.93</v>
      </c>
      <c r="I2304" s="77">
        <v>1</v>
      </c>
      <c r="J2304" s="77">
        <v>-6.9540800000000002E-13</v>
      </c>
      <c r="K2304" s="77">
        <v>0</v>
      </c>
      <c r="L2304" s="77">
        <v>-8.2160599999999998E-13</v>
      </c>
      <c r="M2304" s="77">
        <v>0</v>
      </c>
      <c r="N2304" s="77">
        <v>1.2619799999999999E-13</v>
      </c>
      <c r="O2304" s="77">
        <v>0</v>
      </c>
      <c r="P2304" s="77">
        <v>1.4362899999999999E-13</v>
      </c>
      <c r="Q2304" s="77">
        <v>1.4362899999999999E-13</v>
      </c>
      <c r="R2304" s="77">
        <v>0</v>
      </c>
      <c r="S2304" s="77">
        <v>0</v>
      </c>
      <c r="T2304" s="77" t="s">
        <v>154</v>
      </c>
      <c r="U2304" s="105">
        <v>0</v>
      </c>
      <c r="V2304" s="105">
        <v>0</v>
      </c>
      <c r="W2304" s="101">
        <v>0</v>
      </c>
    </row>
    <row r="2305" spans="2:23" x14ac:dyDescent="0.25">
      <c r="B2305" s="55" t="s">
        <v>114</v>
      </c>
      <c r="C2305" s="76" t="s">
        <v>137</v>
      </c>
      <c r="D2305" s="55" t="s">
        <v>81</v>
      </c>
      <c r="E2305" s="55" t="s">
        <v>173</v>
      </c>
      <c r="F2305" s="70">
        <v>142.93</v>
      </c>
      <c r="G2305" s="77">
        <v>52000</v>
      </c>
      <c r="H2305" s="77">
        <v>142.93</v>
      </c>
      <c r="I2305" s="77">
        <v>1</v>
      </c>
      <c r="J2305" s="77">
        <v>-6.9540800000000002E-13</v>
      </c>
      <c r="K2305" s="77">
        <v>0</v>
      </c>
      <c r="L2305" s="77">
        <v>-8.2160599999999998E-13</v>
      </c>
      <c r="M2305" s="77">
        <v>0</v>
      </c>
      <c r="N2305" s="77">
        <v>1.2619799999999999E-13</v>
      </c>
      <c r="O2305" s="77">
        <v>0</v>
      </c>
      <c r="P2305" s="77">
        <v>1.4362899999999999E-13</v>
      </c>
      <c r="Q2305" s="77">
        <v>1.4362899999999999E-13</v>
      </c>
      <c r="R2305" s="77">
        <v>0</v>
      </c>
      <c r="S2305" s="77">
        <v>0</v>
      </c>
      <c r="T2305" s="77" t="s">
        <v>154</v>
      </c>
      <c r="U2305" s="105">
        <v>0</v>
      </c>
      <c r="V2305" s="105">
        <v>0</v>
      </c>
      <c r="W2305" s="101">
        <v>0</v>
      </c>
    </row>
    <row r="2306" spans="2:23" x14ac:dyDescent="0.25">
      <c r="B2306" s="55" t="s">
        <v>114</v>
      </c>
      <c r="C2306" s="76" t="s">
        <v>137</v>
      </c>
      <c r="D2306" s="55" t="s">
        <v>81</v>
      </c>
      <c r="E2306" s="55" t="s">
        <v>173</v>
      </c>
      <c r="F2306" s="70">
        <v>142.93</v>
      </c>
      <c r="G2306" s="77">
        <v>53050</v>
      </c>
      <c r="H2306" s="77">
        <v>142.62</v>
      </c>
      <c r="I2306" s="77">
        <v>1</v>
      </c>
      <c r="J2306" s="77">
        <v>-116.12190780918399</v>
      </c>
      <c r="K2306" s="77">
        <v>0.12675239624849999</v>
      </c>
      <c r="L2306" s="77">
        <v>-113.40995378644701</v>
      </c>
      <c r="M2306" s="77">
        <v>0.12090108560773299</v>
      </c>
      <c r="N2306" s="77">
        <v>-2.7119540227375198</v>
      </c>
      <c r="O2306" s="77">
        <v>5.8513106407665902E-3</v>
      </c>
      <c r="P2306" s="77">
        <v>-2.6534895596499601</v>
      </c>
      <c r="Q2306" s="77">
        <v>-2.6534895596499499</v>
      </c>
      <c r="R2306" s="77">
        <v>0</v>
      </c>
      <c r="S2306" s="77">
        <v>6.6185464325811E-5</v>
      </c>
      <c r="T2306" s="77" t="s">
        <v>153</v>
      </c>
      <c r="U2306" s="105">
        <v>-5.2848703131859404E-3</v>
      </c>
      <c r="V2306" s="105">
        <v>-5.2960895034238299E-3</v>
      </c>
      <c r="W2306" s="101">
        <v>1.1224663830225299E-5</v>
      </c>
    </row>
    <row r="2307" spans="2:23" x14ac:dyDescent="0.25">
      <c r="B2307" s="55" t="s">
        <v>114</v>
      </c>
      <c r="C2307" s="76" t="s">
        <v>137</v>
      </c>
      <c r="D2307" s="55" t="s">
        <v>81</v>
      </c>
      <c r="E2307" s="55" t="s">
        <v>173</v>
      </c>
      <c r="F2307" s="70">
        <v>142.93</v>
      </c>
      <c r="G2307" s="77">
        <v>53050</v>
      </c>
      <c r="H2307" s="77">
        <v>142.62</v>
      </c>
      <c r="I2307" s="77">
        <v>2</v>
      </c>
      <c r="J2307" s="77">
        <v>-103.106492573129</v>
      </c>
      <c r="K2307" s="77">
        <v>9.0363064891228001E-2</v>
      </c>
      <c r="L2307" s="77">
        <v>-100.698505376057</v>
      </c>
      <c r="M2307" s="77">
        <v>8.6191606372260907E-2</v>
      </c>
      <c r="N2307" s="77">
        <v>-2.4079871970715598</v>
      </c>
      <c r="O2307" s="77">
        <v>4.1714585189671204E-3</v>
      </c>
      <c r="P2307" s="77">
        <v>-2.35607566855073</v>
      </c>
      <c r="Q2307" s="77">
        <v>-2.35607566855073</v>
      </c>
      <c r="R2307" s="77">
        <v>0</v>
      </c>
      <c r="S2307" s="77">
        <v>4.7184286725463001E-5</v>
      </c>
      <c r="T2307" s="77" t="s">
        <v>153</v>
      </c>
      <c r="U2307" s="105">
        <v>-0.15089604104665699</v>
      </c>
      <c r="V2307" s="105">
        <v>-0.15121637651192399</v>
      </c>
      <c r="W2307" s="101">
        <v>3.2049174978516397E-4</v>
      </c>
    </row>
    <row r="2308" spans="2:23" x14ac:dyDescent="0.25">
      <c r="B2308" s="55" t="s">
        <v>114</v>
      </c>
      <c r="C2308" s="76" t="s">
        <v>137</v>
      </c>
      <c r="D2308" s="55" t="s">
        <v>81</v>
      </c>
      <c r="E2308" s="55" t="s">
        <v>173</v>
      </c>
      <c r="F2308" s="70">
        <v>142.93</v>
      </c>
      <c r="G2308" s="77">
        <v>53100</v>
      </c>
      <c r="H2308" s="77">
        <v>142.93</v>
      </c>
      <c r="I2308" s="77">
        <v>2</v>
      </c>
      <c r="J2308" s="77">
        <v>-6.9540800000000002E-13</v>
      </c>
      <c r="K2308" s="77">
        <v>0</v>
      </c>
      <c r="L2308" s="77">
        <v>-8.2160599999999998E-13</v>
      </c>
      <c r="M2308" s="77">
        <v>0</v>
      </c>
      <c r="N2308" s="77">
        <v>1.2619799999999999E-13</v>
      </c>
      <c r="O2308" s="77">
        <v>0</v>
      </c>
      <c r="P2308" s="77">
        <v>1.4362899999999999E-13</v>
      </c>
      <c r="Q2308" s="77">
        <v>1.4362899999999999E-13</v>
      </c>
      <c r="R2308" s="77">
        <v>0</v>
      </c>
      <c r="S2308" s="77">
        <v>0</v>
      </c>
      <c r="T2308" s="77" t="s">
        <v>154</v>
      </c>
      <c r="U2308" s="105">
        <v>0</v>
      </c>
      <c r="V2308" s="105">
        <v>0</v>
      </c>
      <c r="W2308" s="101">
        <v>0</v>
      </c>
    </row>
    <row r="2309" spans="2:23" x14ac:dyDescent="0.25">
      <c r="B2309" s="55" t="s">
        <v>114</v>
      </c>
      <c r="C2309" s="76" t="s">
        <v>137</v>
      </c>
      <c r="D2309" s="55" t="s">
        <v>81</v>
      </c>
      <c r="E2309" s="55" t="s">
        <v>174</v>
      </c>
      <c r="F2309" s="70">
        <v>143.12</v>
      </c>
      <c r="G2309" s="77">
        <v>53000</v>
      </c>
      <c r="H2309" s="77">
        <v>142.93</v>
      </c>
      <c r="I2309" s="77">
        <v>1</v>
      </c>
      <c r="J2309" s="77">
        <v>-12.1296685409504</v>
      </c>
      <c r="K2309" s="77">
        <v>0</v>
      </c>
      <c r="L2309" s="77">
        <v>-14.942623984807099</v>
      </c>
      <c r="M2309" s="77">
        <v>0</v>
      </c>
      <c r="N2309" s="77">
        <v>2.8129554438567101</v>
      </c>
      <c r="O2309" s="77">
        <v>0</v>
      </c>
      <c r="P2309" s="77">
        <v>2.89018236480501</v>
      </c>
      <c r="Q2309" s="77">
        <v>2.89018236480501</v>
      </c>
      <c r="R2309" s="77">
        <v>0</v>
      </c>
      <c r="S2309" s="77">
        <v>0</v>
      </c>
      <c r="T2309" s="77" t="s">
        <v>153</v>
      </c>
      <c r="U2309" s="105">
        <v>0.534461534332767</v>
      </c>
      <c r="V2309" s="105">
        <v>-0.53559613656010197</v>
      </c>
      <c r="W2309" s="101">
        <v>1.0705797281306499</v>
      </c>
    </row>
    <row r="2310" spans="2:23" x14ac:dyDescent="0.25">
      <c r="B2310" s="55" t="s">
        <v>114</v>
      </c>
      <c r="C2310" s="76" t="s">
        <v>137</v>
      </c>
      <c r="D2310" s="55" t="s">
        <v>81</v>
      </c>
      <c r="E2310" s="55" t="s">
        <v>174</v>
      </c>
      <c r="F2310" s="70">
        <v>143.12</v>
      </c>
      <c r="G2310" s="77">
        <v>53000</v>
      </c>
      <c r="H2310" s="77">
        <v>142.93</v>
      </c>
      <c r="I2310" s="77">
        <v>2</v>
      </c>
      <c r="J2310" s="77">
        <v>-10.7145405445061</v>
      </c>
      <c r="K2310" s="77">
        <v>0</v>
      </c>
      <c r="L2310" s="77">
        <v>-13.1993178532462</v>
      </c>
      <c r="M2310" s="77">
        <v>0</v>
      </c>
      <c r="N2310" s="77">
        <v>2.4847773087400999</v>
      </c>
      <c r="O2310" s="77">
        <v>0</v>
      </c>
      <c r="P2310" s="77">
        <v>2.5529944222444199</v>
      </c>
      <c r="Q2310" s="77">
        <v>2.5529944222444199</v>
      </c>
      <c r="R2310" s="77">
        <v>0</v>
      </c>
      <c r="S2310" s="77">
        <v>0</v>
      </c>
      <c r="T2310" s="77" t="s">
        <v>153</v>
      </c>
      <c r="U2310" s="105">
        <v>0.47210768866061298</v>
      </c>
      <c r="V2310" s="105">
        <v>-0.47310992062809099</v>
      </c>
      <c r="W2310" s="101">
        <v>0.94567875984874905</v>
      </c>
    </row>
    <row r="2311" spans="2:23" x14ac:dyDescent="0.25">
      <c r="B2311" s="55" t="s">
        <v>114</v>
      </c>
      <c r="C2311" s="76" t="s">
        <v>137</v>
      </c>
      <c r="D2311" s="55" t="s">
        <v>81</v>
      </c>
      <c r="E2311" s="55" t="s">
        <v>174</v>
      </c>
      <c r="F2311" s="70">
        <v>143.12</v>
      </c>
      <c r="G2311" s="77">
        <v>53000</v>
      </c>
      <c r="H2311" s="77">
        <v>142.93</v>
      </c>
      <c r="I2311" s="77">
        <v>3</v>
      </c>
      <c r="J2311" s="77">
        <v>-10.7145405445061</v>
      </c>
      <c r="K2311" s="77">
        <v>0</v>
      </c>
      <c r="L2311" s="77">
        <v>-13.1993178532462</v>
      </c>
      <c r="M2311" s="77">
        <v>0</v>
      </c>
      <c r="N2311" s="77">
        <v>2.4847773087400999</v>
      </c>
      <c r="O2311" s="77">
        <v>0</v>
      </c>
      <c r="P2311" s="77">
        <v>2.5529944222444199</v>
      </c>
      <c r="Q2311" s="77">
        <v>2.5529944222444199</v>
      </c>
      <c r="R2311" s="77">
        <v>0</v>
      </c>
      <c r="S2311" s="77">
        <v>0</v>
      </c>
      <c r="T2311" s="77" t="s">
        <v>153</v>
      </c>
      <c r="U2311" s="105">
        <v>0.47210768866061298</v>
      </c>
      <c r="V2311" s="105">
        <v>-0.47310992062809099</v>
      </c>
      <c r="W2311" s="101">
        <v>0.94567875984874905</v>
      </c>
    </row>
    <row r="2312" spans="2:23" x14ac:dyDescent="0.25">
      <c r="B2312" s="55" t="s">
        <v>114</v>
      </c>
      <c r="C2312" s="76" t="s">
        <v>137</v>
      </c>
      <c r="D2312" s="55" t="s">
        <v>81</v>
      </c>
      <c r="E2312" s="55" t="s">
        <v>174</v>
      </c>
      <c r="F2312" s="70">
        <v>143.12</v>
      </c>
      <c r="G2312" s="77">
        <v>53000</v>
      </c>
      <c r="H2312" s="77">
        <v>142.93</v>
      </c>
      <c r="I2312" s="77">
        <v>4</v>
      </c>
      <c r="J2312" s="77">
        <v>-11.759861573238499</v>
      </c>
      <c r="K2312" s="77">
        <v>0</v>
      </c>
      <c r="L2312" s="77">
        <v>-14.4870561803922</v>
      </c>
      <c r="M2312" s="77">
        <v>0</v>
      </c>
      <c r="N2312" s="77">
        <v>2.7271946071537401</v>
      </c>
      <c r="O2312" s="77">
        <v>0</v>
      </c>
      <c r="P2312" s="77">
        <v>2.8020670488048598</v>
      </c>
      <c r="Q2312" s="77">
        <v>2.80206704880485</v>
      </c>
      <c r="R2312" s="77">
        <v>0</v>
      </c>
      <c r="S2312" s="77">
        <v>0</v>
      </c>
      <c r="T2312" s="77" t="s">
        <v>153</v>
      </c>
      <c r="U2312" s="105">
        <v>0.51816697535920397</v>
      </c>
      <c r="V2312" s="105">
        <v>-0.51926698605521704</v>
      </c>
      <c r="W2312" s="101">
        <v>1.0379401022729999</v>
      </c>
    </row>
    <row r="2313" spans="2:23" x14ac:dyDescent="0.25">
      <c r="B2313" s="55" t="s">
        <v>114</v>
      </c>
      <c r="C2313" s="76" t="s">
        <v>137</v>
      </c>
      <c r="D2313" s="55" t="s">
        <v>81</v>
      </c>
      <c r="E2313" s="55" t="s">
        <v>174</v>
      </c>
      <c r="F2313" s="70">
        <v>143.12</v>
      </c>
      <c r="G2313" s="77">
        <v>53204</v>
      </c>
      <c r="H2313" s="77">
        <v>142.78</v>
      </c>
      <c r="I2313" s="77">
        <v>1</v>
      </c>
      <c r="J2313" s="77">
        <v>-6.3391389879393101</v>
      </c>
      <c r="K2313" s="77">
        <v>5.1356025012550804E-3</v>
      </c>
      <c r="L2313" s="77">
        <v>-8.0041655400705505</v>
      </c>
      <c r="M2313" s="77">
        <v>8.1877199138865996E-3</v>
      </c>
      <c r="N2313" s="77">
        <v>1.66502655213124</v>
      </c>
      <c r="O2313" s="77">
        <v>-3.0521174126315201E-3</v>
      </c>
      <c r="P2313" s="77">
        <v>1.6922152962449999</v>
      </c>
      <c r="Q2313" s="77">
        <v>1.6922152962449999</v>
      </c>
      <c r="R2313" s="77">
        <v>0</v>
      </c>
      <c r="S2313" s="77">
        <v>3.6596713541046298E-4</v>
      </c>
      <c r="T2313" s="77" t="s">
        <v>153</v>
      </c>
      <c r="U2313" s="105">
        <v>0.12980884358895201</v>
      </c>
      <c r="V2313" s="105">
        <v>-0.13008441328593201</v>
      </c>
      <c r="W2313" s="101">
        <v>0.260020052990172</v>
      </c>
    </row>
    <row r="2314" spans="2:23" x14ac:dyDescent="0.25">
      <c r="B2314" s="55" t="s">
        <v>114</v>
      </c>
      <c r="C2314" s="76" t="s">
        <v>137</v>
      </c>
      <c r="D2314" s="55" t="s">
        <v>81</v>
      </c>
      <c r="E2314" s="55" t="s">
        <v>174</v>
      </c>
      <c r="F2314" s="70">
        <v>143.12</v>
      </c>
      <c r="G2314" s="77">
        <v>53304</v>
      </c>
      <c r="H2314" s="77">
        <v>143.82</v>
      </c>
      <c r="I2314" s="77">
        <v>1</v>
      </c>
      <c r="J2314" s="77">
        <v>28.008031561155001</v>
      </c>
      <c r="K2314" s="77">
        <v>7.2718499419971702E-2</v>
      </c>
      <c r="L2314" s="77">
        <v>26.9448622574407</v>
      </c>
      <c r="M2314" s="77">
        <v>6.7302573312116504E-2</v>
      </c>
      <c r="N2314" s="77">
        <v>1.06316930371427</v>
      </c>
      <c r="O2314" s="77">
        <v>5.4159261078551898E-3</v>
      </c>
      <c r="P2314" s="77">
        <v>1.0810765252654599</v>
      </c>
      <c r="Q2314" s="77">
        <v>1.0810765252654599</v>
      </c>
      <c r="R2314" s="77">
        <v>0</v>
      </c>
      <c r="S2314" s="77">
        <v>1.0834094223760099E-4</v>
      </c>
      <c r="T2314" s="77" t="s">
        <v>154</v>
      </c>
      <c r="U2314" s="105">
        <v>3.28044060940091E-2</v>
      </c>
      <c r="V2314" s="105">
        <v>-3.2874046189375603E-2</v>
      </c>
      <c r="W2314" s="101">
        <v>6.5710495333319199E-2</v>
      </c>
    </row>
    <row r="2315" spans="2:23" x14ac:dyDescent="0.25">
      <c r="B2315" s="55" t="s">
        <v>114</v>
      </c>
      <c r="C2315" s="76" t="s">
        <v>137</v>
      </c>
      <c r="D2315" s="55" t="s">
        <v>81</v>
      </c>
      <c r="E2315" s="55" t="s">
        <v>174</v>
      </c>
      <c r="F2315" s="70">
        <v>143.12</v>
      </c>
      <c r="G2315" s="77">
        <v>53354</v>
      </c>
      <c r="H2315" s="77">
        <v>143.26</v>
      </c>
      <c r="I2315" s="77">
        <v>1</v>
      </c>
      <c r="J2315" s="77">
        <v>12.7204556281674</v>
      </c>
      <c r="K2315" s="77">
        <v>3.3980098191517E-3</v>
      </c>
      <c r="L2315" s="77">
        <v>16.912763600641899</v>
      </c>
      <c r="M2315" s="77">
        <v>6.0068730248351403E-3</v>
      </c>
      <c r="N2315" s="77">
        <v>-4.1923079724744596</v>
      </c>
      <c r="O2315" s="77">
        <v>-2.6088632056834298E-3</v>
      </c>
      <c r="P2315" s="77">
        <v>-4.3054940386084004</v>
      </c>
      <c r="Q2315" s="77">
        <v>-4.3054940386084004</v>
      </c>
      <c r="R2315" s="77">
        <v>0</v>
      </c>
      <c r="S2315" s="77">
        <v>3.8928285724634202E-4</v>
      </c>
      <c r="T2315" s="77" t="s">
        <v>154</v>
      </c>
      <c r="U2315" s="105">
        <v>0.213359993724555</v>
      </c>
      <c r="V2315" s="105">
        <v>-0.21381293319457001</v>
      </c>
      <c r="W2315" s="101">
        <v>0.42738133504922099</v>
      </c>
    </row>
    <row r="2316" spans="2:23" x14ac:dyDescent="0.25">
      <c r="B2316" s="55" t="s">
        <v>114</v>
      </c>
      <c r="C2316" s="76" t="s">
        <v>137</v>
      </c>
      <c r="D2316" s="55" t="s">
        <v>81</v>
      </c>
      <c r="E2316" s="55" t="s">
        <v>174</v>
      </c>
      <c r="F2316" s="70">
        <v>143.12</v>
      </c>
      <c r="G2316" s="77">
        <v>53454</v>
      </c>
      <c r="H2316" s="77">
        <v>143.18</v>
      </c>
      <c r="I2316" s="77">
        <v>1</v>
      </c>
      <c r="J2316" s="77">
        <v>3.2373564126338001</v>
      </c>
      <c r="K2316" s="77">
        <v>7.1476850019312505E-4</v>
      </c>
      <c r="L2316" s="77">
        <v>7.30866979258969</v>
      </c>
      <c r="M2316" s="77">
        <v>3.6430158121511101E-3</v>
      </c>
      <c r="N2316" s="77">
        <v>-4.0713133799558898</v>
      </c>
      <c r="O2316" s="77">
        <v>-2.92824731195798E-3</v>
      </c>
      <c r="P2316" s="77">
        <v>-4.1764564131463997</v>
      </c>
      <c r="Q2316" s="77">
        <v>-4.1764564131463899</v>
      </c>
      <c r="R2316" s="77">
        <v>0</v>
      </c>
      <c r="S2316" s="77">
        <v>1.1895981532561799E-3</v>
      </c>
      <c r="T2316" s="77" t="s">
        <v>154</v>
      </c>
      <c r="U2316" s="105">
        <v>-0.174899799909422</v>
      </c>
      <c r="V2316" s="105">
        <v>-0.17527109267754501</v>
      </c>
      <c r="W2316" s="101">
        <v>3.7147391357148798E-4</v>
      </c>
    </row>
    <row r="2317" spans="2:23" x14ac:dyDescent="0.25">
      <c r="B2317" s="55" t="s">
        <v>114</v>
      </c>
      <c r="C2317" s="76" t="s">
        <v>137</v>
      </c>
      <c r="D2317" s="55" t="s">
        <v>81</v>
      </c>
      <c r="E2317" s="55" t="s">
        <v>174</v>
      </c>
      <c r="F2317" s="70">
        <v>143.12</v>
      </c>
      <c r="G2317" s="77">
        <v>53604</v>
      </c>
      <c r="H2317" s="77">
        <v>143.52000000000001</v>
      </c>
      <c r="I2317" s="77">
        <v>1</v>
      </c>
      <c r="J2317" s="77">
        <v>27.3262145093179</v>
      </c>
      <c r="K2317" s="77">
        <v>3.2482406974302699E-2</v>
      </c>
      <c r="L2317" s="77">
        <v>29.269132533203202</v>
      </c>
      <c r="M2317" s="77">
        <v>3.7265672187210303E-2</v>
      </c>
      <c r="N2317" s="77">
        <v>-1.9429180238852899</v>
      </c>
      <c r="O2317" s="77">
        <v>-4.7832652129076404E-3</v>
      </c>
      <c r="P2317" s="77">
        <v>-1.98899153110191</v>
      </c>
      <c r="Q2317" s="77">
        <v>-1.98899153110191</v>
      </c>
      <c r="R2317" s="77">
        <v>0</v>
      </c>
      <c r="S2317" s="77">
        <v>1.7208979801958799E-4</v>
      </c>
      <c r="T2317" s="77" t="s">
        <v>154</v>
      </c>
      <c r="U2317" s="105">
        <v>9.1629639240202704E-2</v>
      </c>
      <c r="V2317" s="105">
        <v>-9.1824158744588602E-2</v>
      </c>
      <c r="W2317" s="101">
        <v>0.183543300995369</v>
      </c>
    </row>
    <row r="2318" spans="2:23" x14ac:dyDescent="0.25">
      <c r="B2318" s="55" t="s">
        <v>114</v>
      </c>
      <c r="C2318" s="76" t="s">
        <v>137</v>
      </c>
      <c r="D2318" s="55" t="s">
        <v>81</v>
      </c>
      <c r="E2318" s="55" t="s">
        <v>174</v>
      </c>
      <c r="F2318" s="70">
        <v>143.12</v>
      </c>
      <c r="G2318" s="77">
        <v>53654</v>
      </c>
      <c r="H2318" s="77">
        <v>142.96</v>
      </c>
      <c r="I2318" s="77">
        <v>1</v>
      </c>
      <c r="J2318" s="77">
        <v>-19.700997096395199</v>
      </c>
      <c r="K2318" s="77">
        <v>1.8929065307100101E-2</v>
      </c>
      <c r="L2318" s="77">
        <v>-16.670926773549301</v>
      </c>
      <c r="M2318" s="77">
        <v>1.35541486210806E-2</v>
      </c>
      <c r="N2318" s="77">
        <v>-3.0300703228458601</v>
      </c>
      <c r="O2318" s="77">
        <v>5.3749166860195298E-3</v>
      </c>
      <c r="P2318" s="77">
        <v>-3.10058809675238</v>
      </c>
      <c r="Q2318" s="77">
        <v>-3.10058809675238</v>
      </c>
      <c r="R2318" s="77">
        <v>0</v>
      </c>
      <c r="S2318" s="77">
        <v>4.6885754203488902E-4</v>
      </c>
      <c r="T2318" s="77" t="s">
        <v>154</v>
      </c>
      <c r="U2318" s="105">
        <v>0.28401683111290599</v>
      </c>
      <c r="V2318" s="105">
        <v>-0.28461976716813298</v>
      </c>
      <c r="W2318" s="101">
        <v>0.56891402337678698</v>
      </c>
    </row>
    <row r="2319" spans="2:23" x14ac:dyDescent="0.25">
      <c r="B2319" s="55" t="s">
        <v>114</v>
      </c>
      <c r="C2319" s="76" t="s">
        <v>137</v>
      </c>
      <c r="D2319" s="55" t="s">
        <v>81</v>
      </c>
      <c r="E2319" s="55" t="s">
        <v>175</v>
      </c>
      <c r="F2319" s="70">
        <v>142.62</v>
      </c>
      <c r="G2319" s="77">
        <v>53150</v>
      </c>
      <c r="H2319" s="77">
        <v>142.16</v>
      </c>
      <c r="I2319" s="77">
        <v>1</v>
      </c>
      <c r="J2319" s="77">
        <v>-51.831781279760797</v>
      </c>
      <c r="K2319" s="77">
        <v>7.3503557945317904E-2</v>
      </c>
      <c r="L2319" s="77">
        <v>-38.2878374492213</v>
      </c>
      <c r="M2319" s="77">
        <v>4.0108624465279602E-2</v>
      </c>
      <c r="N2319" s="77">
        <v>-13.543943830539501</v>
      </c>
      <c r="O2319" s="77">
        <v>3.3394933480038302E-2</v>
      </c>
      <c r="P2319" s="77">
        <v>-13.8030468606306</v>
      </c>
      <c r="Q2319" s="77">
        <v>-13.8030468606305</v>
      </c>
      <c r="R2319" s="77">
        <v>0</v>
      </c>
      <c r="S2319" s="77">
        <v>5.2127394481418302E-3</v>
      </c>
      <c r="T2319" s="77" t="s">
        <v>153</v>
      </c>
      <c r="U2319" s="105">
        <v>-1.4751095838256101</v>
      </c>
      <c r="V2319" s="105">
        <v>-1.4782410769487899</v>
      </c>
      <c r="W2319" s="101">
        <v>3.1330209087391198E-3</v>
      </c>
    </row>
    <row r="2320" spans="2:23" x14ac:dyDescent="0.25">
      <c r="B2320" s="55" t="s">
        <v>114</v>
      </c>
      <c r="C2320" s="76" t="s">
        <v>137</v>
      </c>
      <c r="D2320" s="55" t="s">
        <v>81</v>
      </c>
      <c r="E2320" s="55" t="s">
        <v>175</v>
      </c>
      <c r="F2320" s="70">
        <v>142.62</v>
      </c>
      <c r="G2320" s="77">
        <v>53150</v>
      </c>
      <c r="H2320" s="77">
        <v>142.16</v>
      </c>
      <c r="I2320" s="77">
        <v>2</v>
      </c>
      <c r="J2320" s="77">
        <v>-51.679596669056501</v>
      </c>
      <c r="K2320" s="77">
        <v>7.3152683698293294E-2</v>
      </c>
      <c r="L2320" s="77">
        <v>-38.1754195563176</v>
      </c>
      <c r="M2320" s="77">
        <v>3.9917163210861001E-2</v>
      </c>
      <c r="N2320" s="77">
        <v>-13.5041771127388</v>
      </c>
      <c r="O2320" s="77">
        <v>3.3235520487432203E-2</v>
      </c>
      <c r="P2320" s="77">
        <v>-13.762519383836301</v>
      </c>
      <c r="Q2320" s="77">
        <v>-13.762519383836199</v>
      </c>
      <c r="R2320" s="77">
        <v>0</v>
      </c>
      <c r="S2320" s="77">
        <v>5.1878560808609397E-3</v>
      </c>
      <c r="T2320" s="77" t="s">
        <v>153</v>
      </c>
      <c r="U2320" s="105">
        <v>-1.47951570965449</v>
      </c>
      <c r="V2320" s="105">
        <v>-1.4826565564913901</v>
      </c>
      <c r="W2320" s="101">
        <v>3.1423791859137799E-3</v>
      </c>
    </row>
    <row r="2321" spans="2:23" x14ac:dyDescent="0.25">
      <c r="B2321" s="55" t="s">
        <v>114</v>
      </c>
      <c r="C2321" s="76" t="s">
        <v>137</v>
      </c>
      <c r="D2321" s="55" t="s">
        <v>81</v>
      </c>
      <c r="E2321" s="55" t="s">
        <v>175</v>
      </c>
      <c r="F2321" s="70">
        <v>142.62</v>
      </c>
      <c r="G2321" s="77">
        <v>53900</v>
      </c>
      <c r="H2321" s="77">
        <v>142.12</v>
      </c>
      <c r="I2321" s="77">
        <v>1</v>
      </c>
      <c r="J2321" s="77">
        <v>-32.0000397465693</v>
      </c>
      <c r="K2321" s="77">
        <v>4.8025719303376603E-2</v>
      </c>
      <c r="L2321" s="77">
        <v>-22.365718044717799</v>
      </c>
      <c r="M2321" s="77">
        <v>2.34605686174576E-2</v>
      </c>
      <c r="N2321" s="77">
        <v>-9.6343217018515706</v>
      </c>
      <c r="O2321" s="77">
        <v>2.4565150685918899E-2</v>
      </c>
      <c r="P2321" s="77">
        <v>-9.5117493802439004</v>
      </c>
      <c r="Q2321" s="77">
        <v>-9.5117493802438897</v>
      </c>
      <c r="R2321" s="77">
        <v>0</v>
      </c>
      <c r="S2321" s="77">
        <v>4.24320134718354E-3</v>
      </c>
      <c r="T2321" s="77" t="s">
        <v>153</v>
      </c>
      <c r="U2321" s="105">
        <v>-1.3198203477715</v>
      </c>
      <c r="V2321" s="105">
        <v>-1.3226221791664099</v>
      </c>
      <c r="W2321" s="101">
        <v>2.8031983458635802E-3</v>
      </c>
    </row>
    <row r="2322" spans="2:23" x14ac:dyDescent="0.25">
      <c r="B2322" s="55" t="s">
        <v>114</v>
      </c>
      <c r="C2322" s="76" t="s">
        <v>137</v>
      </c>
      <c r="D2322" s="55" t="s">
        <v>81</v>
      </c>
      <c r="E2322" s="55" t="s">
        <v>175</v>
      </c>
      <c r="F2322" s="70">
        <v>142.62</v>
      </c>
      <c r="G2322" s="77">
        <v>53900</v>
      </c>
      <c r="H2322" s="77">
        <v>142.12</v>
      </c>
      <c r="I2322" s="77">
        <v>2</v>
      </c>
      <c r="J2322" s="77">
        <v>-32.0345981558254</v>
      </c>
      <c r="K2322" s="77">
        <v>4.8088457346184103E-2</v>
      </c>
      <c r="L2322" s="77">
        <v>-22.389871878388501</v>
      </c>
      <c r="M2322" s="77">
        <v>2.3491216157558299E-2</v>
      </c>
      <c r="N2322" s="77">
        <v>-9.6447262774368703</v>
      </c>
      <c r="O2322" s="77">
        <v>2.4597241188625801E-2</v>
      </c>
      <c r="P2322" s="77">
        <v>-9.5220215839794697</v>
      </c>
      <c r="Q2322" s="77">
        <v>-9.5220215839794609</v>
      </c>
      <c r="R2322" s="77">
        <v>0</v>
      </c>
      <c r="S2322" s="77">
        <v>4.24874442184482E-3</v>
      </c>
      <c r="T2322" s="77" t="s">
        <v>153</v>
      </c>
      <c r="U2322" s="105">
        <v>-1.32045391069378</v>
      </c>
      <c r="V2322" s="105">
        <v>-1.3232570870721001</v>
      </c>
      <c r="W2322" s="101">
        <v>2.8045439854718201E-3</v>
      </c>
    </row>
    <row r="2323" spans="2:23" x14ac:dyDescent="0.25">
      <c r="B2323" s="55" t="s">
        <v>114</v>
      </c>
      <c r="C2323" s="76" t="s">
        <v>137</v>
      </c>
      <c r="D2323" s="55" t="s">
        <v>81</v>
      </c>
      <c r="E2323" s="55" t="s">
        <v>176</v>
      </c>
      <c r="F2323" s="70">
        <v>142.16</v>
      </c>
      <c r="G2323" s="77">
        <v>53550</v>
      </c>
      <c r="H2323" s="77">
        <v>141.78</v>
      </c>
      <c r="I2323" s="77">
        <v>1</v>
      </c>
      <c r="J2323" s="77">
        <v>-32.3758016657154</v>
      </c>
      <c r="K2323" s="77">
        <v>2.5754090548039399E-2</v>
      </c>
      <c r="L2323" s="77">
        <v>-19.4964821262596</v>
      </c>
      <c r="M2323" s="77">
        <v>9.3393718719102306E-3</v>
      </c>
      <c r="N2323" s="77">
        <v>-12.8793195394557</v>
      </c>
      <c r="O2323" s="77">
        <v>1.64147186761292E-2</v>
      </c>
      <c r="P2323" s="77">
        <v>-12.8318016668513</v>
      </c>
      <c r="Q2323" s="77">
        <v>-12.8318016668512</v>
      </c>
      <c r="R2323" s="77">
        <v>0</v>
      </c>
      <c r="S2323" s="77">
        <v>4.0455766428076903E-3</v>
      </c>
      <c r="T2323" s="77" t="s">
        <v>154</v>
      </c>
      <c r="U2323" s="105">
        <v>-2.56374381454305</v>
      </c>
      <c r="V2323" s="105">
        <v>-2.5691863567194999</v>
      </c>
      <c r="W2323" s="101">
        <v>5.4451974712161899E-3</v>
      </c>
    </row>
    <row r="2324" spans="2:23" x14ac:dyDescent="0.25">
      <c r="B2324" s="55" t="s">
        <v>114</v>
      </c>
      <c r="C2324" s="76" t="s">
        <v>137</v>
      </c>
      <c r="D2324" s="55" t="s">
        <v>81</v>
      </c>
      <c r="E2324" s="55" t="s">
        <v>176</v>
      </c>
      <c r="F2324" s="70">
        <v>142.16</v>
      </c>
      <c r="G2324" s="77">
        <v>54200</v>
      </c>
      <c r="H2324" s="77">
        <v>142.08000000000001</v>
      </c>
      <c r="I2324" s="77">
        <v>1</v>
      </c>
      <c r="J2324" s="77">
        <v>-18.231173151628099</v>
      </c>
      <c r="K2324" s="77">
        <v>2.19367945159866E-3</v>
      </c>
      <c r="L2324" s="77">
        <v>-5.13510262587846</v>
      </c>
      <c r="M2324" s="77">
        <v>1.7403724125680499E-4</v>
      </c>
      <c r="N2324" s="77">
        <v>-13.0960705257496</v>
      </c>
      <c r="O2324" s="77">
        <v>2.0196422103418502E-3</v>
      </c>
      <c r="P2324" s="77">
        <v>-13.053851721914899</v>
      </c>
      <c r="Q2324" s="77">
        <v>-13.0538517219148</v>
      </c>
      <c r="R2324" s="77">
        <v>0</v>
      </c>
      <c r="S2324" s="77">
        <v>1.1246600955330901E-3</v>
      </c>
      <c r="T2324" s="77" t="s">
        <v>154</v>
      </c>
      <c r="U2324" s="105">
        <v>-0.76065409112597804</v>
      </c>
      <c r="V2324" s="105">
        <v>-0.76226887492346895</v>
      </c>
      <c r="W2324" s="101">
        <v>1.6155716144390399E-3</v>
      </c>
    </row>
    <row r="2325" spans="2:23" x14ac:dyDescent="0.25">
      <c r="B2325" s="55" t="s">
        <v>114</v>
      </c>
      <c r="C2325" s="76" t="s">
        <v>137</v>
      </c>
      <c r="D2325" s="55" t="s">
        <v>81</v>
      </c>
      <c r="E2325" s="55" t="s">
        <v>177</v>
      </c>
      <c r="F2325" s="70">
        <v>142.36000000000001</v>
      </c>
      <c r="G2325" s="77">
        <v>53150</v>
      </c>
      <c r="H2325" s="77">
        <v>142.16</v>
      </c>
      <c r="I2325" s="77">
        <v>1</v>
      </c>
      <c r="J2325" s="77">
        <v>-14.461267293668801</v>
      </c>
      <c r="K2325" s="77">
        <v>0</v>
      </c>
      <c r="L2325" s="77">
        <v>-14.8676135973027</v>
      </c>
      <c r="M2325" s="77">
        <v>0</v>
      </c>
      <c r="N2325" s="77">
        <v>0.40634630363396701</v>
      </c>
      <c r="O2325" s="77">
        <v>0</v>
      </c>
      <c r="P2325" s="77">
        <v>0.45310995026678602</v>
      </c>
      <c r="Q2325" s="77">
        <v>0.45310995026678502</v>
      </c>
      <c r="R2325" s="77">
        <v>0</v>
      </c>
      <c r="S2325" s="77">
        <v>0</v>
      </c>
      <c r="T2325" s="77" t="s">
        <v>154</v>
      </c>
      <c r="U2325" s="105">
        <v>8.1269260726800296E-2</v>
      </c>
      <c r="V2325" s="105">
        <v>-8.1441786303125596E-2</v>
      </c>
      <c r="W2325" s="101">
        <v>0.16279043011560401</v>
      </c>
    </row>
    <row r="2326" spans="2:23" x14ac:dyDescent="0.25">
      <c r="B2326" s="55" t="s">
        <v>114</v>
      </c>
      <c r="C2326" s="76" t="s">
        <v>137</v>
      </c>
      <c r="D2326" s="55" t="s">
        <v>81</v>
      </c>
      <c r="E2326" s="55" t="s">
        <v>177</v>
      </c>
      <c r="F2326" s="70">
        <v>142.36000000000001</v>
      </c>
      <c r="G2326" s="77">
        <v>53150</v>
      </c>
      <c r="H2326" s="77">
        <v>142.16</v>
      </c>
      <c r="I2326" s="77">
        <v>2</v>
      </c>
      <c r="J2326" s="77">
        <v>-12.1418171698585</v>
      </c>
      <c r="K2326" s="77">
        <v>0</v>
      </c>
      <c r="L2326" s="77">
        <v>-12.482989380162101</v>
      </c>
      <c r="M2326" s="77">
        <v>0</v>
      </c>
      <c r="N2326" s="77">
        <v>0.341172210303539</v>
      </c>
      <c r="O2326" s="77">
        <v>0</v>
      </c>
      <c r="P2326" s="77">
        <v>0.38043541152105798</v>
      </c>
      <c r="Q2326" s="77">
        <v>0.38043541152105698</v>
      </c>
      <c r="R2326" s="77">
        <v>0</v>
      </c>
      <c r="S2326" s="77">
        <v>0</v>
      </c>
      <c r="T2326" s="77" t="s">
        <v>154</v>
      </c>
      <c r="U2326" s="105">
        <v>6.8234442060713593E-2</v>
      </c>
      <c r="V2326" s="105">
        <v>-6.8379296170822099E-2</v>
      </c>
      <c r="W2326" s="101">
        <v>0.13668038902313701</v>
      </c>
    </row>
    <row r="2327" spans="2:23" x14ac:dyDescent="0.25">
      <c r="B2327" s="55" t="s">
        <v>114</v>
      </c>
      <c r="C2327" s="76" t="s">
        <v>137</v>
      </c>
      <c r="D2327" s="55" t="s">
        <v>81</v>
      </c>
      <c r="E2327" s="55" t="s">
        <v>177</v>
      </c>
      <c r="F2327" s="70">
        <v>142.36000000000001</v>
      </c>
      <c r="G2327" s="77">
        <v>53150</v>
      </c>
      <c r="H2327" s="77">
        <v>142.16</v>
      </c>
      <c r="I2327" s="77">
        <v>3</v>
      </c>
      <c r="J2327" s="77">
        <v>-14.8561141822331</v>
      </c>
      <c r="K2327" s="77">
        <v>0</v>
      </c>
      <c r="L2327" s="77">
        <v>-15.273555265488399</v>
      </c>
      <c r="M2327" s="77">
        <v>0</v>
      </c>
      <c r="N2327" s="77">
        <v>0.41744108325534901</v>
      </c>
      <c r="O2327" s="77">
        <v>0</v>
      </c>
      <c r="P2327" s="77">
        <v>0.46548155300444399</v>
      </c>
      <c r="Q2327" s="77">
        <v>0.46548155300444299</v>
      </c>
      <c r="R2327" s="77">
        <v>0</v>
      </c>
      <c r="S2327" s="77">
        <v>0</v>
      </c>
      <c r="T2327" s="77" t="s">
        <v>154</v>
      </c>
      <c r="U2327" s="105">
        <v>8.3488216651076794E-2</v>
      </c>
      <c r="V2327" s="105">
        <v>-8.3665452823342701E-2</v>
      </c>
      <c r="W2327" s="101">
        <v>0.16723522001636201</v>
      </c>
    </row>
    <row r="2328" spans="2:23" x14ac:dyDescent="0.25">
      <c r="B2328" s="55" t="s">
        <v>114</v>
      </c>
      <c r="C2328" s="76" t="s">
        <v>137</v>
      </c>
      <c r="D2328" s="55" t="s">
        <v>81</v>
      </c>
      <c r="E2328" s="55" t="s">
        <v>177</v>
      </c>
      <c r="F2328" s="70">
        <v>142.36000000000001</v>
      </c>
      <c r="G2328" s="77">
        <v>53654</v>
      </c>
      <c r="H2328" s="77">
        <v>142.96</v>
      </c>
      <c r="I2328" s="77">
        <v>1</v>
      </c>
      <c r="J2328" s="77">
        <v>73.010722057702495</v>
      </c>
      <c r="K2328" s="77">
        <v>0.16737975781115499</v>
      </c>
      <c r="L2328" s="77">
        <v>70.514347359659794</v>
      </c>
      <c r="M2328" s="77">
        <v>0.15612937796374499</v>
      </c>
      <c r="N2328" s="77">
        <v>2.4963746980427399</v>
      </c>
      <c r="O2328" s="77">
        <v>1.12503798474096E-2</v>
      </c>
      <c r="P2328" s="77">
        <v>2.5447898139271801</v>
      </c>
      <c r="Q2328" s="77">
        <v>2.5447898139271699</v>
      </c>
      <c r="R2328" s="77">
        <v>0</v>
      </c>
      <c r="S2328" s="77">
        <v>2.0334499318792001E-4</v>
      </c>
      <c r="T2328" s="77" t="s">
        <v>154</v>
      </c>
      <c r="U2328" s="105">
        <v>0.10715437020582599</v>
      </c>
      <c r="V2328" s="105">
        <v>-0.107381846982533</v>
      </c>
      <c r="W2328" s="101">
        <v>0.21464088461703901</v>
      </c>
    </row>
    <row r="2329" spans="2:23" x14ac:dyDescent="0.25">
      <c r="B2329" s="55" t="s">
        <v>114</v>
      </c>
      <c r="C2329" s="76" t="s">
        <v>137</v>
      </c>
      <c r="D2329" s="55" t="s">
        <v>81</v>
      </c>
      <c r="E2329" s="55" t="s">
        <v>177</v>
      </c>
      <c r="F2329" s="70">
        <v>142.36000000000001</v>
      </c>
      <c r="G2329" s="77">
        <v>53654</v>
      </c>
      <c r="H2329" s="77">
        <v>142.96</v>
      </c>
      <c r="I2329" s="77">
        <v>2</v>
      </c>
      <c r="J2329" s="77">
        <v>73.010722057702495</v>
      </c>
      <c r="K2329" s="77">
        <v>0.16737975781115499</v>
      </c>
      <c r="L2329" s="77">
        <v>70.514347359659794</v>
      </c>
      <c r="M2329" s="77">
        <v>0.15612937796374499</v>
      </c>
      <c r="N2329" s="77">
        <v>2.4963746980427399</v>
      </c>
      <c r="O2329" s="77">
        <v>1.12503798474096E-2</v>
      </c>
      <c r="P2329" s="77">
        <v>2.5447898139271801</v>
      </c>
      <c r="Q2329" s="77">
        <v>2.5447898139271699</v>
      </c>
      <c r="R2329" s="77">
        <v>0</v>
      </c>
      <c r="S2329" s="77">
        <v>2.0334499318792001E-4</v>
      </c>
      <c r="T2329" s="77" t="s">
        <v>154</v>
      </c>
      <c r="U2329" s="105">
        <v>0.10715437020582599</v>
      </c>
      <c r="V2329" s="105">
        <v>-0.107381846982533</v>
      </c>
      <c r="W2329" s="101">
        <v>0.21464088461703901</v>
      </c>
    </row>
    <row r="2330" spans="2:23" x14ac:dyDescent="0.25">
      <c r="B2330" s="55" t="s">
        <v>114</v>
      </c>
      <c r="C2330" s="76" t="s">
        <v>137</v>
      </c>
      <c r="D2330" s="55" t="s">
        <v>81</v>
      </c>
      <c r="E2330" s="55" t="s">
        <v>177</v>
      </c>
      <c r="F2330" s="70">
        <v>142.36000000000001</v>
      </c>
      <c r="G2330" s="77">
        <v>53704</v>
      </c>
      <c r="H2330" s="77">
        <v>142.29</v>
      </c>
      <c r="I2330" s="77">
        <v>1</v>
      </c>
      <c r="J2330" s="77">
        <v>-17.8494929452077</v>
      </c>
      <c r="K2330" s="77">
        <v>1.33176638531626E-2</v>
      </c>
      <c r="L2330" s="77">
        <v>-15.000858005351001</v>
      </c>
      <c r="M2330" s="77">
        <v>9.4060759694821403E-3</v>
      </c>
      <c r="N2330" s="77">
        <v>-2.8486349398567099</v>
      </c>
      <c r="O2330" s="77">
        <v>3.9115878836804199E-3</v>
      </c>
      <c r="P2330" s="77">
        <v>-2.9442371188871599</v>
      </c>
      <c r="Q2330" s="77">
        <v>-2.9442371188871501</v>
      </c>
      <c r="R2330" s="77">
        <v>0</v>
      </c>
      <c r="S2330" s="77">
        <v>3.6234464647133801E-4</v>
      </c>
      <c r="T2330" s="77" t="s">
        <v>154</v>
      </c>
      <c r="U2330" s="105">
        <v>0.35731229975478501</v>
      </c>
      <c r="V2330" s="105">
        <v>-0.35807083391508099</v>
      </c>
      <c r="W2330" s="101">
        <v>0.71573215312263105</v>
      </c>
    </row>
    <row r="2331" spans="2:23" x14ac:dyDescent="0.25">
      <c r="B2331" s="55" t="s">
        <v>114</v>
      </c>
      <c r="C2331" s="76" t="s">
        <v>137</v>
      </c>
      <c r="D2331" s="55" t="s">
        <v>81</v>
      </c>
      <c r="E2331" s="55" t="s">
        <v>177</v>
      </c>
      <c r="F2331" s="70">
        <v>142.36000000000001</v>
      </c>
      <c r="G2331" s="77">
        <v>58004</v>
      </c>
      <c r="H2331" s="77">
        <v>137.97999999999999</v>
      </c>
      <c r="I2331" s="77">
        <v>1</v>
      </c>
      <c r="J2331" s="77">
        <v>-87.701323305574604</v>
      </c>
      <c r="K2331" s="77">
        <v>1.62906438280246</v>
      </c>
      <c r="L2331" s="77">
        <v>-84.317398862182003</v>
      </c>
      <c r="M2331" s="77">
        <v>1.5057759504372901</v>
      </c>
      <c r="N2331" s="77">
        <v>-3.3839244433926501</v>
      </c>
      <c r="O2331" s="77">
        <v>0.12328843236517099</v>
      </c>
      <c r="P2331" s="77">
        <v>-3.4443694237595901</v>
      </c>
      <c r="Q2331" s="77">
        <v>-3.4443694237595799</v>
      </c>
      <c r="R2331" s="77">
        <v>0</v>
      </c>
      <c r="S2331" s="77">
        <v>2.5127275780484899E-3</v>
      </c>
      <c r="T2331" s="77" t="s">
        <v>154</v>
      </c>
      <c r="U2331" s="105">
        <v>2.4597505025661501</v>
      </c>
      <c r="V2331" s="105">
        <v>-2.4649722785399502</v>
      </c>
      <c r="W2331" s="101">
        <v>4.9271254433568403</v>
      </c>
    </row>
    <row r="2332" spans="2:23" x14ac:dyDescent="0.25">
      <c r="B2332" s="55" t="s">
        <v>114</v>
      </c>
      <c r="C2332" s="76" t="s">
        <v>137</v>
      </c>
      <c r="D2332" s="55" t="s">
        <v>81</v>
      </c>
      <c r="E2332" s="55" t="s">
        <v>178</v>
      </c>
      <c r="F2332" s="70">
        <v>142.24</v>
      </c>
      <c r="G2332" s="77">
        <v>53050</v>
      </c>
      <c r="H2332" s="77">
        <v>142.62</v>
      </c>
      <c r="I2332" s="77">
        <v>1</v>
      </c>
      <c r="J2332" s="77">
        <v>58.456625111137001</v>
      </c>
      <c r="K2332" s="77">
        <v>8.2353966167154596E-2</v>
      </c>
      <c r="L2332" s="77">
        <v>83.582809454062598</v>
      </c>
      <c r="M2332" s="77">
        <v>0.16836467347324299</v>
      </c>
      <c r="N2332" s="77">
        <v>-25.126184342925601</v>
      </c>
      <c r="O2332" s="77">
        <v>-8.6010707306088105E-2</v>
      </c>
      <c r="P2332" s="77">
        <v>-25.304688568123101</v>
      </c>
      <c r="Q2332" s="77">
        <v>-25.304688568123101</v>
      </c>
      <c r="R2332" s="77">
        <v>0</v>
      </c>
      <c r="S2332" s="77">
        <v>1.5431887051065799E-2</v>
      </c>
      <c r="T2332" s="77" t="s">
        <v>153</v>
      </c>
      <c r="U2332" s="105">
        <v>-2.7025549912944999</v>
      </c>
      <c r="V2332" s="105">
        <v>-2.7082922141171699</v>
      </c>
      <c r="W2332" s="101">
        <v>5.7400218855495899E-3</v>
      </c>
    </row>
    <row r="2333" spans="2:23" x14ac:dyDescent="0.25">
      <c r="B2333" s="55" t="s">
        <v>114</v>
      </c>
      <c r="C2333" s="76" t="s">
        <v>137</v>
      </c>
      <c r="D2333" s="55" t="s">
        <v>81</v>
      </c>
      <c r="E2333" s="55" t="s">
        <v>178</v>
      </c>
      <c r="F2333" s="70">
        <v>142.24</v>
      </c>
      <c r="G2333" s="77">
        <v>53204</v>
      </c>
      <c r="H2333" s="77">
        <v>142.78</v>
      </c>
      <c r="I2333" s="77">
        <v>1</v>
      </c>
      <c r="J2333" s="77">
        <v>11.4862736962369</v>
      </c>
      <c r="K2333" s="77">
        <v>0</v>
      </c>
      <c r="L2333" s="77">
        <v>14.220654777127701</v>
      </c>
      <c r="M2333" s="77">
        <v>0</v>
      </c>
      <c r="N2333" s="77">
        <v>-2.73438108089081</v>
      </c>
      <c r="O2333" s="77">
        <v>0</v>
      </c>
      <c r="P2333" s="77">
        <v>-2.7732918215103801</v>
      </c>
      <c r="Q2333" s="77">
        <v>-2.7732918215103801</v>
      </c>
      <c r="R2333" s="77">
        <v>0</v>
      </c>
      <c r="S2333" s="77">
        <v>0</v>
      </c>
      <c r="T2333" s="77" t="s">
        <v>154</v>
      </c>
      <c r="U2333" s="105">
        <v>1.47656578368101</v>
      </c>
      <c r="V2333" s="105">
        <v>-1.4797003681540799</v>
      </c>
      <c r="W2333" s="101">
        <v>2.9577084480620801</v>
      </c>
    </row>
    <row r="2334" spans="2:23" x14ac:dyDescent="0.25">
      <c r="B2334" s="55" t="s">
        <v>114</v>
      </c>
      <c r="C2334" s="76" t="s">
        <v>137</v>
      </c>
      <c r="D2334" s="55" t="s">
        <v>81</v>
      </c>
      <c r="E2334" s="55" t="s">
        <v>179</v>
      </c>
      <c r="F2334" s="70">
        <v>142.78</v>
      </c>
      <c r="G2334" s="77">
        <v>53254</v>
      </c>
      <c r="H2334" s="77">
        <v>143.58000000000001</v>
      </c>
      <c r="I2334" s="77">
        <v>1</v>
      </c>
      <c r="J2334" s="77">
        <v>26.3514180381983</v>
      </c>
      <c r="K2334" s="77">
        <v>7.3189468318557493E-2</v>
      </c>
      <c r="L2334" s="77">
        <v>26.351417730401799</v>
      </c>
      <c r="M2334" s="77">
        <v>7.3189466608784906E-2</v>
      </c>
      <c r="N2334" s="77">
        <v>3.0779655490999998E-7</v>
      </c>
      <c r="O2334" s="77">
        <v>1.7097725899999999E-9</v>
      </c>
      <c r="P2334" s="77">
        <v>4.6519999999999999E-15</v>
      </c>
      <c r="Q2334" s="77">
        <v>4.6500000000000002E-15</v>
      </c>
      <c r="R2334" s="77">
        <v>0</v>
      </c>
      <c r="S2334" s="77">
        <v>0</v>
      </c>
      <c r="T2334" s="77" t="s">
        <v>154</v>
      </c>
      <c r="U2334" s="105">
        <v>-1.4320044299999999E-9</v>
      </c>
      <c r="V2334" s="105">
        <v>0</v>
      </c>
      <c r="W2334" s="101">
        <v>-1.4313057870199999E-9</v>
      </c>
    </row>
    <row r="2335" spans="2:23" x14ac:dyDescent="0.25">
      <c r="B2335" s="55" t="s">
        <v>114</v>
      </c>
      <c r="C2335" s="76" t="s">
        <v>137</v>
      </c>
      <c r="D2335" s="55" t="s">
        <v>81</v>
      </c>
      <c r="E2335" s="55" t="s">
        <v>179</v>
      </c>
      <c r="F2335" s="70">
        <v>142.78</v>
      </c>
      <c r="G2335" s="77">
        <v>53304</v>
      </c>
      <c r="H2335" s="77">
        <v>143.82</v>
      </c>
      <c r="I2335" s="77">
        <v>1</v>
      </c>
      <c r="J2335" s="77">
        <v>30.607810208241201</v>
      </c>
      <c r="K2335" s="77">
        <v>0.10436375829585</v>
      </c>
      <c r="L2335" s="77">
        <v>31.6719625107288</v>
      </c>
      <c r="M2335" s="77">
        <v>0.111746811513905</v>
      </c>
      <c r="N2335" s="77">
        <v>-1.0641523024876101</v>
      </c>
      <c r="O2335" s="77">
        <v>-7.3830532180549201E-3</v>
      </c>
      <c r="P2335" s="77">
        <v>-1.0810765252654599</v>
      </c>
      <c r="Q2335" s="77">
        <v>-1.08107652526545</v>
      </c>
      <c r="R2335" s="77">
        <v>0</v>
      </c>
      <c r="S2335" s="77">
        <v>1.30196126917675E-4</v>
      </c>
      <c r="T2335" s="77" t="s">
        <v>154</v>
      </c>
      <c r="U2335" s="105">
        <v>4.8726868439840497E-2</v>
      </c>
      <c r="V2335" s="105">
        <v>-4.8830310146888399E-2</v>
      </c>
      <c r="W2335" s="101">
        <v>9.7604774555212298E-2</v>
      </c>
    </row>
    <row r="2336" spans="2:23" x14ac:dyDescent="0.25">
      <c r="B2336" s="55" t="s">
        <v>114</v>
      </c>
      <c r="C2336" s="76" t="s">
        <v>137</v>
      </c>
      <c r="D2336" s="55" t="s">
        <v>81</v>
      </c>
      <c r="E2336" s="55" t="s">
        <v>179</v>
      </c>
      <c r="F2336" s="70">
        <v>142.78</v>
      </c>
      <c r="G2336" s="77">
        <v>54104</v>
      </c>
      <c r="H2336" s="77">
        <v>143.44</v>
      </c>
      <c r="I2336" s="77">
        <v>1</v>
      </c>
      <c r="J2336" s="77">
        <v>23.23946900628</v>
      </c>
      <c r="K2336" s="77">
        <v>5.3953284677415697E-2</v>
      </c>
      <c r="L2336" s="77">
        <v>23.2394684164647</v>
      </c>
      <c r="M2336" s="77">
        <v>5.3953281938757799E-2</v>
      </c>
      <c r="N2336" s="77">
        <v>5.89815385421E-7</v>
      </c>
      <c r="O2336" s="77">
        <v>2.7386578469999998E-9</v>
      </c>
      <c r="P2336" s="77">
        <v>0</v>
      </c>
      <c r="Q2336" s="77">
        <v>0</v>
      </c>
      <c r="R2336" s="77">
        <v>0</v>
      </c>
      <c r="S2336" s="77">
        <v>0</v>
      </c>
      <c r="T2336" s="77" t="s">
        <v>154</v>
      </c>
      <c r="U2336" s="105">
        <v>2.6511700360000001E-9</v>
      </c>
      <c r="V2336" s="105">
        <v>0</v>
      </c>
      <c r="W2336" s="101">
        <v>2.65246348265E-9</v>
      </c>
    </row>
    <row r="2337" spans="2:23" x14ac:dyDescent="0.25">
      <c r="B2337" s="55" t="s">
        <v>114</v>
      </c>
      <c r="C2337" s="76" t="s">
        <v>137</v>
      </c>
      <c r="D2337" s="55" t="s">
        <v>81</v>
      </c>
      <c r="E2337" s="55" t="s">
        <v>180</v>
      </c>
      <c r="F2337" s="70">
        <v>143.58000000000001</v>
      </c>
      <c r="G2337" s="77">
        <v>54104</v>
      </c>
      <c r="H2337" s="77">
        <v>143.44</v>
      </c>
      <c r="I2337" s="77">
        <v>1</v>
      </c>
      <c r="J2337" s="77">
        <v>-5.9628340220242304</v>
      </c>
      <c r="K2337" s="77">
        <v>3.11465212670077E-3</v>
      </c>
      <c r="L2337" s="77">
        <v>-5.9628343291263102</v>
      </c>
      <c r="M2337" s="77">
        <v>3.1146524475267898E-3</v>
      </c>
      <c r="N2337" s="77">
        <v>3.0710207710199998E-7</v>
      </c>
      <c r="O2337" s="77">
        <v>-3.20826023E-10</v>
      </c>
      <c r="P2337" s="77">
        <v>-4.6519999999999999E-15</v>
      </c>
      <c r="Q2337" s="77">
        <v>-4.6500000000000002E-15</v>
      </c>
      <c r="R2337" s="77">
        <v>0</v>
      </c>
      <c r="S2337" s="77">
        <v>0</v>
      </c>
      <c r="T2337" s="77" t="s">
        <v>154</v>
      </c>
      <c r="U2337" s="105">
        <v>-3.0474517590000001E-9</v>
      </c>
      <c r="V2337" s="105">
        <v>0</v>
      </c>
      <c r="W2337" s="101">
        <v>-3.04596497535E-9</v>
      </c>
    </row>
    <row r="2338" spans="2:23" x14ac:dyDescent="0.25">
      <c r="B2338" s="55" t="s">
        <v>114</v>
      </c>
      <c r="C2338" s="76" t="s">
        <v>137</v>
      </c>
      <c r="D2338" s="55" t="s">
        <v>81</v>
      </c>
      <c r="E2338" s="55" t="s">
        <v>181</v>
      </c>
      <c r="F2338" s="70">
        <v>143.26</v>
      </c>
      <c r="G2338" s="77">
        <v>53404</v>
      </c>
      <c r="H2338" s="77">
        <v>142.88999999999999</v>
      </c>
      <c r="I2338" s="77">
        <v>1</v>
      </c>
      <c r="J2338" s="77">
        <v>-23.044151695444899</v>
      </c>
      <c r="K2338" s="77">
        <v>5.1616400539651899E-2</v>
      </c>
      <c r="L2338" s="77">
        <v>-18.844598628294399</v>
      </c>
      <c r="M2338" s="77">
        <v>3.4517556833259397E-2</v>
      </c>
      <c r="N2338" s="77">
        <v>-4.19955306715043</v>
      </c>
      <c r="O2338" s="77">
        <v>1.7098843706392499E-2</v>
      </c>
      <c r="P2338" s="77">
        <v>-4.3054940386083702</v>
      </c>
      <c r="Q2338" s="77">
        <v>-4.3054940386083604</v>
      </c>
      <c r="R2338" s="77">
        <v>0</v>
      </c>
      <c r="S2338" s="77">
        <v>1.80182351068304E-3</v>
      </c>
      <c r="T2338" s="77" t="s">
        <v>154</v>
      </c>
      <c r="U2338" s="105">
        <v>0.89258242844643398</v>
      </c>
      <c r="V2338" s="105">
        <v>-0.89447728138970395</v>
      </c>
      <c r="W2338" s="101">
        <v>1.7879315763544099</v>
      </c>
    </row>
    <row r="2339" spans="2:23" x14ac:dyDescent="0.25">
      <c r="B2339" s="55" t="s">
        <v>114</v>
      </c>
      <c r="C2339" s="76" t="s">
        <v>137</v>
      </c>
      <c r="D2339" s="55" t="s">
        <v>81</v>
      </c>
      <c r="E2339" s="55" t="s">
        <v>182</v>
      </c>
      <c r="F2339" s="70">
        <v>142.88999999999999</v>
      </c>
      <c r="G2339" s="77">
        <v>53854</v>
      </c>
      <c r="H2339" s="77">
        <v>138.79</v>
      </c>
      <c r="I2339" s="77">
        <v>1</v>
      </c>
      <c r="J2339" s="77">
        <v>-83.948133033274004</v>
      </c>
      <c r="K2339" s="77">
        <v>1.3913462751222401</v>
      </c>
      <c r="L2339" s="77">
        <v>-79.670946898870099</v>
      </c>
      <c r="M2339" s="77">
        <v>1.2531789843185299</v>
      </c>
      <c r="N2339" s="77">
        <v>-4.2771861344038804</v>
      </c>
      <c r="O2339" s="77">
        <v>0.13816729080371201</v>
      </c>
      <c r="P2339" s="77">
        <v>-4.3054940386083898</v>
      </c>
      <c r="Q2339" s="77">
        <v>-4.30549403860838</v>
      </c>
      <c r="R2339" s="77">
        <v>0</v>
      </c>
      <c r="S2339" s="77">
        <v>3.6598149764830901E-3</v>
      </c>
      <c r="T2339" s="77" t="s">
        <v>154</v>
      </c>
      <c r="U2339" s="105">
        <v>1.92301808573897</v>
      </c>
      <c r="V2339" s="105">
        <v>-1.92710043865517</v>
      </c>
      <c r="W2339" s="101">
        <v>3.8519969112294299</v>
      </c>
    </row>
    <row r="2340" spans="2:23" x14ac:dyDescent="0.25">
      <c r="B2340" s="55" t="s">
        <v>114</v>
      </c>
      <c r="C2340" s="76" t="s">
        <v>137</v>
      </c>
      <c r="D2340" s="55" t="s">
        <v>81</v>
      </c>
      <c r="E2340" s="55" t="s">
        <v>183</v>
      </c>
      <c r="F2340" s="70">
        <v>143.18</v>
      </c>
      <c r="G2340" s="77">
        <v>53754</v>
      </c>
      <c r="H2340" s="77">
        <v>139.58000000000001</v>
      </c>
      <c r="I2340" s="77">
        <v>1</v>
      </c>
      <c r="J2340" s="77">
        <v>-77.895593344422494</v>
      </c>
      <c r="K2340" s="77">
        <v>0.984184745614198</v>
      </c>
      <c r="L2340" s="77">
        <v>-73.775059503035706</v>
      </c>
      <c r="M2340" s="77">
        <v>0.88281557543852096</v>
      </c>
      <c r="N2340" s="77">
        <v>-4.1205338413868402</v>
      </c>
      <c r="O2340" s="77">
        <v>0.101369170175677</v>
      </c>
      <c r="P2340" s="77">
        <v>-4.1764564131463802</v>
      </c>
      <c r="Q2340" s="77">
        <v>-4.1764564131463802</v>
      </c>
      <c r="R2340" s="77">
        <v>0</v>
      </c>
      <c r="S2340" s="77">
        <v>2.82922024132185E-3</v>
      </c>
      <c r="T2340" s="77" t="s">
        <v>154</v>
      </c>
      <c r="U2340" s="105">
        <v>-0.50234854955542296</v>
      </c>
      <c r="V2340" s="105">
        <v>-0.50341497949772895</v>
      </c>
      <c r="W2340" s="101">
        <v>1.06695022965695E-3</v>
      </c>
    </row>
    <row r="2341" spans="2:23" x14ac:dyDescent="0.25">
      <c r="B2341" s="55" t="s">
        <v>114</v>
      </c>
      <c r="C2341" s="76" t="s">
        <v>137</v>
      </c>
      <c r="D2341" s="55" t="s">
        <v>81</v>
      </c>
      <c r="E2341" s="55" t="s">
        <v>184</v>
      </c>
      <c r="F2341" s="70">
        <v>141.78</v>
      </c>
      <c r="G2341" s="77">
        <v>54050</v>
      </c>
      <c r="H2341" s="77">
        <v>141.01</v>
      </c>
      <c r="I2341" s="77">
        <v>1</v>
      </c>
      <c r="J2341" s="77">
        <v>-124.392913248075</v>
      </c>
      <c r="K2341" s="77">
        <v>0.21570194031682399</v>
      </c>
      <c r="L2341" s="77">
        <v>-92.3443672756691</v>
      </c>
      <c r="M2341" s="77">
        <v>0.118873101415559</v>
      </c>
      <c r="N2341" s="77">
        <v>-32.048545972406203</v>
      </c>
      <c r="O2341" s="77">
        <v>9.6828838901265299E-2</v>
      </c>
      <c r="P2341" s="77">
        <v>-32.1088873088312</v>
      </c>
      <c r="Q2341" s="77">
        <v>-32.1088873088312</v>
      </c>
      <c r="R2341" s="77">
        <v>0</v>
      </c>
      <c r="S2341" s="77">
        <v>1.43718701803044E-2</v>
      </c>
      <c r="T2341" s="77" t="s">
        <v>153</v>
      </c>
      <c r="U2341" s="105">
        <v>-10.986266722308599</v>
      </c>
      <c r="V2341" s="105">
        <v>-11.009589341229701</v>
      </c>
      <c r="W2341" s="101">
        <v>2.3333997505941999E-2</v>
      </c>
    </row>
    <row r="2342" spans="2:23" x14ac:dyDescent="0.25">
      <c r="B2342" s="55" t="s">
        <v>114</v>
      </c>
      <c r="C2342" s="76" t="s">
        <v>137</v>
      </c>
      <c r="D2342" s="55" t="s">
        <v>81</v>
      </c>
      <c r="E2342" s="55" t="s">
        <v>184</v>
      </c>
      <c r="F2342" s="70">
        <v>141.78</v>
      </c>
      <c r="G2342" s="77">
        <v>54850</v>
      </c>
      <c r="H2342" s="77">
        <v>142.06</v>
      </c>
      <c r="I2342" s="77">
        <v>1</v>
      </c>
      <c r="J2342" s="77">
        <v>20.501244678591</v>
      </c>
      <c r="K2342" s="77">
        <v>1.0923623857324099E-2</v>
      </c>
      <c r="L2342" s="77">
        <v>14.503225405655099</v>
      </c>
      <c r="M2342" s="77">
        <v>5.4668287908765196E-3</v>
      </c>
      <c r="N2342" s="77">
        <v>5.9980192729359603</v>
      </c>
      <c r="O2342" s="77">
        <v>5.4567950664476299E-3</v>
      </c>
      <c r="P2342" s="77">
        <v>6.22323392006522</v>
      </c>
      <c r="Q2342" s="77">
        <v>6.2232339200652103</v>
      </c>
      <c r="R2342" s="77">
        <v>0</v>
      </c>
      <c r="S2342" s="77">
        <v>1.00655736461587E-3</v>
      </c>
      <c r="T2342" s="77" t="s">
        <v>154</v>
      </c>
      <c r="U2342" s="105">
        <v>-0.90501704059182697</v>
      </c>
      <c r="V2342" s="105">
        <v>-0.90693829082981303</v>
      </c>
      <c r="W2342" s="101">
        <v>1.9221875730654899E-3</v>
      </c>
    </row>
    <row r="2343" spans="2:23" x14ac:dyDescent="0.25">
      <c r="B2343" s="55" t="s">
        <v>114</v>
      </c>
      <c r="C2343" s="76" t="s">
        <v>137</v>
      </c>
      <c r="D2343" s="55" t="s">
        <v>81</v>
      </c>
      <c r="E2343" s="55" t="s">
        <v>185</v>
      </c>
      <c r="F2343" s="70">
        <v>143.52000000000001</v>
      </c>
      <c r="G2343" s="77">
        <v>53654</v>
      </c>
      <c r="H2343" s="77">
        <v>142.96</v>
      </c>
      <c r="I2343" s="77">
        <v>1</v>
      </c>
      <c r="J2343" s="77">
        <v>-54.581014711357398</v>
      </c>
      <c r="K2343" s="77">
        <v>0.11737603437670401</v>
      </c>
      <c r="L2343" s="77">
        <v>-52.636380898193202</v>
      </c>
      <c r="M2343" s="77">
        <v>0.109161190605951</v>
      </c>
      <c r="N2343" s="77">
        <v>-1.94463381316418</v>
      </c>
      <c r="O2343" s="77">
        <v>8.2148437707522792E-3</v>
      </c>
      <c r="P2343" s="77">
        <v>-1.9889915311019399</v>
      </c>
      <c r="Q2343" s="77">
        <v>-1.9889915311019399</v>
      </c>
      <c r="R2343" s="77">
        <v>0</v>
      </c>
      <c r="S2343" s="77">
        <v>1.5586984004533201E-4</v>
      </c>
      <c r="T2343" s="77" t="s">
        <v>154</v>
      </c>
      <c r="U2343" s="105">
        <v>8.7699286350613206E-2</v>
      </c>
      <c r="V2343" s="105">
        <v>-8.7885462154178307E-2</v>
      </c>
      <c r="W2343" s="101">
        <v>0.17567041238188399</v>
      </c>
    </row>
    <row r="2344" spans="2:23" x14ac:dyDescent="0.25">
      <c r="B2344" s="55" t="s">
        <v>114</v>
      </c>
      <c r="C2344" s="76" t="s">
        <v>137</v>
      </c>
      <c r="D2344" s="55" t="s">
        <v>81</v>
      </c>
      <c r="E2344" s="55" t="s">
        <v>186</v>
      </c>
      <c r="F2344" s="70">
        <v>142.29</v>
      </c>
      <c r="G2344" s="77">
        <v>58004</v>
      </c>
      <c r="H2344" s="77">
        <v>137.97999999999999</v>
      </c>
      <c r="I2344" s="77">
        <v>1</v>
      </c>
      <c r="J2344" s="77">
        <v>-86.556912591172903</v>
      </c>
      <c r="K2344" s="77">
        <v>1.5441216280788199</v>
      </c>
      <c r="L2344" s="77">
        <v>-83.655428722614005</v>
      </c>
      <c r="M2344" s="77">
        <v>1.4423353585569301</v>
      </c>
      <c r="N2344" s="77">
        <v>-2.90148386855889</v>
      </c>
      <c r="O2344" s="77">
        <v>0.10178626952188299</v>
      </c>
      <c r="P2344" s="77">
        <v>-2.9442371188871999</v>
      </c>
      <c r="Q2344" s="77">
        <v>-2.9442371188871901</v>
      </c>
      <c r="R2344" s="77">
        <v>0</v>
      </c>
      <c r="S2344" s="77">
        <v>1.78658448894126E-3</v>
      </c>
      <c r="T2344" s="77" t="s">
        <v>154</v>
      </c>
      <c r="U2344" s="105">
        <v>1.7584234059602699</v>
      </c>
      <c r="V2344" s="105">
        <v>-1.7621563427290301</v>
      </c>
      <c r="W2344" s="101">
        <v>3.5222973609161898</v>
      </c>
    </row>
    <row r="2345" spans="2:23" x14ac:dyDescent="0.25">
      <c r="B2345" s="55" t="s">
        <v>114</v>
      </c>
      <c r="C2345" s="76" t="s">
        <v>137</v>
      </c>
      <c r="D2345" s="55" t="s">
        <v>81</v>
      </c>
      <c r="E2345" s="55" t="s">
        <v>187</v>
      </c>
      <c r="F2345" s="70">
        <v>139.58000000000001</v>
      </c>
      <c r="G2345" s="77">
        <v>53854</v>
      </c>
      <c r="H2345" s="77">
        <v>138.79</v>
      </c>
      <c r="I2345" s="77">
        <v>1</v>
      </c>
      <c r="J2345" s="77">
        <v>-66.837609552288896</v>
      </c>
      <c r="K2345" s="77">
        <v>0.22112966950787899</v>
      </c>
      <c r="L2345" s="77">
        <v>-62.0625252263848</v>
      </c>
      <c r="M2345" s="77">
        <v>0.19066197335504501</v>
      </c>
      <c r="N2345" s="77">
        <v>-4.7750843259040696</v>
      </c>
      <c r="O2345" s="77">
        <v>3.0467696152834001E-2</v>
      </c>
      <c r="P2345" s="77">
        <v>-4.7703930210217198</v>
      </c>
      <c r="Q2345" s="77">
        <v>-4.77039302102171</v>
      </c>
      <c r="R2345" s="77">
        <v>0</v>
      </c>
      <c r="S2345" s="77">
        <v>1.12645415396313E-3</v>
      </c>
      <c r="T2345" s="77" t="s">
        <v>153</v>
      </c>
      <c r="U2345" s="105">
        <v>0.46832967156789701</v>
      </c>
      <c r="V2345" s="105">
        <v>-0.46932388322646101</v>
      </c>
      <c r="W2345" s="101">
        <v>0.93811101502115801</v>
      </c>
    </row>
    <row r="2346" spans="2:23" x14ac:dyDescent="0.25">
      <c r="B2346" s="55" t="s">
        <v>114</v>
      </c>
      <c r="C2346" s="76" t="s">
        <v>137</v>
      </c>
      <c r="D2346" s="55" t="s">
        <v>81</v>
      </c>
      <c r="E2346" s="55" t="s">
        <v>187</v>
      </c>
      <c r="F2346" s="70">
        <v>139.58000000000001</v>
      </c>
      <c r="G2346" s="77">
        <v>58104</v>
      </c>
      <c r="H2346" s="77">
        <v>137.31</v>
      </c>
      <c r="I2346" s="77">
        <v>1</v>
      </c>
      <c r="J2346" s="77">
        <v>-49.769770334910199</v>
      </c>
      <c r="K2346" s="77">
        <v>0.31805065703195901</v>
      </c>
      <c r="L2346" s="77">
        <v>-50.36220731857</v>
      </c>
      <c r="M2346" s="77">
        <v>0.32566758729822298</v>
      </c>
      <c r="N2346" s="77">
        <v>0.59243698365976105</v>
      </c>
      <c r="O2346" s="77">
        <v>-7.61693026626454E-3</v>
      </c>
      <c r="P2346" s="77">
        <v>0.59393660787536495</v>
      </c>
      <c r="Q2346" s="77">
        <v>0.59393660787536395</v>
      </c>
      <c r="R2346" s="77">
        <v>0</v>
      </c>
      <c r="S2346" s="77">
        <v>4.5294473132005E-5</v>
      </c>
      <c r="T2346" s="77" t="s">
        <v>154</v>
      </c>
      <c r="U2346" s="105">
        <v>0.29030604219466799</v>
      </c>
      <c r="V2346" s="105">
        <v>-0.290922329543567</v>
      </c>
      <c r="W2346" s="101">
        <v>0.58151194007901497</v>
      </c>
    </row>
    <row r="2347" spans="2:23" x14ac:dyDescent="0.25">
      <c r="B2347" s="55" t="s">
        <v>114</v>
      </c>
      <c r="C2347" s="76" t="s">
        <v>137</v>
      </c>
      <c r="D2347" s="55" t="s">
        <v>81</v>
      </c>
      <c r="E2347" s="55" t="s">
        <v>188</v>
      </c>
      <c r="F2347" s="70">
        <v>139.87</v>
      </c>
      <c r="G2347" s="77">
        <v>54050</v>
      </c>
      <c r="H2347" s="77">
        <v>141.01</v>
      </c>
      <c r="I2347" s="77">
        <v>1</v>
      </c>
      <c r="J2347" s="77">
        <v>145.57058019707401</v>
      </c>
      <c r="K2347" s="77">
        <v>0.446913841640869</v>
      </c>
      <c r="L2347" s="77">
        <v>111.20858202260899</v>
      </c>
      <c r="M2347" s="77">
        <v>0.26082738440945802</v>
      </c>
      <c r="N2347" s="77">
        <v>34.361998174465299</v>
      </c>
      <c r="O2347" s="77">
        <v>0.18608645723141201</v>
      </c>
      <c r="P2347" s="77">
        <v>34.796091127594501</v>
      </c>
      <c r="Q2347" s="77">
        <v>34.796091127594501</v>
      </c>
      <c r="R2347" s="77">
        <v>0</v>
      </c>
      <c r="S2347" s="77">
        <v>2.55350962291555E-2</v>
      </c>
      <c r="T2347" s="77" t="s">
        <v>153</v>
      </c>
      <c r="U2347" s="105">
        <v>-13.038695865310499</v>
      </c>
      <c r="V2347" s="105">
        <v>-13.0663755623887</v>
      </c>
      <c r="W2347" s="101">
        <v>2.7693201384242101E-2</v>
      </c>
    </row>
    <row r="2348" spans="2:23" x14ac:dyDescent="0.25">
      <c r="B2348" s="55" t="s">
        <v>114</v>
      </c>
      <c r="C2348" s="76" t="s">
        <v>137</v>
      </c>
      <c r="D2348" s="55" t="s">
        <v>81</v>
      </c>
      <c r="E2348" s="55" t="s">
        <v>188</v>
      </c>
      <c r="F2348" s="70">
        <v>139.87</v>
      </c>
      <c r="G2348" s="77">
        <v>56000</v>
      </c>
      <c r="H2348" s="77">
        <v>140.47</v>
      </c>
      <c r="I2348" s="77">
        <v>1</v>
      </c>
      <c r="J2348" s="77">
        <v>21.841665426583599</v>
      </c>
      <c r="K2348" s="77">
        <v>4.6069524724960301E-2</v>
      </c>
      <c r="L2348" s="77">
        <v>49.551145687442101</v>
      </c>
      <c r="M2348" s="77">
        <v>0.23710986988025301</v>
      </c>
      <c r="N2348" s="77">
        <v>-27.709480260858498</v>
      </c>
      <c r="O2348" s="77">
        <v>-0.191040345155293</v>
      </c>
      <c r="P2348" s="77">
        <v>-25.974084424678601</v>
      </c>
      <c r="Q2348" s="77">
        <v>-25.974084424678502</v>
      </c>
      <c r="R2348" s="77">
        <v>0</v>
      </c>
      <c r="S2348" s="77">
        <v>6.51512461684009E-2</v>
      </c>
      <c r="T2348" s="77" t="s">
        <v>153</v>
      </c>
      <c r="U2348" s="105">
        <v>-10.152437023902401</v>
      </c>
      <c r="V2348" s="105">
        <v>-10.1739895153733</v>
      </c>
      <c r="W2348" s="101">
        <v>2.1563006450037399E-2</v>
      </c>
    </row>
    <row r="2349" spans="2:23" x14ac:dyDescent="0.25">
      <c r="B2349" s="55" t="s">
        <v>114</v>
      </c>
      <c r="C2349" s="76" t="s">
        <v>137</v>
      </c>
      <c r="D2349" s="55" t="s">
        <v>81</v>
      </c>
      <c r="E2349" s="55" t="s">
        <v>188</v>
      </c>
      <c r="F2349" s="70">
        <v>139.87</v>
      </c>
      <c r="G2349" s="77">
        <v>58450</v>
      </c>
      <c r="H2349" s="77">
        <v>138.94999999999999</v>
      </c>
      <c r="I2349" s="77">
        <v>1</v>
      </c>
      <c r="J2349" s="77">
        <v>-142.41355070485699</v>
      </c>
      <c r="K2349" s="77">
        <v>0.51880382487525301</v>
      </c>
      <c r="L2349" s="77">
        <v>-120.770816616125</v>
      </c>
      <c r="M2349" s="77">
        <v>0.37309939593789798</v>
      </c>
      <c r="N2349" s="77">
        <v>-21.642734088731501</v>
      </c>
      <c r="O2349" s="77">
        <v>0.145704428937355</v>
      </c>
      <c r="P2349" s="77">
        <v>-23.6925636973174</v>
      </c>
      <c r="Q2349" s="77">
        <v>-23.6925636973174</v>
      </c>
      <c r="R2349" s="77">
        <v>0</v>
      </c>
      <c r="S2349" s="77">
        <v>1.4359015157026001E-2</v>
      </c>
      <c r="T2349" s="77" t="s">
        <v>153</v>
      </c>
      <c r="U2349" s="105">
        <v>0.401339076523343</v>
      </c>
      <c r="V2349" s="105">
        <v>-0.40219107462028397</v>
      </c>
      <c r="W2349" s="101">
        <v>0.80392217555744705</v>
      </c>
    </row>
    <row r="2350" spans="2:23" x14ac:dyDescent="0.25">
      <c r="B2350" s="55" t="s">
        <v>114</v>
      </c>
      <c r="C2350" s="76" t="s">
        <v>137</v>
      </c>
      <c r="D2350" s="55" t="s">
        <v>81</v>
      </c>
      <c r="E2350" s="55" t="s">
        <v>189</v>
      </c>
      <c r="F2350" s="70">
        <v>138.79</v>
      </c>
      <c r="G2350" s="77">
        <v>53850</v>
      </c>
      <c r="H2350" s="77">
        <v>139.87</v>
      </c>
      <c r="I2350" s="77">
        <v>1</v>
      </c>
      <c r="J2350" s="77">
        <v>7.6983896207116302</v>
      </c>
      <c r="K2350" s="77">
        <v>0</v>
      </c>
      <c r="L2350" s="77">
        <v>12.201843902982001</v>
      </c>
      <c r="M2350" s="77">
        <v>0</v>
      </c>
      <c r="N2350" s="77">
        <v>-4.5034542822703401</v>
      </c>
      <c r="O2350" s="77">
        <v>0</v>
      </c>
      <c r="P2350" s="77">
        <v>-4.4885782632870797</v>
      </c>
      <c r="Q2350" s="77">
        <v>-4.4885782632870699</v>
      </c>
      <c r="R2350" s="77">
        <v>0</v>
      </c>
      <c r="S2350" s="77">
        <v>0</v>
      </c>
      <c r="T2350" s="77" t="s">
        <v>153</v>
      </c>
      <c r="U2350" s="105">
        <v>4.8637306248520096</v>
      </c>
      <c r="V2350" s="105">
        <v>-4.8740557825025101</v>
      </c>
      <c r="W2350" s="101">
        <v>9.7425372558482692</v>
      </c>
    </row>
    <row r="2351" spans="2:23" x14ac:dyDescent="0.25">
      <c r="B2351" s="55" t="s">
        <v>114</v>
      </c>
      <c r="C2351" s="76" t="s">
        <v>137</v>
      </c>
      <c r="D2351" s="55" t="s">
        <v>81</v>
      </c>
      <c r="E2351" s="55" t="s">
        <v>189</v>
      </c>
      <c r="F2351" s="70">
        <v>138.79</v>
      </c>
      <c r="G2351" s="77">
        <v>53850</v>
      </c>
      <c r="H2351" s="77">
        <v>139.87</v>
      </c>
      <c r="I2351" s="77">
        <v>2</v>
      </c>
      <c r="J2351" s="77">
        <v>17.806198893706998</v>
      </c>
      <c r="K2351" s="77">
        <v>0</v>
      </c>
      <c r="L2351" s="77">
        <v>28.222585516057499</v>
      </c>
      <c r="M2351" s="77">
        <v>0</v>
      </c>
      <c r="N2351" s="77">
        <v>-10.416386622350499</v>
      </c>
      <c r="O2351" s="77">
        <v>0</v>
      </c>
      <c r="P2351" s="77">
        <v>-10.381978731114399</v>
      </c>
      <c r="Q2351" s="77">
        <v>-10.3819787311143</v>
      </c>
      <c r="R2351" s="77">
        <v>0</v>
      </c>
      <c r="S2351" s="77">
        <v>0</v>
      </c>
      <c r="T2351" s="77" t="s">
        <v>153</v>
      </c>
      <c r="U2351" s="105">
        <v>11.249697552138599</v>
      </c>
      <c r="V2351" s="105">
        <v>-11.273579405330199</v>
      </c>
      <c r="W2351" s="101">
        <v>22.5342655612369</v>
      </c>
    </row>
    <row r="2352" spans="2:23" x14ac:dyDescent="0.25">
      <c r="B2352" s="55" t="s">
        <v>114</v>
      </c>
      <c r="C2352" s="76" t="s">
        <v>137</v>
      </c>
      <c r="D2352" s="55" t="s">
        <v>81</v>
      </c>
      <c r="E2352" s="55" t="s">
        <v>189</v>
      </c>
      <c r="F2352" s="70">
        <v>138.79</v>
      </c>
      <c r="G2352" s="77">
        <v>58004</v>
      </c>
      <c r="H2352" s="77">
        <v>137.97999999999999</v>
      </c>
      <c r="I2352" s="77">
        <v>1</v>
      </c>
      <c r="J2352" s="77">
        <v>-52.690588108520103</v>
      </c>
      <c r="K2352" s="77">
        <v>9.4394134557538395E-2</v>
      </c>
      <c r="L2352" s="77">
        <v>-58.4847725880214</v>
      </c>
      <c r="M2352" s="77">
        <v>0.116295933238868</v>
      </c>
      <c r="N2352" s="77">
        <v>5.7941844795013404</v>
      </c>
      <c r="O2352" s="77">
        <v>-2.1901798681329399E-2</v>
      </c>
      <c r="P2352" s="77">
        <v>5.7946699347713899</v>
      </c>
      <c r="Q2352" s="77">
        <v>5.7946699347713801</v>
      </c>
      <c r="R2352" s="77">
        <v>0</v>
      </c>
      <c r="S2352" s="77">
        <v>1.1416587882000799E-3</v>
      </c>
      <c r="T2352" s="77" t="s">
        <v>153</v>
      </c>
      <c r="U2352" s="105">
        <v>1.6624090178803299</v>
      </c>
      <c r="V2352" s="105">
        <v>-1.66593812681196</v>
      </c>
      <c r="W2352" s="101">
        <v>3.3299709709252299</v>
      </c>
    </row>
    <row r="2353" spans="2:23" x14ac:dyDescent="0.25">
      <c r="B2353" s="55" t="s">
        <v>114</v>
      </c>
      <c r="C2353" s="76" t="s">
        <v>137</v>
      </c>
      <c r="D2353" s="55" t="s">
        <v>81</v>
      </c>
      <c r="E2353" s="55" t="s">
        <v>190</v>
      </c>
      <c r="F2353" s="70">
        <v>142.12</v>
      </c>
      <c r="G2353" s="77">
        <v>54000</v>
      </c>
      <c r="H2353" s="77">
        <v>140.99</v>
      </c>
      <c r="I2353" s="77">
        <v>1</v>
      </c>
      <c r="J2353" s="77">
        <v>-65.067501743226799</v>
      </c>
      <c r="K2353" s="77">
        <v>0.256567054856153</v>
      </c>
      <c r="L2353" s="77">
        <v>-51.711509637905102</v>
      </c>
      <c r="M2353" s="77">
        <v>0.162049261879288</v>
      </c>
      <c r="N2353" s="77">
        <v>-13.3559921053217</v>
      </c>
      <c r="O2353" s="77">
        <v>9.4517792976864606E-2</v>
      </c>
      <c r="P2353" s="77">
        <v>-12.810537044158201</v>
      </c>
      <c r="Q2353" s="77">
        <v>-12.810537044158099</v>
      </c>
      <c r="R2353" s="77">
        <v>0</v>
      </c>
      <c r="S2353" s="77">
        <v>9.9450574772008103E-3</v>
      </c>
      <c r="T2353" s="77" t="s">
        <v>153</v>
      </c>
      <c r="U2353" s="105">
        <v>-1.7128048941734</v>
      </c>
      <c r="V2353" s="105">
        <v>-1.7164409879296001</v>
      </c>
      <c r="W2353" s="101">
        <v>3.6378677251346402E-3</v>
      </c>
    </row>
    <row r="2354" spans="2:23" x14ac:dyDescent="0.25">
      <c r="B2354" s="55" t="s">
        <v>114</v>
      </c>
      <c r="C2354" s="76" t="s">
        <v>137</v>
      </c>
      <c r="D2354" s="55" t="s">
        <v>81</v>
      </c>
      <c r="E2354" s="55" t="s">
        <v>190</v>
      </c>
      <c r="F2354" s="70">
        <v>142.12</v>
      </c>
      <c r="G2354" s="77">
        <v>54850</v>
      </c>
      <c r="H2354" s="77">
        <v>142.06</v>
      </c>
      <c r="I2354" s="77">
        <v>1</v>
      </c>
      <c r="J2354" s="77">
        <v>-7.1878798207905596</v>
      </c>
      <c r="K2354" s="77">
        <v>4.0609174426048698E-4</v>
      </c>
      <c r="L2354" s="77">
        <v>-1.1927863998941099</v>
      </c>
      <c r="M2354" s="77">
        <v>1.1182731650771001E-5</v>
      </c>
      <c r="N2354" s="77">
        <v>-5.9950934208964499</v>
      </c>
      <c r="O2354" s="77">
        <v>3.9490901260971702E-4</v>
      </c>
      <c r="P2354" s="77">
        <v>-6.2232339200651401</v>
      </c>
      <c r="Q2354" s="77">
        <v>-6.2232339200651401</v>
      </c>
      <c r="R2354" s="77">
        <v>0</v>
      </c>
      <c r="S2354" s="77">
        <v>3.0440711373145598E-4</v>
      </c>
      <c r="T2354" s="77" t="s">
        <v>154</v>
      </c>
      <c r="U2354" s="105">
        <v>-0.30359298365208498</v>
      </c>
      <c r="V2354" s="105">
        <v>-0.30423747769576798</v>
      </c>
      <c r="W2354" s="101">
        <v>6.4480847793130995E-4</v>
      </c>
    </row>
    <row r="2355" spans="2:23" x14ac:dyDescent="0.25">
      <c r="B2355" s="55" t="s">
        <v>114</v>
      </c>
      <c r="C2355" s="76" t="s">
        <v>137</v>
      </c>
      <c r="D2355" s="55" t="s">
        <v>81</v>
      </c>
      <c r="E2355" s="55" t="s">
        <v>135</v>
      </c>
      <c r="F2355" s="70">
        <v>140.99</v>
      </c>
      <c r="G2355" s="77">
        <v>54250</v>
      </c>
      <c r="H2355" s="77">
        <v>140.57</v>
      </c>
      <c r="I2355" s="77">
        <v>1</v>
      </c>
      <c r="J2355" s="77">
        <v>-111.083878506394</v>
      </c>
      <c r="K2355" s="77">
        <v>0.16781894167071801</v>
      </c>
      <c r="L2355" s="77">
        <v>-108.908499048496</v>
      </c>
      <c r="M2355" s="77">
        <v>0.161310431843948</v>
      </c>
      <c r="N2355" s="77">
        <v>-2.17537945789867</v>
      </c>
      <c r="O2355" s="77">
        <v>6.5085098267698999E-3</v>
      </c>
      <c r="P2355" s="77">
        <v>-2.68720381876342</v>
      </c>
      <c r="Q2355" s="77">
        <v>-2.6872038187634102</v>
      </c>
      <c r="R2355" s="77">
        <v>0</v>
      </c>
      <c r="S2355" s="77">
        <v>9.8206475344643002E-5</v>
      </c>
      <c r="T2355" s="77" t="s">
        <v>153</v>
      </c>
      <c r="U2355" s="105">
        <v>2.6086410951885099E-3</v>
      </c>
      <c r="V2355" s="105">
        <v>-2.6141789492842502E-3</v>
      </c>
      <c r="W2355" s="101">
        <v>5.2253681417202703E-3</v>
      </c>
    </row>
    <row r="2356" spans="2:23" x14ac:dyDescent="0.25">
      <c r="B2356" s="55" t="s">
        <v>114</v>
      </c>
      <c r="C2356" s="76" t="s">
        <v>137</v>
      </c>
      <c r="D2356" s="55" t="s">
        <v>81</v>
      </c>
      <c r="E2356" s="55" t="s">
        <v>191</v>
      </c>
      <c r="F2356" s="70">
        <v>141.01</v>
      </c>
      <c r="G2356" s="77">
        <v>54250</v>
      </c>
      <c r="H2356" s="77">
        <v>140.57</v>
      </c>
      <c r="I2356" s="77">
        <v>1</v>
      </c>
      <c r="J2356" s="77">
        <v>-24.854965136087401</v>
      </c>
      <c r="K2356" s="77">
        <v>3.6448388223051097E-2</v>
      </c>
      <c r="L2356" s="77">
        <v>-27.030289273850499</v>
      </c>
      <c r="M2356" s="77">
        <v>4.3107555755454302E-2</v>
      </c>
      <c r="N2356" s="77">
        <v>2.1753241377631398</v>
      </c>
      <c r="O2356" s="77">
        <v>-6.6591675324032496E-3</v>
      </c>
      <c r="P2356" s="77">
        <v>2.68720381876342</v>
      </c>
      <c r="Q2356" s="77">
        <v>2.6872038187634102</v>
      </c>
      <c r="R2356" s="77">
        <v>0</v>
      </c>
      <c r="S2356" s="77">
        <v>4.2604279745102601E-4</v>
      </c>
      <c r="T2356" s="77" t="s">
        <v>153</v>
      </c>
      <c r="U2356" s="105">
        <v>1.9598423728723401E-2</v>
      </c>
      <c r="V2356" s="105">
        <v>-1.9640028996430099E-2</v>
      </c>
      <c r="W2356" s="101">
        <v>3.9257596289843502E-2</v>
      </c>
    </row>
    <row r="2357" spans="2:23" x14ac:dyDescent="0.25">
      <c r="B2357" s="55" t="s">
        <v>114</v>
      </c>
      <c r="C2357" s="76" t="s">
        <v>137</v>
      </c>
      <c r="D2357" s="55" t="s">
        <v>81</v>
      </c>
      <c r="E2357" s="55" t="s">
        <v>192</v>
      </c>
      <c r="F2357" s="70">
        <v>142.08000000000001</v>
      </c>
      <c r="G2357" s="77">
        <v>53550</v>
      </c>
      <c r="H2357" s="77">
        <v>141.78</v>
      </c>
      <c r="I2357" s="77">
        <v>1</v>
      </c>
      <c r="J2357" s="77">
        <v>-38.405423533882001</v>
      </c>
      <c r="K2357" s="77">
        <v>2.61070850556584E-2</v>
      </c>
      <c r="L2357" s="77">
        <v>-25.300954868607501</v>
      </c>
      <c r="M2357" s="77">
        <v>1.1330448215560601E-2</v>
      </c>
      <c r="N2357" s="77">
        <v>-13.104468665274499</v>
      </c>
      <c r="O2357" s="77">
        <v>1.4776636840097701E-2</v>
      </c>
      <c r="P2357" s="77">
        <v>-13.0538517219148</v>
      </c>
      <c r="Q2357" s="77">
        <v>-13.0538517219147</v>
      </c>
      <c r="R2357" s="77">
        <v>0</v>
      </c>
      <c r="S2357" s="77">
        <v>3.0161338925659398E-3</v>
      </c>
      <c r="T2357" s="77" t="s">
        <v>154</v>
      </c>
      <c r="U2357" s="105">
        <v>-1.83409253286742</v>
      </c>
      <c r="V2357" s="105">
        <v>-1.8379861067530101</v>
      </c>
      <c r="W2357" s="101">
        <v>3.8954734733221601E-3</v>
      </c>
    </row>
    <row r="2358" spans="2:23" x14ac:dyDescent="0.25">
      <c r="B2358" s="55" t="s">
        <v>114</v>
      </c>
      <c r="C2358" s="76" t="s">
        <v>137</v>
      </c>
      <c r="D2358" s="55" t="s">
        <v>81</v>
      </c>
      <c r="E2358" s="55" t="s">
        <v>193</v>
      </c>
      <c r="F2358" s="70">
        <v>139.6</v>
      </c>
      <c r="G2358" s="77">
        <v>58200</v>
      </c>
      <c r="H2358" s="77">
        <v>139.49</v>
      </c>
      <c r="I2358" s="77">
        <v>1</v>
      </c>
      <c r="J2358" s="77">
        <v>-17.6064293162421</v>
      </c>
      <c r="K2358" s="77">
        <v>5.4681592716445196E-3</v>
      </c>
      <c r="L2358" s="77">
        <v>3.4606819556647102</v>
      </c>
      <c r="M2358" s="77">
        <v>2.1126227771336501E-4</v>
      </c>
      <c r="N2358" s="77">
        <v>-21.0671112719068</v>
      </c>
      <c r="O2358" s="77">
        <v>5.2568969939311497E-3</v>
      </c>
      <c r="P2358" s="77">
        <v>-21.811874225115702</v>
      </c>
      <c r="Q2358" s="77">
        <v>-21.811874225115599</v>
      </c>
      <c r="R2358" s="77">
        <v>0</v>
      </c>
      <c r="S2358" s="77">
        <v>8.3923686012243696E-3</v>
      </c>
      <c r="T2358" s="77" t="s">
        <v>153</v>
      </c>
      <c r="U2358" s="105">
        <v>-1.5838085488913101</v>
      </c>
      <c r="V2358" s="105">
        <v>-1.5871707977938201</v>
      </c>
      <c r="W2358" s="101">
        <v>3.3638892686517099E-3</v>
      </c>
    </row>
    <row r="2359" spans="2:23" x14ac:dyDescent="0.25">
      <c r="B2359" s="55" t="s">
        <v>114</v>
      </c>
      <c r="C2359" s="76" t="s">
        <v>137</v>
      </c>
      <c r="D2359" s="55" t="s">
        <v>81</v>
      </c>
      <c r="E2359" s="55" t="s">
        <v>194</v>
      </c>
      <c r="F2359" s="70">
        <v>143.16999999999999</v>
      </c>
      <c r="G2359" s="77">
        <v>53000</v>
      </c>
      <c r="H2359" s="77">
        <v>142.93</v>
      </c>
      <c r="I2359" s="77">
        <v>1</v>
      </c>
      <c r="J2359" s="77">
        <v>-33.722074886788803</v>
      </c>
      <c r="K2359" s="77">
        <v>2.8111048433047198E-2</v>
      </c>
      <c r="L2359" s="77">
        <v>-18.107444231041899</v>
      </c>
      <c r="M2359" s="77">
        <v>8.1051821442648699E-3</v>
      </c>
      <c r="N2359" s="77">
        <v>-15.6146306557469</v>
      </c>
      <c r="O2359" s="77">
        <v>2.0005866288782301E-2</v>
      </c>
      <c r="P2359" s="77">
        <v>-15.8078034862991</v>
      </c>
      <c r="Q2359" s="77">
        <v>-15.8078034862991</v>
      </c>
      <c r="R2359" s="77">
        <v>0</v>
      </c>
      <c r="S2359" s="77">
        <v>6.1771980142390701E-3</v>
      </c>
      <c r="T2359" s="77" t="s">
        <v>154</v>
      </c>
      <c r="U2359" s="105">
        <v>-0.88567218476863896</v>
      </c>
      <c r="V2359" s="105">
        <v>-0.88755236803530002</v>
      </c>
      <c r="W2359" s="101">
        <v>1.8811005660829901E-3</v>
      </c>
    </row>
    <row r="2360" spans="2:23" x14ac:dyDescent="0.25">
      <c r="B2360" s="55" t="s">
        <v>114</v>
      </c>
      <c r="C2360" s="76" t="s">
        <v>137</v>
      </c>
      <c r="D2360" s="55" t="s">
        <v>81</v>
      </c>
      <c r="E2360" s="55" t="s">
        <v>195</v>
      </c>
      <c r="F2360" s="70">
        <v>140.47</v>
      </c>
      <c r="G2360" s="77">
        <v>56100</v>
      </c>
      <c r="H2360" s="77">
        <v>140.02000000000001</v>
      </c>
      <c r="I2360" s="77">
        <v>1</v>
      </c>
      <c r="J2360" s="77">
        <v>-17.323869768814099</v>
      </c>
      <c r="K2360" s="77">
        <v>2.8000866069445199E-2</v>
      </c>
      <c r="L2360" s="77">
        <v>10.299142478037099</v>
      </c>
      <c r="M2360" s="77">
        <v>9.8965489285453498E-3</v>
      </c>
      <c r="N2360" s="77">
        <v>-27.6230122468512</v>
      </c>
      <c r="O2360" s="77">
        <v>1.81043171408998E-2</v>
      </c>
      <c r="P2360" s="77">
        <v>-25.974084424678601</v>
      </c>
      <c r="Q2360" s="77">
        <v>-25.974084424678502</v>
      </c>
      <c r="R2360" s="77">
        <v>0</v>
      </c>
      <c r="S2360" s="77">
        <v>6.2945130656640896E-2</v>
      </c>
      <c r="T2360" s="77" t="s">
        <v>153</v>
      </c>
      <c r="U2360" s="105">
        <v>-9.8913155536572095</v>
      </c>
      <c r="V2360" s="105">
        <v>-9.9123137133703398</v>
      </c>
      <c r="W2360" s="101">
        <v>2.1008404246262501E-2</v>
      </c>
    </row>
    <row r="2361" spans="2:23" x14ac:dyDescent="0.25">
      <c r="B2361" s="55" t="s">
        <v>114</v>
      </c>
      <c r="C2361" s="76" t="s">
        <v>137</v>
      </c>
      <c r="D2361" s="55" t="s">
        <v>81</v>
      </c>
      <c r="E2361" s="55" t="s">
        <v>136</v>
      </c>
      <c r="F2361" s="70">
        <v>139.54</v>
      </c>
      <c r="G2361" s="77">
        <v>56100</v>
      </c>
      <c r="H2361" s="77">
        <v>140.02000000000001</v>
      </c>
      <c r="I2361" s="77">
        <v>1</v>
      </c>
      <c r="J2361" s="77">
        <v>20.041840508032401</v>
      </c>
      <c r="K2361" s="77">
        <v>3.3178385640420999E-2</v>
      </c>
      <c r="L2361" s="77">
        <v>-8.8887481635736005</v>
      </c>
      <c r="M2361" s="77">
        <v>6.5262131074147797E-3</v>
      </c>
      <c r="N2361" s="77">
        <v>28.930588671605999</v>
      </c>
      <c r="O2361" s="77">
        <v>2.66521725330062E-2</v>
      </c>
      <c r="P2361" s="77">
        <v>27.4804158675563</v>
      </c>
      <c r="Q2361" s="77">
        <v>27.4804158675563</v>
      </c>
      <c r="R2361" s="77">
        <v>0</v>
      </c>
      <c r="S2361" s="77">
        <v>6.2377310966567401E-2</v>
      </c>
      <c r="T2361" s="77" t="s">
        <v>153</v>
      </c>
      <c r="U2361" s="105">
        <v>-10.1612418857077</v>
      </c>
      <c r="V2361" s="105">
        <v>-10.182813068918099</v>
      </c>
      <c r="W2361" s="101">
        <v>2.15817073089004E-2</v>
      </c>
    </row>
    <row r="2362" spans="2:23" x14ac:dyDescent="0.25">
      <c r="B2362" s="55" t="s">
        <v>114</v>
      </c>
      <c r="C2362" s="76" t="s">
        <v>137</v>
      </c>
      <c r="D2362" s="55" t="s">
        <v>81</v>
      </c>
      <c r="E2362" s="55" t="s">
        <v>196</v>
      </c>
      <c r="F2362" s="70">
        <v>137.97999999999999</v>
      </c>
      <c r="G2362" s="77">
        <v>58054</v>
      </c>
      <c r="H2362" s="77">
        <v>137.58000000000001</v>
      </c>
      <c r="I2362" s="77">
        <v>1</v>
      </c>
      <c r="J2362" s="77">
        <v>-30.555218241201899</v>
      </c>
      <c r="K2362" s="77">
        <v>5.2469520531332303E-2</v>
      </c>
      <c r="L2362" s="77">
        <v>-30.258124574139199</v>
      </c>
      <c r="M2362" s="77">
        <v>5.1454140574219903E-2</v>
      </c>
      <c r="N2362" s="77">
        <v>-0.29709366706274198</v>
      </c>
      <c r="O2362" s="77">
        <v>1.0153799571124601E-3</v>
      </c>
      <c r="P2362" s="77">
        <v>-0.29712563813848297</v>
      </c>
      <c r="Q2362" s="77">
        <v>-0.29712563813848297</v>
      </c>
      <c r="R2362" s="77">
        <v>0</v>
      </c>
      <c r="S2362" s="77">
        <v>4.9615408399629997E-6</v>
      </c>
      <c r="T2362" s="77" t="s">
        <v>153</v>
      </c>
      <c r="U2362" s="105">
        <v>2.1061583665865101E-2</v>
      </c>
      <c r="V2362" s="105">
        <v>-2.1106295058927801E-2</v>
      </c>
      <c r="W2362" s="101">
        <v>4.2188451490999097E-2</v>
      </c>
    </row>
    <row r="2363" spans="2:23" x14ac:dyDescent="0.25">
      <c r="B2363" s="55" t="s">
        <v>114</v>
      </c>
      <c r="C2363" s="76" t="s">
        <v>137</v>
      </c>
      <c r="D2363" s="55" t="s">
        <v>81</v>
      </c>
      <c r="E2363" s="55" t="s">
        <v>196</v>
      </c>
      <c r="F2363" s="70">
        <v>137.97999999999999</v>
      </c>
      <c r="G2363" s="77">
        <v>58104</v>
      </c>
      <c r="H2363" s="77">
        <v>137.31</v>
      </c>
      <c r="I2363" s="77">
        <v>1</v>
      </c>
      <c r="J2363" s="77">
        <v>-32.000934555621498</v>
      </c>
      <c r="K2363" s="77">
        <v>9.1550947231525306E-2</v>
      </c>
      <c r="L2363" s="77">
        <v>-31.7038391226579</v>
      </c>
      <c r="M2363" s="77">
        <v>8.9858927311314202E-2</v>
      </c>
      <c r="N2363" s="77">
        <v>-0.29709543296361801</v>
      </c>
      <c r="O2363" s="77">
        <v>1.6920199202111201E-3</v>
      </c>
      <c r="P2363" s="77">
        <v>-0.296810969736932</v>
      </c>
      <c r="Q2363" s="77">
        <v>-0.296810969736931</v>
      </c>
      <c r="R2363" s="77">
        <v>0</v>
      </c>
      <c r="S2363" s="77">
        <v>7.875849607002E-6</v>
      </c>
      <c r="T2363" s="77" t="s">
        <v>153</v>
      </c>
      <c r="U2363" s="105">
        <v>3.3844141831839501E-2</v>
      </c>
      <c r="V2363" s="105">
        <v>-3.3915989170212602E-2</v>
      </c>
      <c r="W2363" s="101">
        <v>6.7793189656538896E-2</v>
      </c>
    </row>
    <row r="2364" spans="2:23" x14ac:dyDescent="0.25">
      <c r="B2364" s="55" t="s">
        <v>114</v>
      </c>
      <c r="C2364" s="76" t="s">
        <v>137</v>
      </c>
      <c r="D2364" s="55" t="s">
        <v>81</v>
      </c>
      <c r="E2364" s="55" t="s">
        <v>197</v>
      </c>
      <c r="F2364" s="70">
        <v>137.58000000000001</v>
      </c>
      <c r="G2364" s="77">
        <v>58104</v>
      </c>
      <c r="H2364" s="77">
        <v>137.31</v>
      </c>
      <c r="I2364" s="77">
        <v>1</v>
      </c>
      <c r="J2364" s="77">
        <v>-34.528664072182302</v>
      </c>
      <c r="K2364" s="77">
        <v>3.9820436663160999E-2</v>
      </c>
      <c r="L2364" s="77">
        <v>-34.230719839656203</v>
      </c>
      <c r="M2364" s="77">
        <v>3.9136188836750602E-2</v>
      </c>
      <c r="N2364" s="77">
        <v>-0.29794423252603203</v>
      </c>
      <c r="O2364" s="77">
        <v>6.8424782641041701E-4</v>
      </c>
      <c r="P2364" s="77">
        <v>-0.29712563813843301</v>
      </c>
      <c r="Q2364" s="77">
        <v>-0.29712563813843201</v>
      </c>
      <c r="R2364" s="77">
        <v>0</v>
      </c>
      <c r="S2364" s="77">
        <v>2.9486737376280001E-6</v>
      </c>
      <c r="T2364" s="77" t="s">
        <v>153</v>
      </c>
      <c r="U2364" s="105">
        <v>1.36014997189481E-2</v>
      </c>
      <c r="V2364" s="105">
        <v>-1.36303741858365E-2</v>
      </c>
      <c r="W2364" s="101">
        <v>2.7245159727836199E-2</v>
      </c>
    </row>
    <row r="2365" spans="2:23" x14ac:dyDescent="0.25">
      <c r="B2365" s="55" t="s">
        <v>114</v>
      </c>
      <c r="C2365" s="76" t="s">
        <v>137</v>
      </c>
      <c r="D2365" s="55" t="s">
        <v>81</v>
      </c>
      <c r="E2365" s="55" t="s">
        <v>198</v>
      </c>
      <c r="F2365" s="70">
        <v>138.75</v>
      </c>
      <c r="G2365" s="77">
        <v>58200</v>
      </c>
      <c r="H2365" s="77">
        <v>139.49</v>
      </c>
      <c r="I2365" s="77">
        <v>1</v>
      </c>
      <c r="J2365" s="77">
        <v>61.582312400959502</v>
      </c>
      <c r="K2365" s="77">
        <v>0.155298010166592</v>
      </c>
      <c r="L2365" s="77">
        <v>40.468455498831197</v>
      </c>
      <c r="M2365" s="77">
        <v>6.7063646714373204E-2</v>
      </c>
      <c r="N2365" s="77">
        <v>21.113856902128301</v>
      </c>
      <c r="O2365" s="77">
        <v>8.8234363452218495E-2</v>
      </c>
      <c r="P2365" s="77">
        <v>21.811874225115702</v>
      </c>
      <c r="Q2365" s="77">
        <v>21.811874225115599</v>
      </c>
      <c r="R2365" s="77">
        <v>0</v>
      </c>
      <c r="S2365" s="77">
        <v>1.9482284252842302E-2</v>
      </c>
      <c r="T2365" s="77" t="s">
        <v>153</v>
      </c>
      <c r="U2365" s="105">
        <v>-3.3490894641024598</v>
      </c>
      <c r="V2365" s="105">
        <v>-3.3561992075010401</v>
      </c>
      <c r="W2365" s="101">
        <v>7.11321208357861E-3</v>
      </c>
    </row>
    <row r="2366" spans="2:23" x14ac:dyDescent="0.25">
      <c r="B2366" s="55" t="s">
        <v>114</v>
      </c>
      <c r="C2366" s="76" t="s">
        <v>137</v>
      </c>
      <c r="D2366" s="55" t="s">
        <v>81</v>
      </c>
      <c r="E2366" s="55" t="s">
        <v>198</v>
      </c>
      <c r="F2366" s="70">
        <v>138.75</v>
      </c>
      <c r="G2366" s="77">
        <v>58300</v>
      </c>
      <c r="H2366" s="77">
        <v>138.80000000000001</v>
      </c>
      <c r="I2366" s="77">
        <v>1</v>
      </c>
      <c r="J2366" s="77">
        <v>0.98948091129987004</v>
      </c>
      <c r="K2366" s="77">
        <v>3.7625755169165E-5</v>
      </c>
      <c r="L2366" s="77">
        <v>24.9894184855726</v>
      </c>
      <c r="M2366" s="77">
        <v>2.3998421922975299E-2</v>
      </c>
      <c r="N2366" s="77">
        <v>-23.999937574272799</v>
      </c>
      <c r="O2366" s="77">
        <v>-2.3960796167806098E-2</v>
      </c>
      <c r="P2366" s="77">
        <v>-25.424968609756402</v>
      </c>
      <c r="Q2366" s="77">
        <v>-25.424968609756299</v>
      </c>
      <c r="R2366" s="77">
        <v>0</v>
      </c>
      <c r="S2366" s="77">
        <v>2.4842267577056699E-2</v>
      </c>
      <c r="T2366" s="77" t="s">
        <v>153</v>
      </c>
      <c r="U2366" s="105">
        <v>-2.12516260947337</v>
      </c>
      <c r="V2366" s="105">
        <v>-2.1296740926676998</v>
      </c>
      <c r="W2366" s="101">
        <v>4.5136842462124701E-3</v>
      </c>
    </row>
    <row r="2367" spans="2:23" x14ac:dyDescent="0.25">
      <c r="B2367" s="55" t="s">
        <v>114</v>
      </c>
      <c r="C2367" s="76" t="s">
        <v>137</v>
      </c>
      <c r="D2367" s="55" t="s">
        <v>81</v>
      </c>
      <c r="E2367" s="55" t="s">
        <v>198</v>
      </c>
      <c r="F2367" s="70">
        <v>138.75</v>
      </c>
      <c r="G2367" s="77">
        <v>58500</v>
      </c>
      <c r="H2367" s="77">
        <v>138.61000000000001</v>
      </c>
      <c r="I2367" s="77">
        <v>1</v>
      </c>
      <c r="J2367" s="77">
        <v>-88.689451588252695</v>
      </c>
      <c r="K2367" s="77">
        <v>4.0980916067960303E-2</v>
      </c>
      <c r="L2367" s="77">
        <v>-91.544736061537506</v>
      </c>
      <c r="M2367" s="77">
        <v>4.36620856300039E-2</v>
      </c>
      <c r="N2367" s="77">
        <v>2.8552844732847702</v>
      </c>
      <c r="O2367" s="77">
        <v>-2.68116956204352E-3</v>
      </c>
      <c r="P2367" s="77">
        <v>3.6130943846406001</v>
      </c>
      <c r="Q2367" s="77">
        <v>3.6130943846406001</v>
      </c>
      <c r="R2367" s="77">
        <v>0</v>
      </c>
      <c r="S2367" s="77">
        <v>6.8013689878394998E-5</v>
      </c>
      <c r="T2367" s="77" t="s">
        <v>153</v>
      </c>
      <c r="U2367" s="105">
        <v>2.79152313956329E-2</v>
      </c>
      <c r="V2367" s="105">
        <v>-2.7974492318418601E-2</v>
      </c>
      <c r="W2367" s="101">
        <v>5.5916991061949202E-2</v>
      </c>
    </row>
    <row r="2368" spans="2:23" x14ac:dyDescent="0.25">
      <c r="B2368" s="55" t="s">
        <v>114</v>
      </c>
      <c r="C2368" s="76" t="s">
        <v>137</v>
      </c>
      <c r="D2368" s="55" t="s">
        <v>81</v>
      </c>
      <c r="E2368" s="55" t="s">
        <v>199</v>
      </c>
      <c r="F2368" s="70">
        <v>138.80000000000001</v>
      </c>
      <c r="G2368" s="77">
        <v>58304</v>
      </c>
      <c r="H2368" s="77">
        <v>138.80000000000001</v>
      </c>
      <c r="I2368" s="77">
        <v>1</v>
      </c>
      <c r="J2368" s="77">
        <v>18.003056630391001</v>
      </c>
      <c r="K2368" s="77">
        <v>0</v>
      </c>
      <c r="L2368" s="77">
        <v>18.003056630391001</v>
      </c>
      <c r="M2368" s="77">
        <v>0</v>
      </c>
      <c r="N2368" s="77">
        <v>0</v>
      </c>
      <c r="O2368" s="77">
        <v>0</v>
      </c>
      <c r="P2368" s="77">
        <v>0</v>
      </c>
      <c r="Q2368" s="77">
        <v>0</v>
      </c>
      <c r="R2368" s="77">
        <v>0</v>
      </c>
      <c r="S2368" s="77">
        <v>0</v>
      </c>
      <c r="T2368" s="77" t="s">
        <v>153</v>
      </c>
      <c r="U2368" s="105">
        <v>0</v>
      </c>
      <c r="V2368" s="105">
        <v>0</v>
      </c>
      <c r="W2368" s="101">
        <v>0</v>
      </c>
    </row>
    <row r="2369" spans="2:23" x14ac:dyDescent="0.25">
      <c r="B2369" s="55" t="s">
        <v>114</v>
      </c>
      <c r="C2369" s="76" t="s">
        <v>137</v>
      </c>
      <c r="D2369" s="55" t="s">
        <v>81</v>
      </c>
      <c r="E2369" s="55" t="s">
        <v>199</v>
      </c>
      <c r="F2369" s="70">
        <v>138.80000000000001</v>
      </c>
      <c r="G2369" s="77">
        <v>58350</v>
      </c>
      <c r="H2369" s="77">
        <v>138.4</v>
      </c>
      <c r="I2369" s="77">
        <v>1</v>
      </c>
      <c r="J2369" s="77">
        <v>-24.808890164882399</v>
      </c>
      <c r="K2369" s="77">
        <v>4.4499278556714303E-2</v>
      </c>
      <c r="L2369" s="77">
        <v>18.068334783374201</v>
      </c>
      <c r="M2369" s="77">
        <v>2.3603399389327699E-2</v>
      </c>
      <c r="N2369" s="77">
        <v>-42.877224948256597</v>
      </c>
      <c r="O2369" s="77">
        <v>2.08958791673866E-2</v>
      </c>
      <c r="P2369" s="77">
        <v>-45.504437922433503</v>
      </c>
      <c r="Q2369" s="77">
        <v>-45.504437922433397</v>
      </c>
      <c r="R2369" s="77">
        <v>0</v>
      </c>
      <c r="S2369" s="77">
        <v>0.14970827484702601</v>
      </c>
      <c r="T2369" s="77" t="s">
        <v>153</v>
      </c>
      <c r="U2369" s="105">
        <v>-14.254721126703</v>
      </c>
      <c r="V2369" s="105">
        <v>-14.2849823097844</v>
      </c>
      <c r="W2369" s="101">
        <v>3.02759468366968E-2</v>
      </c>
    </row>
    <row r="2370" spans="2:23" x14ac:dyDescent="0.25">
      <c r="B2370" s="55" t="s">
        <v>114</v>
      </c>
      <c r="C2370" s="76" t="s">
        <v>137</v>
      </c>
      <c r="D2370" s="55" t="s">
        <v>81</v>
      </c>
      <c r="E2370" s="55" t="s">
        <v>199</v>
      </c>
      <c r="F2370" s="70">
        <v>138.80000000000001</v>
      </c>
      <c r="G2370" s="77">
        <v>58600</v>
      </c>
      <c r="H2370" s="77">
        <v>138.79</v>
      </c>
      <c r="I2370" s="77">
        <v>1</v>
      </c>
      <c r="J2370" s="77">
        <v>-3.3220185647212701</v>
      </c>
      <c r="K2370" s="77">
        <v>4.2377500202314997E-5</v>
      </c>
      <c r="L2370" s="77">
        <v>-22.201763611608101</v>
      </c>
      <c r="M2370" s="77">
        <v>1.8928063006683801E-3</v>
      </c>
      <c r="N2370" s="77">
        <v>18.8797450468868</v>
      </c>
      <c r="O2370" s="77">
        <v>-1.85042880046607E-3</v>
      </c>
      <c r="P2370" s="77">
        <v>20.079469312676899</v>
      </c>
      <c r="Q2370" s="77">
        <v>20.0794693126768</v>
      </c>
      <c r="R2370" s="77">
        <v>0</v>
      </c>
      <c r="S2370" s="77">
        <v>1.5482307374543301E-3</v>
      </c>
      <c r="T2370" s="77" t="s">
        <v>154</v>
      </c>
      <c r="U2370" s="105">
        <v>-6.8032814891455004E-2</v>
      </c>
      <c r="V2370" s="105">
        <v>-6.8177240969571298E-2</v>
      </c>
      <c r="W2370" s="101">
        <v>1.4449654037398301E-4</v>
      </c>
    </row>
    <row r="2371" spans="2:23" x14ac:dyDescent="0.25">
      <c r="B2371" s="55" t="s">
        <v>114</v>
      </c>
      <c r="C2371" s="76" t="s">
        <v>137</v>
      </c>
      <c r="D2371" s="55" t="s">
        <v>81</v>
      </c>
      <c r="E2371" s="55" t="s">
        <v>200</v>
      </c>
      <c r="F2371" s="70">
        <v>138.80000000000001</v>
      </c>
      <c r="G2371" s="77">
        <v>58300</v>
      </c>
      <c r="H2371" s="77">
        <v>138.80000000000001</v>
      </c>
      <c r="I2371" s="77">
        <v>2</v>
      </c>
      <c r="J2371" s="77">
        <v>-11.095043369609</v>
      </c>
      <c r="K2371" s="77">
        <v>0</v>
      </c>
      <c r="L2371" s="77">
        <v>-11.095043369609</v>
      </c>
      <c r="M2371" s="77">
        <v>0</v>
      </c>
      <c r="N2371" s="77">
        <v>0</v>
      </c>
      <c r="O2371" s="77">
        <v>0</v>
      </c>
      <c r="P2371" s="77">
        <v>0</v>
      </c>
      <c r="Q2371" s="77">
        <v>0</v>
      </c>
      <c r="R2371" s="77">
        <v>0</v>
      </c>
      <c r="S2371" s="77">
        <v>0</v>
      </c>
      <c r="T2371" s="77" t="s">
        <v>153</v>
      </c>
      <c r="U2371" s="105">
        <v>0</v>
      </c>
      <c r="V2371" s="105">
        <v>0</v>
      </c>
      <c r="W2371" s="101">
        <v>0</v>
      </c>
    </row>
    <row r="2372" spans="2:23" x14ac:dyDescent="0.25">
      <c r="B2372" s="55" t="s">
        <v>114</v>
      </c>
      <c r="C2372" s="76" t="s">
        <v>137</v>
      </c>
      <c r="D2372" s="55" t="s">
        <v>81</v>
      </c>
      <c r="E2372" s="55" t="s">
        <v>201</v>
      </c>
      <c r="F2372" s="70">
        <v>138.94999999999999</v>
      </c>
      <c r="G2372" s="77">
        <v>58500</v>
      </c>
      <c r="H2372" s="77">
        <v>138.61000000000001</v>
      </c>
      <c r="I2372" s="77">
        <v>1</v>
      </c>
      <c r="J2372" s="77">
        <v>-102.31816586086801</v>
      </c>
      <c r="K2372" s="77">
        <v>0.14761299961836399</v>
      </c>
      <c r="L2372" s="77">
        <v>-80.574537517158106</v>
      </c>
      <c r="M2372" s="77">
        <v>9.1540810955065097E-2</v>
      </c>
      <c r="N2372" s="77">
        <v>-21.743628343710402</v>
      </c>
      <c r="O2372" s="77">
        <v>5.6072188663298703E-2</v>
      </c>
      <c r="P2372" s="77">
        <v>-23.6925636973175</v>
      </c>
      <c r="Q2372" s="77">
        <v>-23.6925636973174</v>
      </c>
      <c r="R2372" s="77">
        <v>0</v>
      </c>
      <c r="S2372" s="77">
        <v>7.9148598011753793E-3</v>
      </c>
      <c r="T2372" s="77" t="s">
        <v>153</v>
      </c>
      <c r="U2372" s="105">
        <v>0.38886470583160199</v>
      </c>
      <c r="V2372" s="105">
        <v>-0.38969022223086802</v>
      </c>
      <c r="W2372" s="101">
        <v>0.77893476762277203</v>
      </c>
    </row>
    <row r="2373" spans="2:23" x14ac:dyDescent="0.25">
      <c r="B2373" s="55" t="s">
        <v>114</v>
      </c>
      <c r="C2373" s="76" t="s">
        <v>137</v>
      </c>
      <c r="D2373" s="55" t="s">
        <v>81</v>
      </c>
      <c r="E2373" s="55" t="s">
        <v>202</v>
      </c>
      <c r="F2373" s="70">
        <v>138.61000000000001</v>
      </c>
      <c r="G2373" s="77">
        <v>58600</v>
      </c>
      <c r="H2373" s="77">
        <v>138.79</v>
      </c>
      <c r="I2373" s="77">
        <v>1</v>
      </c>
      <c r="J2373" s="77">
        <v>10.4749458608411</v>
      </c>
      <c r="K2373" s="77">
        <v>5.0122147391754197E-3</v>
      </c>
      <c r="L2373" s="77">
        <v>29.372815505478599</v>
      </c>
      <c r="M2373" s="77">
        <v>3.9410981440038503E-2</v>
      </c>
      <c r="N2373" s="77">
        <v>-18.897869644637399</v>
      </c>
      <c r="O2373" s="77">
        <v>-3.4398766700863101E-2</v>
      </c>
      <c r="P2373" s="77">
        <v>-20.079469312676899</v>
      </c>
      <c r="Q2373" s="77">
        <v>-20.079469312676899</v>
      </c>
      <c r="R2373" s="77">
        <v>0</v>
      </c>
      <c r="S2373" s="77">
        <v>1.8417494814300599E-2</v>
      </c>
      <c r="T2373" s="77" t="s">
        <v>154</v>
      </c>
      <c r="U2373" s="105">
        <v>-1.3694924053753801</v>
      </c>
      <c r="V2373" s="105">
        <v>-1.3723996850085101</v>
      </c>
      <c r="W2373" s="101">
        <v>2.90869802992735E-3</v>
      </c>
    </row>
    <row r="2374" spans="2:23" x14ac:dyDescent="0.25">
      <c r="B2374" s="55" t="s">
        <v>114</v>
      </c>
      <c r="C2374" s="76" t="s">
        <v>115</v>
      </c>
      <c r="D2374" s="55" t="s">
        <v>82</v>
      </c>
      <c r="E2374" s="55" t="s">
        <v>116</v>
      </c>
      <c r="F2374" s="70">
        <v>144.66999999999999</v>
      </c>
      <c r="G2374" s="77">
        <v>50050</v>
      </c>
      <c r="H2374" s="77">
        <v>142.84</v>
      </c>
      <c r="I2374" s="77">
        <v>1</v>
      </c>
      <c r="J2374" s="77">
        <v>-34.536595664401098</v>
      </c>
      <c r="K2374" s="77">
        <v>0.218278088535798</v>
      </c>
      <c r="L2374" s="77">
        <v>5.9408389493878904</v>
      </c>
      <c r="M2374" s="77">
        <v>6.4587228383292498E-3</v>
      </c>
      <c r="N2374" s="77">
        <v>-40.477434613789001</v>
      </c>
      <c r="O2374" s="77">
        <v>0.21181936569746901</v>
      </c>
      <c r="P2374" s="77">
        <v>-40.899167620374598</v>
      </c>
      <c r="Q2374" s="77">
        <v>-40.899167620374598</v>
      </c>
      <c r="R2374" s="77">
        <v>0</v>
      </c>
      <c r="S2374" s="77">
        <v>0.30611176990322903</v>
      </c>
      <c r="T2374" s="77" t="s">
        <v>131</v>
      </c>
      <c r="U2374" s="105">
        <v>-43.781591113552501</v>
      </c>
      <c r="V2374" s="105">
        <v>-44.027549745076797</v>
      </c>
      <c r="W2374" s="101">
        <v>0.245985617275294</v>
      </c>
    </row>
    <row r="2375" spans="2:23" x14ac:dyDescent="0.25">
      <c r="B2375" s="55" t="s">
        <v>114</v>
      </c>
      <c r="C2375" s="76" t="s">
        <v>115</v>
      </c>
      <c r="D2375" s="55" t="s">
        <v>82</v>
      </c>
      <c r="E2375" s="55" t="s">
        <v>132</v>
      </c>
      <c r="F2375" s="70">
        <v>46.98</v>
      </c>
      <c r="G2375" s="77">
        <v>56050</v>
      </c>
      <c r="H2375" s="77">
        <v>140.02000000000001</v>
      </c>
      <c r="I2375" s="77">
        <v>1</v>
      </c>
      <c r="J2375" s="77">
        <v>-17.1861110617508</v>
      </c>
      <c r="K2375" s="77">
        <v>9.4515972296586905E-3</v>
      </c>
      <c r="L2375" s="77">
        <v>-42.401475298787297</v>
      </c>
      <c r="M2375" s="77">
        <v>5.7532323440437398E-2</v>
      </c>
      <c r="N2375" s="77">
        <v>25.2153642370365</v>
      </c>
      <c r="O2375" s="77">
        <v>-4.8080726210778801E-2</v>
      </c>
      <c r="P2375" s="77">
        <v>19.242212526628698</v>
      </c>
      <c r="Q2375" s="77">
        <v>19.242212526628698</v>
      </c>
      <c r="R2375" s="77">
        <v>0</v>
      </c>
      <c r="S2375" s="77">
        <v>1.18484077734383E-2</v>
      </c>
      <c r="T2375" s="77" t="s">
        <v>131</v>
      </c>
      <c r="U2375" s="105">
        <v>-1737.7149412579799</v>
      </c>
      <c r="V2375" s="105">
        <v>-1747.47717186816</v>
      </c>
      <c r="W2375" s="101">
        <v>9.76330168917797</v>
      </c>
    </row>
    <row r="2376" spans="2:23" x14ac:dyDescent="0.25">
      <c r="B2376" s="55" t="s">
        <v>114</v>
      </c>
      <c r="C2376" s="76" t="s">
        <v>115</v>
      </c>
      <c r="D2376" s="55" t="s">
        <v>82</v>
      </c>
      <c r="E2376" s="55" t="s">
        <v>118</v>
      </c>
      <c r="F2376" s="70">
        <v>142.84</v>
      </c>
      <c r="G2376" s="77">
        <v>51450</v>
      </c>
      <c r="H2376" s="77">
        <v>141.82</v>
      </c>
      <c r="I2376" s="77">
        <v>10</v>
      </c>
      <c r="J2376" s="77">
        <v>-16.9276307608677</v>
      </c>
      <c r="K2376" s="77">
        <v>4.9961930958615099E-2</v>
      </c>
      <c r="L2376" s="77">
        <v>1.1061027025364301</v>
      </c>
      <c r="M2376" s="77">
        <v>2.1332304155704301E-4</v>
      </c>
      <c r="N2376" s="77">
        <v>-18.033733463404101</v>
      </c>
      <c r="O2376" s="77">
        <v>4.9748607917058103E-2</v>
      </c>
      <c r="P2376" s="77">
        <v>-17.998364427879999</v>
      </c>
      <c r="Q2376" s="77">
        <v>-17.998364427879999</v>
      </c>
      <c r="R2376" s="77">
        <v>0</v>
      </c>
      <c r="S2376" s="77">
        <v>5.6482374045655599E-2</v>
      </c>
      <c r="T2376" s="77" t="s">
        <v>133</v>
      </c>
      <c r="U2376" s="105">
        <v>-11.313688767837499</v>
      </c>
      <c r="V2376" s="105">
        <v>-11.377247431103299</v>
      </c>
      <c r="W2376" s="101">
        <v>6.3565636707880999E-2</v>
      </c>
    </row>
    <row r="2377" spans="2:23" x14ac:dyDescent="0.25">
      <c r="B2377" s="55" t="s">
        <v>114</v>
      </c>
      <c r="C2377" s="76" t="s">
        <v>115</v>
      </c>
      <c r="D2377" s="55" t="s">
        <v>82</v>
      </c>
      <c r="E2377" s="55" t="s">
        <v>134</v>
      </c>
      <c r="F2377" s="70">
        <v>141.82</v>
      </c>
      <c r="G2377" s="77">
        <v>54000</v>
      </c>
      <c r="H2377" s="77">
        <v>141.29</v>
      </c>
      <c r="I2377" s="77">
        <v>10</v>
      </c>
      <c r="J2377" s="77">
        <v>-36.1563819585811</v>
      </c>
      <c r="K2377" s="77">
        <v>6.2540464471057405E-2</v>
      </c>
      <c r="L2377" s="77">
        <v>-18.074318167959799</v>
      </c>
      <c r="M2377" s="77">
        <v>1.5628417951000902E-2</v>
      </c>
      <c r="N2377" s="77">
        <v>-18.082063790621401</v>
      </c>
      <c r="O2377" s="77">
        <v>4.6912046520056497E-2</v>
      </c>
      <c r="P2377" s="77">
        <v>-17.998364427879999</v>
      </c>
      <c r="Q2377" s="77">
        <v>-17.998364427879999</v>
      </c>
      <c r="R2377" s="77">
        <v>0</v>
      </c>
      <c r="S2377" s="77">
        <v>1.5497343280248699E-2</v>
      </c>
      <c r="T2377" s="77" t="s">
        <v>133</v>
      </c>
      <c r="U2377" s="105">
        <v>-2.9428590638827399</v>
      </c>
      <c r="V2377" s="105">
        <v>-2.9593916194548799</v>
      </c>
      <c r="W2377" s="101">
        <v>1.6534369468342799E-2</v>
      </c>
    </row>
    <row r="2378" spans="2:23" x14ac:dyDescent="0.25">
      <c r="B2378" s="55" t="s">
        <v>114</v>
      </c>
      <c r="C2378" s="76" t="s">
        <v>115</v>
      </c>
      <c r="D2378" s="55" t="s">
        <v>82</v>
      </c>
      <c r="E2378" s="55" t="s">
        <v>135</v>
      </c>
      <c r="F2378" s="70">
        <v>141.29</v>
      </c>
      <c r="G2378" s="77">
        <v>56100</v>
      </c>
      <c r="H2378" s="77">
        <v>140.47999999999999</v>
      </c>
      <c r="I2378" s="77">
        <v>10</v>
      </c>
      <c r="J2378" s="77">
        <v>-10.164106837865701</v>
      </c>
      <c r="K2378" s="77">
        <v>1.8884897595950901E-2</v>
      </c>
      <c r="L2378" s="77">
        <v>19.1294620372853</v>
      </c>
      <c r="M2378" s="77">
        <v>6.6893158900409394E-2</v>
      </c>
      <c r="N2378" s="77">
        <v>-29.2935688751509</v>
      </c>
      <c r="O2378" s="77">
        <v>-4.8008261304458497E-2</v>
      </c>
      <c r="P2378" s="77">
        <v>-28.106300110001001</v>
      </c>
      <c r="Q2378" s="77">
        <v>-28.106300110000898</v>
      </c>
      <c r="R2378" s="77">
        <v>0</v>
      </c>
      <c r="S2378" s="77">
        <v>0.144405438553665</v>
      </c>
      <c r="T2378" s="77" t="s">
        <v>133</v>
      </c>
      <c r="U2378" s="105">
        <v>-30.491434682750899</v>
      </c>
      <c r="V2378" s="105">
        <v>-30.662731142222398</v>
      </c>
      <c r="W2378" s="101">
        <v>0.17131525354098001</v>
      </c>
    </row>
    <row r="2379" spans="2:23" x14ac:dyDescent="0.25">
      <c r="B2379" s="55" t="s">
        <v>114</v>
      </c>
      <c r="C2379" s="76" t="s">
        <v>115</v>
      </c>
      <c r="D2379" s="55" t="s">
        <v>82</v>
      </c>
      <c r="E2379" s="55" t="s">
        <v>136</v>
      </c>
      <c r="F2379" s="70">
        <v>140.02000000000001</v>
      </c>
      <c r="G2379" s="77">
        <v>56100</v>
      </c>
      <c r="H2379" s="77">
        <v>140.47999999999999</v>
      </c>
      <c r="I2379" s="77">
        <v>10</v>
      </c>
      <c r="J2379" s="77">
        <v>17.9250308715113</v>
      </c>
      <c r="K2379" s="77">
        <v>2.3037692666090199E-2</v>
      </c>
      <c r="L2379" s="77">
        <v>-10.0742529229436</v>
      </c>
      <c r="M2379" s="77">
        <v>7.2768740092049398E-3</v>
      </c>
      <c r="N2379" s="77">
        <v>27.9992837944549</v>
      </c>
      <c r="O2379" s="77">
        <v>1.5760818656885198E-2</v>
      </c>
      <c r="P2379" s="77">
        <v>26.5967135042902</v>
      </c>
      <c r="Q2379" s="77">
        <v>26.5967135042902</v>
      </c>
      <c r="R2379" s="77">
        <v>0</v>
      </c>
      <c r="S2379" s="77">
        <v>5.0719516633740303E-2</v>
      </c>
      <c r="T2379" s="77" t="s">
        <v>133</v>
      </c>
      <c r="U2379" s="105">
        <v>-10.6692157288205</v>
      </c>
      <c r="V2379" s="105">
        <v>-10.729153835987301</v>
      </c>
      <c r="W2379" s="101">
        <v>5.9944683373665597E-2</v>
      </c>
    </row>
    <row r="2380" spans="2:23" x14ac:dyDescent="0.25">
      <c r="B2380" s="55" t="s">
        <v>114</v>
      </c>
      <c r="C2380" s="76" t="s">
        <v>137</v>
      </c>
      <c r="D2380" s="55" t="s">
        <v>82</v>
      </c>
      <c r="E2380" s="55" t="s">
        <v>138</v>
      </c>
      <c r="F2380" s="70">
        <v>144.51</v>
      </c>
      <c r="G2380" s="77">
        <v>50000</v>
      </c>
      <c r="H2380" s="77">
        <v>142.77000000000001</v>
      </c>
      <c r="I2380" s="77">
        <v>1</v>
      </c>
      <c r="J2380" s="77">
        <v>-64.027852147858994</v>
      </c>
      <c r="K2380" s="77">
        <v>0.39068862556866901</v>
      </c>
      <c r="L2380" s="77">
        <v>-5.9469728913923996</v>
      </c>
      <c r="M2380" s="77">
        <v>3.3704261702121202E-3</v>
      </c>
      <c r="N2380" s="77">
        <v>-58.080879256466503</v>
      </c>
      <c r="O2380" s="77">
        <v>0.38731819939845602</v>
      </c>
      <c r="P2380" s="77">
        <v>-58.702832379603599</v>
      </c>
      <c r="Q2380" s="77">
        <v>-58.702832379603599</v>
      </c>
      <c r="R2380" s="77">
        <v>0</v>
      </c>
      <c r="S2380" s="77">
        <v>0.32840594705066101</v>
      </c>
      <c r="T2380" s="77" t="s">
        <v>139</v>
      </c>
      <c r="U2380" s="105">
        <v>-45.3620185012037</v>
      </c>
      <c r="V2380" s="105">
        <v>-45.616855744665202</v>
      </c>
      <c r="W2380" s="101">
        <v>0.25486520334382801</v>
      </c>
    </row>
    <row r="2381" spans="2:23" x14ac:dyDescent="0.25">
      <c r="B2381" s="55" t="s">
        <v>114</v>
      </c>
      <c r="C2381" s="76" t="s">
        <v>137</v>
      </c>
      <c r="D2381" s="55" t="s">
        <v>82</v>
      </c>
      <c r="E2381" s="55" t="s">
        <v>140</v>
      </c>
      <c r="F2381" s="70">
        <v>46.06</v>
      </c>
      <c r="G2381" s="77">
        <v>56050</v>
      </c>
      <c r="H2381" s="77">
        <v>140.02000000000001</v>
      </c>
      <c r="I2381" s="77">
        <v>1</v>
      </c>
      <c r="J2381" s="77">
        <v>77.162210082154104</v>
      </c>
      <c r="K2381" s="77">
        <v>0.34056918122441399</v>
      </c>
      <c r="L2381" s="77">
        <v>45.367059348042197</v>
      </c>
      <c r="M2381" s="77">
        <v>0.117727328226439</v>
      </c>
      <c r="N2381" s="77">
        <v>31.7951507341119</v>
      </c>
      <c r="O2381" s="77">
        <v>0.22284185299797599</v>
      </c>
      <c r="P2381" s="77">
        <v>34.812789847300301</v>
      </c>
      <c r="Q2381" s="77">
        <v>34.812789847300202</v>
      </c>
      <c r="R2381" s="77">
        <v>0</v>
      </c>
      <c r="S2381" s="77">
        <v>6.9322415273671195E-2</v>
      </c>
      <c r="T2381" s="77" t="s">
        <v>139</v>
      </c>
      <c r="U2381" s="105">
        <v>-2346.0235979753202</v>
      </c>
      <c r="V2381" s="105">
        <v>-2359.20321842779</v>
      </c>
      <c r="W2381" s="101">
        <v>13.1810664759447</v>
      </c>
    </row>
    <row r="2382" spans="2:23" x14ac:dyDescent="0.25">
      <c r="B2382" s="55" t="s">
        <v>114</v>
      </c>
      <c r="C2382" s="76" t="s">
        <v>137</v>
      </c>
      <c r="D2382" s="55" t="s">
        <v>82</v>
      </c>
      <c r="E2382" s="55" t="s">
        <v>151</v>
      </c>
      <c r="F2382" s="70">
        <v>45.43</v>
      </c>
      <c r="G2382" s="77">
        <v>58350</v>
      </c>
      <c r="H2382" s="77">
        <v>138.96</v>
      </c>
      <c r="I2382" s="77">
        <v>1</v>
      </c>
      <c r="J2382" s="77">
        <v>40.023377360465098</v>
      </c>
      <c r="K2382" s="77">
        <v>0.114053196356079</v>
      </c>
      <c r="L2382" s="77">
        <v>-2.9656387109976898</v>
      </c>
      <c r="M2382" s="77">
        <v>6.2620492304876405E-4</v>
      </c>
      <c r="N2382" s="77">
        <v>42.9890160714628</v>
      </c>
      <c r="O2382" s="77">
        <v>0.11342699143303001</v>
      </c>
      <c r="P2382" s="77">
        <v>45.546997626049503</v>
      </c>
      <c r="Q2382" s="77">
        <v>45.546997626049397</v>
      </c>
      <c r="R2382" s="77">
        <v>0</v>
      </c>
      <c r="S2382" s="77">
        <v>0.147706464283612</v>
      </c>
      <c r="T2382" s="77" t="s">
        <v>139</v>
      </c>
      <c r="U2382" s="105">
        <v>-3084.4107582269999</v>
      </c>
      <c r="V2382" s="105">
        <v>-3101.7385306961301</v>
      </c>
      <c r="W2382" s="101">
        <v>17.329673613852801</v>
      </c>
    </row>
    <row r="2383" spans="2:23" x14ac:dyDescent="0.25">
      <c r="B2383" s="55" t="s">
        <v>114</v>
      </c>
      <c r="C2383" s="76" t="s">
        <v>137</v>
      </c>
      <c r="D2383" s="55" t="s">
        <v>82</v>
      </c>
      <c r="E2383" s="55" t="s">
        <v>152</v>
      </c>
      <c r="F2383" s="70">
        <v>142.77000000000001</v>
      </c>
      <c r="G2383" s="77">
        <v>50050</v>
      </c>
      <c r="H2383" s="77">
        <v>142.84</v>
      </c>
      <c r="I2383" s="77">
        <v>1</v>
      </c>
      <c r="J2383" s="77">
        <v>9.1042218329979505</v>
      </c>
      <c r="K2383" s="77">
        <v>4.7991489151788802E-3</v>
      </c>
      <c r="L2383" s="77">
        <v>44.212624012541703</v>
      </c>
      <c r="M2383" s="77">
        <v>0.113180379468106</v>
      </c>
      <c r="N2383" s="77">
        <v>-35.108402179543702</v>
      </c>
      <c r="O2383" s="77">
        <v>-0.108381230552928</v>
      </c>
      <c r="P2383" s="77">
        <v>-35.269288194681302</v>
      </c>
      <c r="Q2383" s="77">
        <v>-35.269288194681302</v>
      </c>
      <c r="R2383" s="77">
        <v>0</v>
      </c>
      <c r="S2383" s="77">
        <v>7.2023123737074396E-2</v>
      </c>
      <c r="T2383" s="77" t="s">
        <v>153</v>
      </c>
      <c r="U2383" s="105">
        <v>-13.019793476542899</v>
      </c>
      <c r="V2383" s="105">
        <v>-13.092936788715299</v>
      </c>
      <c r="W2383" s="101">
        <v>7.3151337209690706E-2</v>
      </c>
    </row>
    <row r="2384" spans="2:23" x14ac:dyDescent="0.25">
      <c r="B2384" s="55" t="s">
        <v>114</v>
      </c>
      <c r="C2384" s="76" t="s">
        <v>137</v>
      </c>
      <c r="D2384" s="55" t="s">
        <v>82</v>
      </c>
      <c r="E2384" s="55" t="s">
        <v>152</v>
      </c>
      <c r="F2384" s="70">
        <v>142.77000000000001</v>
      </c>
      <c r="G2384" s="77">
        <v>51150</v>
      </c>
      <c r="H2384" s="77">
        <v>141.44999999999999</v>
      </c>
      <c r="I2384" s="77">
        <v>1</v>
      </c>
      <c r="J2384" s="77">
        <v>-136.637539669918</v>
      </c>
      <c r="K2384" s="77">
        <v>0.65344360364669296</v>
      </c>
      <c r="L2384" s="77">
        <v>-113.424009912183</v>
      </c>
      <c r="M2384" s="77">
        <v>0.45027521085956401</v>
      </c>
      <c r="N2384" s="77">
        <v>-23.2135297577349</v>
      </c>
      <c r="O2384" s="77">
        <v>0.203168392787129</v>
      </c>
      <c r="P2384" s="77">
        <v>-23.433544184922301</v>
      </c>
      <c r="Q2384" s="77">
        <v>-23.433544184922201</v>
      </c>
      <c r="R2384" s="77">
        <v>0</v>
      </c>
      <c r="S2384" s="77">
        <v>1.92195847573347E-2</v>
      </c>
      <c r="T2384" s="77" t="s">
        <v>153</v>
      </c>
      <c r="U2384" s="105">
        <v>-1.7695989812316599</v>
      </c>
      <c r="V2384" s="105">
        <v>-1.77954033175594</v>
      </c>
      <c r="W2384" s="101">
        <v>9.9424412557098003E-3</v>
      </c>
    </row>
    <row r="2385" spans="2:23" x14ac:dyDescent="0.25">
      <c r="B2385" s="55" t="s">
        <v>114</v>
      </c>
      <c r="C2385" s="76" t="s">
        <v>137</v>
      </c>
      <c r="D2385" s="55" t="s">
        <v>82</v>
      </c>
      <c r="E2385" s="55" t="s">
        <v>152</v>
      </c>
      <c r="F2385" s="70">
        <v>142.77000000000001</v>
      </c>
      <c r="G2385" s="77">
        <v>51200</v>
      </c>
      <c r="H2385" s="77">
        <v>142.77000000000001</v>
      </c>
      <c r="I2385" s="77">
        <v>1</v>
      </c>
      <c r="J2385" s="77">
        <v>0</v>
      </c>
      <c r="K2385" s="77">
        <v>0</v>
      </c>
      <c r="L2385" s="77">
        <v>0</v>
      </c>
      <c r="M2385" s="77">
        <v>0</v>
      </c>
      <c r="N2385" s="77">
        <v>0</v>
      </c>
      <c r="O2385" s="77">
        <v>0</v>
      </c>
      <c r="P2385" s="77">
        <v>0</v>
      </c>
      <c r="Q2385" s="77">
        <v>0</v>
      </c>
      <c r="R2385" s="77">
        <v>0</v>
      </c>
      <c r="S2385" s="77">
        <v>0</v>
      </c>
      <c r="T2385" s="77" t="s">
        <v>154</v>
      </c>
      <c r="U2385" s="105">
        <v>0</v>
      </c>
      <c r="V2385" s="105">
        <v>0</v>
      </c>
      <c r="W2385" s="101">
        <v>0</v>
      </c>
    </row>
    <row r="2386" spans="2:23" x14ac:dyDescent="0.25">
      <c r="B2386" s="55" t="s">
        <v>114</v>
      </c>
      <c r="C2386" s="76" t="s">
        <v>137</v>
      </c>
      <c r="D2386" s="55" t="s">
        <v>82</v>
      </c>
      <c r="E2386" s="55" t="s">
        <v>118</v>
      </c>
      <c r="F2386" s="70">
        <v>142.84</v>
      </c>
      <c r="G2386" s="77">
        <v>50054</v>
      </c>
      <c r="H2386" s="77">
        <v>142.84</v>
      </c>
      <c r="I2386" s="77">
        <v>1</v>
      </c>
      <c r="J2386" s="77">
        <v>80.681000245516202</v>
      </c>
      <c r="K2386" s="77">
        <v>0</v>
      </c>
      <c r="L2386" s="77">
        <v>80.681000080225303</v>
      </c>
      <c r="M2386" s="77">
        <v>0</v>
      </c>
      <c r="N2386" s="77">
        <v>1.6529095869799999E-7</v>
      </c>
      <c r="O2386" s="77">
        <v>0</v>
      </c>
      <c r="P2386" s="77">
        <v>-1.058E-15</v>
      </c>
      <c r="Q2386" s="77">
        <v>-1.058E-15</v>
      </c>
      <c r="R2386" s="77">
        <v>0</v>
      </c>
      <c r="S2386" s="77">
        <v>0</v>
      </c>
      <c r="T2386" s="77" t="s">
        <v>154</v>
      </c>
      <c r="U2386" s="105">
        <v>0</v>
      </c>
      <c r="V2386" s="105">
        <v>0</v>
      </c>
      <c r="W2386" s="101">
        <v>0</v>
      </c>
    </row>
    <row r="2387" spans="2:23" x14ac:dyDescent="0.25">
      <c r="B2387" s="55" t="s">
        <v>114</v>
      </c>
      <c r="C2387" s="76" t="s">
        <v>137</v>
      </c>
      <c r="D2387" s="55" t="s">
        <v>82</v>
      </c>
      <c r="E2387" s="55" t="s">
        <v>118</v>
      </c>
      <c r="F2387" s="70">
        <v>142.84</v>
      </c>
      <c r="G2387" s="77">
        <v>50100</v>
      </c>
      <c r="H2387" s="77">
        <v>142.57</v>
      </c>
      <c r="I2387" s="77">
        <v>1</v>
      </c>
      <c r="J2387" s="77">
        <v>-109.189963882234</v>
      </c>
      <c r="K2387" s="77">
        <v>9.5021912254450794E-2</v>
      </c>
      <c r="L2387" s="77">
        <v>-78.7714344445546</v>
      </c>
      <c r="M2387" s="77">
        <v>4.94533629090885E-2</v>
      </c>
      <c r="N2387" s="77">
        <v>-30.418529437679702</v>
      </c>
      <c r="O2387" s="77">
        <v>4.5568549345362398E-2</v>
      </c>
      <c r="P2387" s="77">
        <v>-30.750615533382099</v>
      </c>
      <c r="Q2387" s="77">
        <v>-30.750615533382099</v>
      </c>
      <c r="R2387" s="77">
        <v>0</v>
      </c>
      <c r="S2387" s="77">
        <v>7.5364348347846102E-3</v>
      </c>
      <c r="T2387" s="77" t="s">
        <v>153</v>
      </c>
      <c r="U2387" s="105">
        <v>-1.7101431138438901</v>
      </c>
      <c r="V2387" s="105">
        <v>-1.7197504499249501</v>
      </c>
      <c r="W2387" s="101">
        <v>9.6083901655589898E-3</v>
      </c>
    </row>
    <row r="2388" spans="2:23" x14ac:dyDescent="0.25">
      <c r="B2388" s="55" t="s">
        <v>114</v>
      </c>
      <c r="C2388" s="76" t="s">
        <v>137</v>
      </c>
      <c r="D2388" s="55" t="s">
        <v>82</v>
      </c>
      <c r="E2388" s="55" t="s">
        <v>118</v>
      </c>
      <c r="F2388" s="70">
        <v>142.84</v>
      </c>
      <c r="G2388" s="77">
        <v>50900</v>
      </c>
      <c r="H2388" s="77">
        <v>142.84</v>
      </c>
      <c r="I2388" s="77">
        <v>1</v>
      </c>
      <c r="J2388" s="77">
        <v>-4.4192984136408597</v>
      </c>
      <c r="K2388" s="77">
        <v>1.3768789920510099E-3</v>
      </c>
      <c r="L2388" s="77">
        <v>22.796023760444701</v>
      </c>
      <c r="M2388" s="77">
        <v>3.6635938299716703E-2</v>
      </c>
      <c r="N2388" s="77">
        <v>-27.2153221740856</v>
      </c>
      <c r="O2388" s="77">
        <v>-3.5259059307665597E-2</v>
      </c>
      <c r="P2388" s="77">
        <v>-27.419475853793799</v>
      </c>
      <c r="Q2388" s="77">
        <v>-27.419475853793799</v>
      </c>
      <c r="R2388" s="77">
        <v>0</v>
      </c>
      <c r="S2388" s="77">
        <v>5.3003849754823099E-2</v>
      </c>
      <c r="T2388" s="77" t="s">
        <v>153</v>
      </c>
      <c r="U2388" s="105">
        <v>-5.0364040315069598</v>
      </c>
      <c r="V2388" s="105">
        <v>-5.0646978191900098</v>
      </c>
      <c r="W2388" s="101">
        <v>2.8296891981948201E-2</v>
      </c>
    </row>
    <row r="2389" spans="2:23" x14ac:dyDescent="0.25">
      <c r="B2389" s="55" t="s">
        <v>114</v>
      </c>
      <c r="C2389" s="76" t="s">
        <v>137</v>
      </c>
      <c r="D2389" s="55" t="s">
        <v>82</v>
      </c>
      <c r="E2389" s="55" t="s">
        <v>155</v>
      </c>
      <c r="F2389" s="70">
        <v>142.84</v>
      </c>
      <c r="G2389" s="77">
        <v>50454</v>
      </c>
      <c r="H2389" s="77">
        <v>142.84</v>
      </c>
      <c r="I2389" s="77">
        <v>1</v>
      </c>
      <c r="J2389" s="77">
        <v>3.0241000000000002E-14</v>
      </c>
      <c r="K2389" s="77">
        <v>0</v>
      </c>
      <c r="L2389" s="77">
        <v>3.0601E-14</v>
      </c>
      <c r="M2389" s="77">
        <v>0</v>
      </c>
      <c r="N2389" s="77">
        <v>-3.5999999999999998E-16</v>
      </c>
      <c r="O2389" s="77">
        <v>0</v>
      </c>
      <c r="P2389" s="77">
        <v>-2.64E-16</v>
      </c>
      <c r="Q2389" s="77">
        <v>-2.6500000000000002E-16</v>
      </c>
      <c r="R2389" s="77">
        <v>0</v>
      </c>
      <c r="S2389" s="77">
        <v>0</v>
      </c>
      <c r="T2389" s="77" t="s">
        <v>154</v>
      </c>
      <c r="U2389" s="105">
        <v>0</v>
      </c>
      <c r="V2389" s="105">
        <v>0</v>
      </c>
      <c r="W2389" s="101">
        <v>0</v>
      </c>
    </row>
    <row r="2390" spans="2:23" x14ac:dyDescent="0.25">
      <c r="B2390" s="55" t="s">
        <v>114</v>
      </c>
      <c r="C2390" s="76" t="s">
        <v>137</v>
      </c>
      <c r="D2390" s="55" t="s">
        <v>82</v>
      </c>
      <c r="E2390" s="55" t="s">
        <v>155</v>
      </c>
      <c r="F2390" s="70">
        <v>142.84</v>
      </c>
      <c r="G2390" s="77">
        <v>50604</v>
      </c>
      <c r="H2390" s="77">
        <v>142.84</v>
      </c>
      <c r="I2390" s="77">
        <v>1</v>
      </c>
      <c r="J2390" s="77">
        <v>6.0482000000000004E-14</v>
      </c>
      <c r="K2390" s="77">
        <v>0</v>
      </c>
      <c r="L2390" s="77">
        <v>6.1202E-14</v>
      </c>
      <c r="M2390" s="77">
        <v>0</v>
      </c>
      <c r="N2390" s="77">
        <v>-7.1900000000000005E-16</v>
      </c>
      <c r="O2390" s="77">
        <v>0</v>
      </c>
      <c r="P2390" s="77">
        <v>-5.2900000000000002E-16</v>
      </c>
      <c r="Q2390" s="77">
        <v>-5.28E-16</v>
      </c>
      <c r="R2390" s="77">
        <v>0</v>
      </c>
      <c r="S2390" s="77">
        <v>0</v>
      </c>
      <c r="T2390" s="77" t="s">
        <v>154</v>
      </c>
      <c r="U2390" s="105">
        <v>0</v>
      </c>
      <c r="V2390" s="105">
        <v>0</v>
      </c>
      <c r="W2390" s="101">
        <v>0</v>
      </c>
    </row>
    <row r="2391" spans="2:23" x14ac:dyDescent="0.25">
      <c r="B2391" s="55" t="s">
        <v>114</v>
      </c>
      <c r="C2391" s="76" t="s">
        <v>137</v>
      </c>
      <c r="D2391" s="55" t="s">
        <v>82</v>
      </c>
      <c r="E2391" s="55" t="s">
        <v>156</v>
      </c>
      <c r="F2391" s="70">
        <v>142.57</v>
      </c>
      <c r="G2391" s="77">
        <v>50103</v>
      </c>
      <c r="H2391" s="77">
        <v>142.57</v>
      </c>
      <c r="I2391" s="77">
        <v>1</v>
      </c>
      <c r="J2391" s="77">
        <v>-6.4831799999999996E-13</v>
      </c>
      <c r="K2391" s="77">
        <v>0</v>
      </c>
      <c r="L2391" s="77">
        <v>-6.7189100000000005E-13</v>
      </c>
      <c r="M2391" s="77">
        <v>0</v>
      </c>
      <c r="N2391" s="77">
        <v>2.3573E-14</v>
      </c>
      <c r="O2391" s="77">
        <v>0</v>
      </c>
      <c r="P2391" s="77">
        <v>2.0661E-14</v>
      </c>
      <c r="Q2391" s="77">
        <v>2.0659000000000001E-14</v>
      </c>
      <c r="R2391" s="77">
        <v>0</v>
      </c>
      <c r="S2391" s="77">
        <v>0</v>
      </c>
      <c r="T2391" s="77" t="s">
        <v>154</v>
      </c>
      <c r="U2391" s="105">
        <v>0</v>
      </c>
      <c r="V2391" s="105">
        <v>0</v>
      </c>
      <c r="W2391" s="101">
        <v>0</v>
      </c>
    </row>
    <row r="2392" spans="2:23" x14ac:dyDescent="0.25">
      <c r="B2392" s="55" t="s">
        <v>114</v>
      </c>
      <c r="C2392" s="76" t="s">
        <v>137</v>
      </c>
      <c r="D2392" s="55" t="s">
        <v>82</v>
      </c>
      <c r="E2392" s="55" t="s">
        <v>156</v>
      </c>
      <c r="F2392" s="70">
        <v>142.57</v>
      </c>
      <c r="G2392" s="77">
        <v>50200</v>
      </c>
      <c r="H2392" s="77">
        <v>142.04</v>
      </c>
      <c r="I2392" s="77">
        <v>1</v>
      </c>
      <c r="J2392" s="77">
        <v>-106.321300007064</v>
      </c>
      <c r="K2392" s="77">
        <v>0.187650032664189</v>
      </c>
      <c r="L2392" s="77">
        <v>-75.833892643767896</v>
      </c>
      <c r="M2392" s="77">
        <v>9.5462935940208202E-2</v>
      </c>
      <c r="N2392" s="77">
        <v>-30.487407363296001</v>
      </c>
      <c r="O2392" s="77">
        <v>9.21870967239804E-2</v>
      </c>
      <c r="P2392" s="77">
        <v>-30.750615533382199</v>
      </c>
      <c r="Q2392" s="77">
        <v>-30.750615533382099</v>
      </c>
      <c r="R2392" s="77">
        <v>0</v>
      </c>
      <c r="S2392" s="77">
        <v>1.56969659043193E-2</v>
      </c>
      <c r="T2392" s="77" t="s">
        <v>153</v>
      </c>
      <c r="U2392" s="105">
        <v>-3.0396411032408599</v>
      </c>
      <c r="V2392" s="105">
        <v>-3.0567173662788898</v>
      </c>
      <c r="W2392" s="101">
        <v>1.7078136587973601E-2</v>
      </c>
    </row>
    <row r="2393" spans="2:23" x14ac:dyDescent="0.25">
      <c r="B2393" s="55" t="s">
        <v>114</v>
      </c>
      <c r="C2393" s="76" t="s">
        <v>137</v>
      </c>
      <c r="D2393" s="55" t="s">
        <v>82</v>
      </c>
      <c r="E2393" s="55" t="s">
        <v>157</v>
      </c>
      <c r="F2393" s="70">
        <v>141.94</v>
      </c>
      <c r="G2393" s="77">
        <v>50800</v>
      </c>
      <c r="H2393" s="77">
        <v>141.35</v>
      </c>
      <c r="I2393" s="77">
        <v>1</v>
      </c>
      <c r="J2393" s="77">
        <v>-39.829159199774502</v>
      </c>
      <c r="K2393" s="77">
        <v>8.0523731189195494E-2</v>
      </c>
      <c r="L2393" s="77">
        <v>-14.2416542252833</v>
      </c>
      <c r="M2393" s="77">
        <v>1.02953825370816E-2</v>
      </c>
      <c r="N2393" s="77">
        <v>-25.587504974491299</v>
      </c>
      <c r="O2393" s="77">
        <v>7.0228348652113901E-2</v>
      </c>
      <c r="P2393" s="77">
        <v>-25.9245187621311</v>
      </c>
      <c r="Q2393" s="77">
        <v>-25.924518762131001</v>
      </c>
      <c r="R2393" s="77">
        <v>0</v>
      </c>
      <c r="S2393" s="77">
        <v>3.4114814963920902E-2</v>
      </c>
      <c r="T2393" s="77" t="s">
        <v>153</v>
      </c>
      <c r="U2393" s="105">
        <v>-5.1491334901212502</v>
      </c>
      <c r="V2393" s="105">
        <v>-5.1780605755595399</v>
      </c>
      <c r="W2393" s="101">
        <v>2.8930259220485199E-2</v>
      </c>
    </row>
    <row r="2394" spans="2:23" x14ac:dyDescent="0.25">
      <c r="B2394" s="55" t="s">
        <v>114</v>
      </c>
      <c r="C2394" s="76" t="s">
        <v>137</v>
      </c>
      <c r="D2394" s="55" t="s">
        <v>82</v>
      </c>
      <c r="E2394" s="55" t="s">
        <v>158</v>
      </c>
      <c r="F2394" s="70">
        <v>142.04</v>
      </c>
      <c r="G2394" s="77">
        <v>50150</v>
      </c>
      <c r="H2394" s="77">
        <v>141.94</v>
      </c>
      <c r="I2394" s="77">
        <v>1</v>
      </c>
      <c r="J2394" s="77">
        <v>-69.806177538682803</v>
      </c>
      <c r="K2394" s="77">
        <v>2.54365506457742E-2</v>
      </c>
      <c r="L2394" s="77">
        <v>-44.261392862236399</v>
      </c>
      <c r="M2394" s="77">
        <v>1.02263500881093E-2</v>
      </c>
      <c r="N2394" s="77">
        <v>-25.544784676446401</v>
      </c>
      <c r="O2394" s="77">
        <v>1.52102005576648E-2</v>
      </c>
      <c r="P2394" s="77">
        <v>-25.924518762131001</v>
      </c>
      <c r="Q2394" s="77">
        <v>-25.924518762131001</v>
      </c>
      <c r="R2394" s="77">
        <v>0</v>
      </c>
      <c r="S2394" s="77">
        <v>3.5082611133109998E-3</v>
      </c>
      <c r="T2394" s="77" t="s">
        <v>153</v>
      </c>
      <c r="U2394" s="105">
        <v>-0.39478209046165902</v>
      </c>
      <c r="V2394" s="105">
        <v>-0.396999919011298</v>
      </c>
      <c r="W2394" s="101">
        <v>2.2180718823026401E-3</v>
      </c>
    </row>
    <row r="2395" spans="2:23" x14ac:dyDescent="0.25">
      <c r="B2395" s="55" t="s">
        <v>114</v>
      </c>
      <c r="C2395" s="76" t="s">
        <v>137</v>
      </c>
      <c r="D2395" s="55" t="s">
        <v>82</v>
      </c>
      <c r="E2395" s="55" t="s">
        <v>158</v>
      </c>
      <c r="F2395" s="70">
        <v>142.04</v>
      </c>
      <c r="G2395" s="77">
        <v>50250</v>
      </c>
      <c r="H2395" s="77">
        <v>140.87</v>
      </c>
      <c r="I2395" s="77">
        <v>1</v>
      </c>
      <c r="J2395" s="77">
        <v>-78.493145282581196</v>
      </c>
      <c r="K2395" s="77">
        <v>0.30417715328811801</v>
      </c>
      <c r="L2395" s="77">
        <v>-101.78546033354699</v>
      </c>
      <c r="M2395" s="77">
        <v>0.51148702040635896</v>
      </c>
      <c r="N2395" s="77">
        <v>23.292315050966099</v>
      </c>
      <c r="O2395" s="77">
        <v>-0.20730986711824101</v>
      </c>
      <c r="P2395" s="77">
        <v>23.433544184922301</v>
      </c>
      <c r="Q2395" s="77">
        <v>23.433544184922201</v>
      </c>
      <c r="R2395" s="77">
        <v>0</v>
      </c>
      <c r="S2395" s="77">
        <v>2.7110597127703199E-2</v>
      </c>
      <c r="T2395" s="77" t="s">
        <v>153</v>
      </c>
      <c r="U2395" s="105">
        <v>-2.0730086435808399</v>
      </c>
      <c r="V2395" s="105">
        <v>-2.0846545056005801</v>
      </c>
      <c r="W2395" s="101">
        <v>1.1647139764420399E-2</v>
      </c>
    </row>
    <row r="2396" spans="2:23" x14ac:dyDescent="0.25">
      <c r="B2396" s="55" t="s">
        <v>114</v>
      </c>
      <c r="C2396" s="76" t="s">
        <v>137</v>
      </c>
      <c r="D2396" s="55" t="s">
        <v>82</v>
      </c>
      <c r="E2396" s="55" t="s">
        <v>158</v>
      </c>
      <c r="F2396" s="70">
        <v>142.04</v>
      </c>
      <c r="G2396" s="77">
        <v>50900</v>
      </c>
      <c r="H2396" s="77">
        <v>142.84</v>
      </c>
      <c r="I2396" s="77">
        <v>1</v>
      </c>
      <c r="J2396" s="77">
        <v>30.164642329000401</v>
      </c>
      <c r="K2396" s="77">
        <v>8.6895989272887997E-2</v>
      </c>
      <c r="L2396" s="77">
        <v>42.070160798486498</v>
      </c>
      <c r="M2396" s="77">
        <v>0.169025300027804</v>
      </c>
      <c r="N2396" s="77">
        <v>-11.9055184694861</v>
      </c>
      <c r="O2396" s="77">
        <v>-8.2129310754915599E-2</v>
      </c>
      <c r="P2396" s="77">
        <v>-11.9746011790774</v>
      </c>
      <c r="Q2396" s="77">
        <v>-11.9746011790773</v>
      </c>
      <c r="R2396" s="77">
        <v>0</v>
      </c>
      <c r="S2396" s="77">
        <v>1.36938475095054E-2</v>
      </c>
      <c r="T2396" s="77" t="s">
        <v>154</v>
      </c>
      <c r="U2396" s="105">
        <v>-2.1740842483411802</v>
      </c>
      <c r="V2396" s="105">
        <v>-2.1862979384547701</v>
      </c>
      <c r="W2396" s="101">
        <v>1.22150301584438E-2</v>
      </c>
    </row>
    <row r="2397" spans="2:23" x14ac:dyDescent="0.25">
      <c r="B2397" s="55" t="s">
        <v>114</v>
      </c>
      <c r="C2397" s="76" t="s">
        <v>137</v>
      </c>
      <c r="D2397" s="55" t="s">
        <v>82</v>
      </c>
      <c r="E2397" s="55" t="s">
        <v>158</v>
      </c>
      <c r="F2397" s="70">
        <v>142.04</v>
      </c>
      <c r="G2397" s="77">
        <v>53050</v>
      </c>
      <c r="H2397" s="77">
        <v>142.83000000000001</v>
      </c>
      <c r="I2397" s="77">
        <v>1</v>
      </c>
      <c r="J2397" s="77">
        <v>14.1913899594676</v>
      </c>
      <c r="K2397" s="77">
        <v>4.0420086680622497E-2</v>
      </c>
      <c r="L2397" s="77">
        <v>30.357518303508499</v>
      </c>
      <c r="M2397" s="77">
        <v>0.18496088875185401</v>
      </c>
      <c r="N2397" s="77">
        <v>-16.166128344040999</v>
      </c>
      <c r="O2397" s="77">
        <v>-0.14454080207123199</v>
      </c>
      <c r="P2397" s="77">
        <v>-16.285039777095999</v>
      </c>
      <c r="Q2397" s="77">
        <v>-16.2850397770959</v>
      </c>
      <c r="R2397" s="77">
        <v>0</v>
      </c>
      <c r="S2397" s="77">
        <v>5.3226145872698902E-2</v>
      </c>
      <c r="T2397" s="77" t="s">
        <v>153</v>
      </c>
      <c r="U2397" s="105">
        <v>-7.8164277512232196</v>
      </c>
      <c r="V2397" s="105">
        <v>-7.8603393091223701</v>
      </c>
      <c r="W2397" s="101">
        <v>4.3916375727085101E-2</v>
      </c>
    </row>
    <row r="2398" spans="2:23" x14ac:dyDescent="0.25">
      <c r="B2398" s="55" t="s">
        <v>114</v>
      </c>
      <c r="C2398" s="76" t="s">
        <v>137</v>
      </c>
      <c r="D2398" s="55" t="s">
        <v>82</v>
      </c>
      <c r="E2398" s="55" t="s">
        <v>159</v>
      </c>
      <c r="F2398" s="70">
        <v>140.87</v>
      </c>
      <c r="G2398" s="77">
        <v>50300</v>
      </c>
      <c r="H2398" s="77">
        <v>140.97</v>
      </c>
      <c r="I2398" s="77">
        <v>1</v>
      </c>
      <c r="J2398" s="77">
        <v>27.739811909999101</v>
      </c>
      <c r="K2398" s="77">
        <v>1.0696010590749601E-2</v>
      </c>
      <c r="L2398" s="77">
        <v>4.3490626672987096</v>
      </c>
      <c r="M2398" s="77">
        <v>2.6290941056887E-4</v>
      </c>
      <c r="N2398" s="77">
        <v>23.390749242700402</v>
      </c>
      <c r="O2398" s="77">
        <v>1.04331011801807E-2</v>
      </c>
      <c r="P2398" s="77">
        <v>23.433544184922301</v>
      </c>
      <c r="Q2398" s="77">
        <v>23.433544184922201</v>
      </c>
      <c r="R2398" s="77">
        <v>0</v>
      </c>
      <c r="S2398" s="77">
        <v>7.6329208036271896E-3</v>
      </c>
      <c r="T2398" s="77" t="s">
        <v>153</v>
      </c>
      <c r="U2398" s="105">
        <v>-0.86884230595884004</v>
      </c>
      <c r="V2398" s="105">
        <v>-0.87372333607101305</v>
      </c>
      <c r="W2398" s="101">
        <v>4.8815656423235303E-3</v>
      </c>
    </row>
    <row r="2399" spans="2:23" x14ac:dyDescent="0.25">
      <c r="B2399" s="55" t="s">
        <v>114</v>
      </c>
      <c r="C2399" s="76" t="s">
        <v>137</v>
      </c>
      <c r="D2399" s="55" t="s">
        <v>82</v>
      </c>
      <c r="E2399" s="55" t="s">
        <v>160</v>
      </c>
      <c r="F2399" s="70">
        <v>140.97</v>
      </c>
      <c r="G2399" s="77">
        <v>51150</v>
      </c>
      <c r="H2399" s="77">
        <v>141.44999999999999</v>
      </c>
      <c r="I2399" s="77">
        <v>1</v>
      </c>
      <c r="J2399" s="77">
        <v>64.395163705215595</v>
      </c>
      <c r="K2399" s="77">
        <v>0.118596681306575</v>
      </c>
      <c r="L2399" s="77">
        <v>41.044839697417203</v>
      </c>
      <c r="M2399" s="77">
        <v>4.8181815561498899E-2</v>
      </c>
      <c r="N2399" s="77">
        <v>23.350324007798399</v>
      </c>
      <c r="O2399" s="77">
        <v>7.0414865745076397E-2</v>
      </c>
      <c r="P2399" s="77">
        <v>23.433544184922301</v>
      </c>
      <c r="Q2399" s="77">
        <v>23.433544184922201</v>
      </c>
      <c r="R2399" s="77">
        <v>0</v>
      </c>
      <c r="S2399" s="77">
        <v>1.5705146401707702E-2</v>
      </c>
      <c r="T2399" s="77" t="s">
        <v>153</v>
      </c>
      <c r="U2399" s="105">
        <v>-1.26487233188074</v>
      </c>
      <c r="V2399" s="105">
        <v>-1.2719782012630501</v>
      </c>
      <c r="W2399" s="101">
        <v>7.1066490143116999E-3</v>
      </c>
    </row>
    <row r="2400" spans="2:23" x14ac:dyDescent="0.25">
      <c r="B2400" s="55" t="s">
        <v>114</v>
      </c>
      <c r="C2400" s="76" t="s">
        <v>137</v>
      </c>
      <c r="D2400" s="55" t="s">
        <v>82</v>
      </c>
      <c r="E2400" s="55" t="s">
        <v>161</v>
      </c>
      <c r="F2400" s="70">
        <v>142.88999999999999</v>
      </c>
      <c r="G2400" s="77">
        <v>50354</v>
      </c>
      <c r="H2400" s="77">
        <v>142.88999999999999</v>
      </c>
      <c r="I2400" s="77">
        <v>1</v>
      </c>
      <c r="J2400" s="77">
        <v>0</v>
      </c>
      <c r="K2400" s="77">
        <v>0</v>
      </c>
      <c r="L2400" s="77">
        <v>0</v>
      </c>
      <c r="M2400" s="77">
        <v>0</v>
      </c>
      <c r="N2400" s="77">
        <v>0</v>
      </c>
      <c r="O2400" s="77">
        <v>0</v>
      </c>
      <c r="P2400" s="77">
        <v>0</v>
      </c>
      <c r="Q2400" s="77">
        <v>0</v>
      </c>
      <c r="R2400" s="77">
        <v>0</v>
      </c>
      <c r="S2400" s="77">
        <v>0</v>
      </c>
      <c r="T2400" s="77" t="s">
        <v>154</v>
      </c>
      <c r="U2400" s="105">
        <v>0</v>
      </c>
      <c r="V2400" s="105">
        <v>0</v>
      </c>
      <c r="W2400" s="101">
        <v>0</v>
      </c>
    </row>
    <row r="2401" spans="2:23" x14ac:dyDescent="0.25">
      <c r="B2401" s="55" t="s">
        <v>114</v>
      </c>
      <c r="C2401" s="76" t="s">
        <v>137</v>
      </c>
      <c r="D2401" s="55" t="s">
        <v>82</v>
      </c>
      <c r="E2401" s="55" t="s">
        <v>161</v>
      </c>
      <c r="F2401" s="70">
        <v>142.88999999999999</v>
      </c>
      <c r="G2401" s="77">
        <v>50900</v>
      </c>
      <c r="H2401" s="77">
        <v>142.84</v>
      </c>
      <c r="I2401" s="77">
        <v>1</v>
      </c>
      <c r="J2401" s="77">
        <v>-15.116156984882601</v>
      </c>
      <c r="K2401" s="77">
        <v>1.80513579573375E-3</v>
      </c>
      <c r="L2401" s="77">
        <v>-38.4543759675065</v>
      </c>
      <c r="M2401" s="77">
        <v>1.1682038345297701E-2</v>
      </c>
      <c r="N2401" s="77">
        <v>23.3382189826239</v>
      </c>
      <c r="O2401" s="77">
        <v>-9.8769025495639498E-3</v>
      </c>
      <c r="P2401" s="77">
        <v>23.586569541186801</v>
      </c>
      <c r="Q2401" s="77">
        <v>23.586569541186801</v>
      </c>
      <c r="R2401" s="77">
        <v>0</v>
      </c>
      <c r="S2401" s="77">
        <v>4.3949774754978204E-3</v>
      </c>
      <c r="T2401" s="77" t="s">
        <v>153</v>
      </c>
      <c r="U2401" s="105">
        <v>-0.24415273361265399</v>
      </c>
      <c r="V2401" s="105">
        <v>-0.245524348273403</v>
      </c>
      <c r="W2401" s="101">
        <v>1.3717651496811E-3</v>
      </c>
    </row>
    <row r="2402" spans="2:23" x14ac:dyDescent="0.25">
      <c r="B2402" s="55" t="s">
        <v>114</v>
      </c>
      <c r="C2402" s="76" t="s">
        <v>137</v>
      </c>
      <c r="D2402" s="55" t="s">
        <v>82</v>
      </c>
      <c r="E2402" s="55" t="s">
        <v>161</v>
      </c>
      <c r="F2402" s="70">
        <v>142.88999999999999</v>
      </c>
      <c r="G2402" s="77">
        <v>53200</v>
      </c>
      <c r="H2402" s="77">
        <v>142.43</v>
      </c>
      <c r="I2402" s="77">
        <v>1</v>
      </c>
      <c r="J2402" s="77">
        <v>-36.971455941604603</v>
      </c>
      <c r="K2402" s="77">
        <v>6.6020717179548993E-2</v>
      </c>
      <c r="L2402" s="77">
        <v>-13.6096381690302</v>
      </c>
      <c r="M2402" s="77">
        <v>8.9462347277398692E-3</v>
      </c>
      <c r="N2402" s="77">
        <v>-23.361817772574401</v>
      </c>
      <c r="O2402" s="77">
        <v>5.70744824518091E-2</v>
      </c>
      <c r="P2402" s="77">
        <v>-23.586569541186801</v>
      </c>
      <c r="Q2402" s="77">
        <v>-23.586569541186801</v>
      </c>
      <c r="R2402" s="77">
        <v>0</v>
      </c>
      <c r="S2402" s="77">
        <v>2.6870558489436001E-2</v>
      </c>
      <c r="T2402" s="77" t="s">
        <v>153</v>
      </c>
      <c r="U2402" s="105">
        <v>-2.6041905088086499</v>
      </c>
      <c r="V2402" s="105">
        <v>-2.61882047353776</v>
      </c>
      <c r="W2402" s="101">
        <v>1.4631569879457001E-2</v>
      </c>
    </row>
    <row r="2403" spans="2:23" x14ac:dyDescent="0.25">
      <c r="B2403" s="55" t="s">
        <v>114</v>
      </c>
      <c r="C2403" s="76" t="s">
        <v>137</v>
      </c>
      <c r="D2403" s="55" t="s">
        <v>82</v>
      </c>
      <c r="E2403" s="55" t="s">
        <v>162</v>
      </c>
      <c r="F2403" s="70">
        <v>142.88999999999999</v>
      </c>
      <c r="G2403" s="77">
        <v>50404</v>
      </c>
      <c r="H2403" s="77">
        <v>142.88999999999999</v>
      </c>
      <c r="I2403" s="77">
        <v>1</v>
      </c>
      <c r="J2403" s="77">
        <v>0</v>
      </c>
      <c r="K2403" s="77">
        <v>0</v>
      </c>
      <c r="L2403" s="77">
        <v>0</v>
      </c>
      <c r="M2403" s="77">
        <v>0</v>
      </c>
      <c r="N2403" s="77">
        <v>0</v>
      </c>
      <c r="O2403" s="77">
        <v>0</v>
      </c>
      <c r="P2403" s="77">
        <v>0</v>
      </c>
      <c r="Q2403" s="77">
        <v>0</v>
      </c>
      <c r="R2403" s="77">
        <v>0</v>
      </c>
      <c r="S2403" s="77">
        <v>0</v>
      </c>
      <c r="T2403" s="77" t="s">
        <v>154</v>
      </c>
      <c r="U2403" s="105">
        <v>0</v>
      </c>
      <c r="V2403" s="105">
        <v>0</v>
      </c>
      <c r="W2403" s="101">
        <v>0</v>
      </c>
    </row>
    <row r="2404" spans="2:23" x14ac:dyDescent="0.25">
      <c r="B2404" s="55" t="s">
        <v>114</v>
      </c>
      <c r="C2404" s="76" t="s">
        <v>137</v>
      </c>
      <c r="D2404" s="55" t="s">
        <v>82</v>
      </c>
      <c r="E2404" s="55" t="s">
        <v>163</v>
      </c>
      <c r="F2404" s="70">
        <v>142.84</v>
      </c>
      <c r="G2404" s="77">
        <v>50499</v>
      </c>
      <c r="H2404" s="77">
        <v>142.84</v>
      </c>
      <c r="I2404" s="77">
        <v>1</v>
      </c>
      <c r="J2404" s="77">
        <v>-2.4192899999999999E-13</v>
      </c>
      <c r="K2404" s="77">
        <v>0</v>
      </c>
      <c r="L2404" s="77">
        <v>-2.4480600000000001E-13</v>
      </c>
      <c r="M2404" s="77">
        <v>0</v>
      </c>
      <c r="N2404" s="77">
        <v>2.877E-15</v>
      </c>
      <c r="O2404" s="77">
        <v>0</v>
      </c>
      <c r="P2404" s="77">
        <v>2.1160000000000001E-15</v>
      </c>
      <c r="Q2404" s="77">
        <v>2.1180000000000001E-15</v>
      </c>
      <c r="R2404" s="77">
        <v>0</v>
      </c>
      <c r="S2404" s="77">
        <v>0</v>
      </c>
      <c r="T2404" s="77" t="s">
        <v>154</v>
      </c>
      <c r="U2404" s="105">
        <v>0</v>
      </c>
      <c r="V2404" s="105">
        <v>0</v>
      </c>
      <c r="W2404" s="101">
        <v>0</v>
      </c>
    </row>
    <row r="2405" spans="2:23" x14ac:dyDescent="0.25">
      <c r="B2405" s="55" t="s">
        <v>114</v>
      </c>
      <c r="C2405" s="76" t="s">
        <v>137</v>
      </c>
      <c r="D2405" s="55" t="s">
        <v>82</v>
      </c>
      <c r="E2405" s="55" t="s">
        <v>163</v>
      </c>
      <c r="F2405" s="70">
        <v>142.84</v>
      </c>
      <c r="G2405" s="77">
        <v>50554</v>
      </c>
      <c r="H2405" s="77">
        <v>142.84</v>
      </c>
      <c r="I2405" s="77">
        <v>1</v>
      </c>
      <c r="J2405" s="77">
        <v>-3.0241000000000002E-14</v>
      </c>
      <c r="K2405" s="77">
        <v>0</v>
      </c>
      <c r="L2405" s="77">
        <v>-3.0601E-14</v>
      </c>
      <c r="M2405" s="77">
        <v>0</v>
      </c>
      <c r="N2405" s="77">
        <v>3.5999999999999998E-16</v>
      </c>
      <c r="O2405" s="77">
        <v>0</v>
      </c>
      <c r="P2405" s="77">
        <v>2.64E-16</v>
      </c>
      <c r="Q2405" s="77">
        <v>2.6500000000000002E-16</v>
      </c>
      <c r="R2405" s="77">
        <v>0</v>
      </c>
      <c r="S2405" s="77">
        <v>0</v>
      </c>
      <c r="T2405" s="77" t="s">
        <v>154</v>
      </c>
      <c r="U2405" s="105">
        <v>0</v>
      </c>
      <c r="V2405" s="105">
        <v>0</v>
      </c>
      <c r="W2405" s="101">
        <v>0</v>
      </c>
    </row>
    <row r="2406" spans="2:23" x14ac:dyDescent="0.25">
      <c r="B2406" s="55" t="s">
        <v>114</v>
      </c>
      <c r="C2406" s="76" t="s">
        <v>137</v>
      </c>
      <c r="D2406" s="55" t="s">
        <v>82</v>
      </c>
      <c r="E2406" s="55" t="s">
        <v>164</v>
      </c>
      <c r="F2406" s="70">
        <v>142.84</v>
      </c>
      <c r="G2406" s="77">
        <v>50604</v>
      </c>
      <c r="H2406" s="77">
        <v>142.84</v>
      </c>
      <c r="I2406" s="77">
        <v>1</v>
      </c>
      <c r="J2406" s="77">
        <v>-3.0241000000000002E-14</v>
      </c>
      <c r="K2406" s="77">
        <v>0</v>
      </c>
      <c r="L2406" s="77">
        <v>-3.0601E-14</v>
      </c>
      <c r="M2406" s="77">
        <v>0</v>
      </c>
      <c r="N2406" s="77">
        <v>3.5999999999999998E-16</v>
      </c>
      <c r="O2406" s="77">
        <v>0</v>
      </c>
      <c r="P2406" s="77">
        <v>2.64E-16</v>
      </c>
      <c r="Q2406" s="77">
        <v>2.6500000000000002E-16</v>
      </c>
      <c r="R2406" s="77">
        <v>0</v>
      </c>
      <c r="S2406" s="77">
        <v>0</v>
      </c>
      <c r="T2406" s="77" t="s">
        <v>154</v>
      </c>
      <c r="U2406" s="105">
        <v>0</v>
      </c>
      <c r="V2406" s="105">
        <v>0</v>
      </c>
      <c r="W2406" s="101">
        <v>0</v>
      </c>
    </row>
    <row r="2407" spans="2:23" x14ac:dyDescent="0.25">
      <c r="B2407" s="55" t="s">
        <v>114</v>
      </c>
      <c r="C2407" s="76" t="s">
        <v>137</v>
      </c>
      <c r="D2407" s="55" t="s">
        <v>82</v>
      </c>
      <c r="E2407" s="55" t="s">
        <v>165</v>
      </c>
      <c r="F2407" s="70">
        <v>141.02000000000001</v>
      </c>
      <c r="G2407" s="77">
        <v>50750</v>
      </c>
      <c r="H2407" s="77">
        <v>140.82</v>
      </c>
      <c r="I2407" s="77">
        <v>1</v>
      </c>
      <c r="J2407" s="77">
        <v>-29.079893317039399</v>
      </c>
      <c r="K2407" s="77">
        <v>2.0210800668396301E-2</v>
      </c>
      <c r="L2407" s="77">
        <v>-8.0163222701524202</v>
      </c>
      <c r="M2407" s="77">
        <v>1.53584800346071E-3</v>
      </c>
      <c r="N2407" s="77">
        <v>-21.063571046886899</v>
      </c>
      <c r="O2407" s="77">
        <v>1.8674952664935601E-2</v>
      </c>
      <c r="P2407" s="77">
        <v>-21.434788267087999</v>
      </c>
      <c r="Q2407" s="77">
        <v>-21.434788267087999</v>
      </c>
      <c r="R2407" s="77">
        <v>0</v>
      </c>
      <c r="S2407" s="77">
        <v>1.0980858538512E-2</v>
      </c>
      <c r="T2407" s="77" t="s">
        <v>153</v>
      </c>
      <c r="U2407" s="105">
        <v>-1.58103987983501</v>
      </c>
      <c r="V2407" s="105">
        <v>-1.5899219326645</v>
      </c>
      <c r="W2407" s="101">
        <v>8.8830273383482903E-3</v>
      </c>
    </row>
    <row r="2408" spans="2:23" x14ac:dyDescent="0.25">
      <c r="B2408" s="55" t="s">
        <v>114</v>
      </c>
      <c r="C2408" s="76" t="s">
        <v>137</v>
      </c>
      <c r="D2408" s="55" t="s">
        <v>82</v>
      </c>
      <c r="E2408" s="55" t="s">
        <v>165</v>
      </c>
      <c r="F2408" s="70">
        <v>141.02000000000001</v>
      </c>
      <c r="G2408" s="77">
        <v>50800</v>
      </c>
      <c r="H2408" s="77">
        <v>141.35</v>
      </c>
      <c r="I2408" s="77">
        <v>1</v>
      </c>
      <c r="J2408" s="77">
        <v>62.3382510998456</v>
      </c>
      <c r="K2408" s="77">
        <v>7.2669276188504495E-2</v>
      </c>
      <c r="L2408" s="77">
        <v>41.304402032799203</v>
      </c>
      <c r="M2408" s="77">
        <v>3.1903202830268998E-2</v>
      </c>
      <c r="N2408" s="77">
        <v>21.0338490670464</v>
      </c>
      <c r="O2408" s="77">
        <v>4.0766073358235497E-2</v>
      </c>
      <c r="P2408" s="77">
        <v>21.434788267087999</v>
      </c>
      <c r="Q2408" s="77">
        <v>21.434788267087999</v>
      </c>
      <c r="R2408" s="77">
        <v>0</v>
      </c>
      <c r="S2408" s="77">
        <v>8.5917177686265396E-3</v>
      </c>
      <c r="T2408" s="77" t="s">
        <v>153</v>
      </c>
      <c r="U2408" s="105">
        <v>-1.18561212504249</v>
      </c>
      <c r="V2408" s="105">
        <v>-1.1922727220737299</v>
      </c>
      <c r="W2408" s="101">
        <v>6.6613278094722504E-3</v>
      </c>
    </row>
    <row r="2409" spans="2:23" x14ac:dyDescent="0.25">
      <c r="B2409" s="55" t="s">
        <v>114</v>
      </c>
      <c r="C2409" s="76" t="s">
        <v>137</v>
      </c>
      <c r="D2409" s="55" t="s">
        <v>82</v>
      </c>
      <c r="E2409" s="55" t="s">
        <v>166</v>
      </c>
      <c r="F2409" s="70">
        <v>140.81</v>
      </c>
      <c r="G2409" s="77">
        <v>50750</v>
      </c>
      <c r="H2409" s="77">
        <v>140.82</v>
      </c>
      <c r="I2409" s="77">
        <v>1</v>
      </c>
      <c r="J2409" s="77">
        <v>5.2360049646690898</v>
      </c>
      <c r="K2409" s="77">
        <v>2.0835968472429899E-4</v>
      </c>
      <c r="L2409" s="77">
        <v>-15.836056163717799</v>
      </c>
      <c r="M2409" s="77">
        <v>1.9059331286352299E-3</v>
      </c>
      <c r="N2409" s="77">
        <v>21.072061128386899</v>
      </c>
      <c r="O2409" s="77">
        <v>-1.6975734439109299E-3</v>
      </c>
      <c r="P2409" s="77">
        <v>21.434788267087999</v>
      </c>
      <c r="Q2409" s="77">
        <v>21.434788267087999</v>
      </c>
      <c r="R2409" s="77">
        <v>0</v>
      </c>
      <c r="S2409" s="77">
        <v>3.4918211252171999E-3</v>
      </c>
      <c r="T2409" s="77" t="s">
        <v>153</v>
      </c>
      <c r="U2409" s="105">
        <v>-0.44976441578799398</v>
      </c>
      <c r="V2409" s="105">
        <v>-0.45229112707010799</v>
      </c>
      <c r="W2409" s="101">
        <v>2.52698850434937E-3</v>
      </c>
    </row>
    <row r="2410" spans="2:23" x14ac:dyDescent="0.25">
      <c r="B2410" s="55" t="s">
        <v>114</v>
      </c>
      <c r="C2410" s="76" t="s">
        <v>137</v>
      </c>
      <c r="D2410" s="55" t="s">
        <v>82</v>
      </c>
      <c r="E2410" s="55" t="s">
        <v>166</v>
      </c>
      <c r="F2410" s="70">
        <v>140.81</v>
      </c>
      <c r="G2410" s="77">
        <v>50950</v>
      </c>
      <c r="H2410" s="77">
        <v>140.94</v>
      </c>
      <c r="I2410" s="77">
        <v>1</v>
      </c>
      <c r="J2410" s="77">
        <v>56.220979943296904</v>
      </c>
      <c r="K2410" s="77">
        <v>2.7815027554904399E-2</v>
      </c>
      <c r="L2410" s="77">
        <v>77.279824533052107</v>
      </c>
      <c r="M2410" s="77">
        <v>5.2555107262762003E-2</v>
      </c>
      <c r="N2410" s="77">
        <v>-21.0588445897551</v>
      </c>
      <c r="O2410" s="77">
        <v>-2.47400797078575E-2</v>
      </c>
      <c r="P2410" s="77">
        <v>-21.434788267088098</v>
      </c>
      <c r="Q2410" s="77">
        <v>-21.434788267087999</v>
      </c>
      <c r="R2410" s="77">
        <v>0</v>
      </c>
      <c r="S2410" s="77">
        <v>4.0431613028830901E-3</v>
      </c>
      <c r="T2410" s="77" t="s">
        <v>153</v>
      </c>
      <c r="U2410" s="105">
        <v>-0.74760893217635804</v>
      </c>
      <c r="V2410" s="105">
        <v>-0.75180889077074797</v>
      </c>
      <c r="W2410" s="101">
        <v>4.2004193996731803E-3</v>
      </c>
    </row>
    <row r="2411" spans="2:23" x14ac:dyDescent="0.25">
      <c r="B2411" s="55" t="s">
        <v>114</v>
      </c>
      <c r="C2411" s="76" t="s">
        <v>137</v>
      </c>
      <c r="D2411" s="55" t="s">
        <v>82</v>
      </c>
      <c r="E2411" s="55" t="s">
        <v>167</v>
      </c>
      <c r="F2411" s="70">
        <v>141.35</v>
      </c>
      <c r="G2411" s="77">
        <v>51300</v>
      </c>
      <c r="H2411" s="77">
        <v>141.58000000000001</v>
      </c>
      <c r="I2411" s="77">
        <v>1</v>
      </c>
      <c r="J2411" s="77">
        <v>54.151645336974298</v>
      </c>
      <c r="K2411" s="77">
        <v>4.4895054605259103E-2</v>
      </c>
      <c r="L2411" s="77">
        <v>58.756819841952598</v>
      </c>
      <c r="M2411" s="77">
        <v>5.2855690971256399E-2</v>
      </c>
      <c r="N2411" s="77">
        <v>-4.6051745049783399</v>
      </c>
      <c r="O2411" s="77">
        <v>-7.9606363659972795E-3</v>
      </c>
      <c r="P2411" s="77">
        <v>-4.4897304950430801</v>
      </c>
      <c r="Q2411" s="77">
        <v>-4.4897304950430801</v>
      </c>
      <c r="R2411" s="77">
        <v>0</v>
      </c>
      <c r="S2411" s="77">
        <v>3.0861407954641402E-4</v>
      </c>
      <c r="T2411" s="77" t="s">
        <v>153</v>
      </c>
      <c r="U2411" s="105">
        <v>-6.6961287370704003E-2</v>
      </c>
      <c r="V2411" s="105">
        <v>-6.73374661752634E-2</v>
      </c>
      <c r="W2411" s="101">
        <v>3.7622007762829499E-4</v>
      </c>
    </row>
    <row r="2412" spans="2:23" x14ac:dyDescent="0.25">
      <c r="B2412" s="55" t="s">
        <v>114</v>
      </c>
      <c r="C2412" s="76" t="s">
        <v>137</v>
      </c>
      <c r="D2412" s="55" t="s">
        <v>82</v>
      </c>
      <c r="E2412" s="55" t="s">
        <v>168</v>
      </c>
      <c r="F2412" s="70">
        <v>142.84</v>
      </c>
      <c r="G2412" s="77">
        <v>54750</v>
      </c>
      <c r="H2412" s="77">
        <v>143.32</v>
      </c>
      <c r="I2412" s="77">
        <v>1</v>
      </c>
      <c r="J2412" s="77">
        <v>15.7314951898625</v>
      </c>
      <c r="K2412" s="77">
        <v>2.6304642919182199E-2</v>
      </c>
      <c r="L2412" s="77">
        <v>31.4112005839056</v>
      </c>
      <c r="M2412" s="77">
        <v>0.104872465766385</v>
      </c>
      <c r="N2412" s="77">
        <v>-15.679705394043101</v>
      </c>
      <c r="O2412" s="77">
        <v>-7.8567822847202803E-2</v>
      </c>
      <c r="P2412" s="77">
        <v>-15.807507491684399</v>
      </c>
      <c r="Q2412" s="77">
        <v>-15.807507491684399</v>
      </c>
      <c r="R2412" s="77">
        <v>0</v>
      </c>
      <c r="S2412" s="77">
        <v>2.6559457483562698E-2</v>
      </c>
      <c r="T2412" s="77" t="s">
        <v>154</v>
      </c>
      <c r="U2412" s="105">
        <v>-3.7152255038372202</v>
      </c>
      <c r="V2412" s="105">
        <v>-3.7360971020931601</v>
      </c>
      <c r="W2412" s="101">
        <v>2.08738882172654E-2</v>
      </c>
    </row>
    <row r="2413" spans="2:23" x14ac:dyDescent="0.25">
      <c r="B2413" s="55" t="s">
        <v>114</v>
      </c>
      <c r="C2413" s="76" t="s">
        <v>137</v>
      </c>
      <c r="D2413" s="55" t="s">
        <v>82</v>
      </c>
      <c r="E2413" s="55" t="s">
        <v>169</v>
      </c>
      <c r="F2413" s="70">
        <v>140.94</v>
      </c>
      <c r="G2413" s="77">
        <v>53150</v>
      </c>
      <c r="H2413" s="77">
        <v>142.44</v>
      </c>
      <c r="I2413" s="77">
        <v>1</v>
      </c>
      <c r="J2413" s="77">
        <v>118.508014316057</v>
      </c>
      <c r="K2413" s="77">
        <v>0.617942576113929</v>
      </c>
      <c r="L2413" s="77">
        <v>118.55796803031799</v>
      </c>
      <c r="M2413" s="77">
        <v>0.61846363847302599</v>
      </c>
      <c r="N2413" s="77">
        <v>-4.9953714260952999E-2</v>
      </c>
      <c r="O2413" s="77">
        <v>-5.2106235909742799E-4</v>
      </c>
      <c r="P2413" s="77">
        <v>0.38812747921551</v>
      </c>
      <c r="Q2413" s="77">
        <v>0.388127479215509</v>
      </c>
      <c r="R2413" s="77">
        <v>0</v>
      </c>
      <c r="S2413" s="77">
        <v>6.6282893653759996E-6</v>
      </c>
      <c r="T2413" s="77" t="s">
        <v>153</v>
      </c>
      <c r="U2413" s="105">
        <v>1.10124573091485E-3</v>
      </c>
      <c r="V2413" s="105">
        <v>-1.10743236977513E-3</v>
      </c>
      <c r="W2413" s="101">
        <v>2.2089204293973099E-3</v>
      </c>
    </row>
    <row r="2414" spans="2:23" x14ac:dyDescent="0.25">
      <c r="B2414" s="55" t="s">
        <v>114</v>
      </c>
      <c r="C2414" s="76" t="s">
        <v>137</v>
      </c>
      <c r="D2414" s="55" t="s">
        <v>82</v>
      </c>
      <c r="E2414" s="55" t="s">
        <v>169</v>
      </c>
      <c r="F2414" s="70">
        <v>140.94</v>
      </c>
      <c r="G2414" s="77">
        <v>54500</v>
      </c>
      <c r="H2414" s="77">
        <v>140.31</v>
      </c>
      <c r="I2414" s="77">
        <v>1</v>
      </c>
      <c r="J2414" s="77">
        <v>-38.378792880655602</v>
      </c>
      <c r="K2414" s="77">
        <v>8.1556230608595404E-2</v>
      </c>
      <c r="L2414" s="77">
        <v>-17.350087281693501</v>
      </c>
      <c r="M2414" s="77">
        <v>1.6667783523143499E-2</v>
      </c>
      <c r="N2414" s="77">
        <v>-21.028705598962102</v>
      </c>
      <c r="O2414" s="77">
        <v>6.4888447085451995E-2</v>
      </c>
      <c r="P2414" s="77">
        <v>-21.822915746303501</v>
      </c>
      <c r="Q2414" s="77">
        <v>-21.822915746303401</v>
      </c>
      <c r="R2414" s="77">
        <v>0</v>
      </c>
      <c r="S2414" s="77">
        <v>2.63693895129824E-2</v>
      </c>
      <c r="T2414" s="77" t="s">
        <v>153</v>
      </c>
      <c r="U2414" s="105">
        <v>-4.1231466559543399</v>
      </c>
      <c r="V2414" s="105">
        <v>-4.1463098961034301</v>
      </c>
      <c r="W2414" s="101">
        <v>2.31657815416292E-2</v>
      </c>
    </row>
    <row r="2415" spans="2:23" x14ac:dyDescent="0.25">
      <c r="B2415" s="55" t="s">
        <v>114</v>
      </c>
      <c r="C2415" s="76" t="s">
        <v>137</v>
      </c>
      <c r="D2415" s="55" t="s">
        <v>82</v>
      </c>
      <c r="E2415" s="55" t="s">
        <v>170</v>
      </c>
      <c r="F2415" s="70">
        <v>142.77000000000001</v>
      </c>
      <c r="G2415" s="77">
        <v>51250</v>
      </c>
      <c r="H2415" s="77">
        <v>142.77000000000001</v>
      </c>
      <c r="I2415" s="77">
        <v>1</v>
      </c>
      <c r="J2415" s="77">
        <v>0</v>
      </c>
      <c r="K2415" s="77">
        <v>0</v>
      </c>
      <c r="L2415" s="77">
        <v>0</v>
      </c>
      <c r="M2415" s="77">
        <v>0</v>
      </c>
      <c r="N2415" s="77">
        <v>0</v>
      </c>
      <c r="O2415" s="77">
        <v>0</v>
      </c>
      <c r="P2415" s="77">
        <v>0</v>
      </c>
      <c r="Q2415" s="77">
        <v>0</v>
      </c>
      <c r="R2415" s="77">
        <v>0</v>
      </c>
      <c r="S2415" s="77">
        <v>0</v>
      </c>
      <c r="T2415" s="77" t="s">
        <v>154</v>
      </c>
      <c r="U2415" s="105">
        <v>0</v>
      </c>
      <c r="V2415" s="105">
        <v>0</v>
      </c>
      <c r="W2415" s="101">
        <v>0</v>
      </c>
    </row>
    <row r="2416" spans="2:23" x14ac:dyDescent="0.25">
      <c r="B2416" s="55" t="s">
        <v>114</v>
      </c>
      <c r="C2416" s="76" t="s">
        <v>137</v>
      </c>
      <c r="D2416" s="55" t="s">
        <v>82</v>
      </c>
      <c r="E2416" s="55" t="s">
        <v>171</v>
      </c>
      <c r="F2416" s="70">
        <v>141.58000000000001</v>
      </c>
      <c r="G2416" s="77">
        <v>53200</v>
      </c>
      <c r="H2416" s="77">
        <v>142.43</v>
      </c>
      <c r="I2416" s="77">
        <v>1</v>
      </c>
      <c r="J2416" s="77">
        <v>59.1898773060013</v>
      </c>
      <c r="K2416" s="77">
        <v>0.17864048593471901</v>
      </c>
      <c r="L2416" s="77">
        <v>63.776691854801101</v>
      </c>
      <c r="M2416" s="77">
        <v>0.20740011295681501</v>
      </c>
      <c r="N2416" s="77">
        <v>-4.5868145487997296</v>
      </c>
      <c r="O2416" s="77">
        <v>-2.8759627022096199E-2</v>
      </c>
      <c r="P2416" s="77">
        <v>-4.4897304950430899</v>
      </c>
      <c r="Q2416" s="77">
        <v>-4.4897304950430899</v>
      </c>
      <c r="R2416" s="77">
        <v>0</v>
      </c>
      <c r="S2416" s="77">
        <v>1.0278400990249301E-3</v>
      </c>
      <c r="T2416" s="77" t="s">
        <v>154</v>
      </c>
      <c r="U2416" s="105">
        <v>-0.18521846879302101</v>
      </c>
      <c r="V2416" s="105">
        <v>-0.186258999298165</v>
      </c>
      <c r="W2416" s="101">
        <v>1.0406446686386599E-3</v>
      </c>
    </row>
    <row r="2417" spans="2:23" x14ac:dyDescent="0.25">
      <c r="B2417" s="55" t="s">
        <v>114</v>
      </c>
      <c r="C2417" s="76" t="s">
        <v>137</v>
      </c>
      <c r="D2417" s="55" t="s">
        <v>82</v>
      </c>
      <c r="E2417" s="55" t="s">
        <v>172</v>
      </c>
      <c r="F2417" s="70">
        <v>143.12</v>
      </c>
      <c r="G2417" s="77">
        <v>53100</v>
      </c>
      <c r="H2417" s="77">
        <v>143.12</v>
      </c>
      <c r="I2417" s="77">
        <v>1</v>
      </c>
      <c r="J2417" s="77">
        <v>-7.1127299999999997E-13</v>
      </c>
      <c r="K2417" s="77">
        <v>0</v>
      </c>
      <c r="L2417" s="77">
        <v>-8.48552E-13</v>
      </c>
      <c r="M2417" s="77">
        <v>0</v>
      </c>
      <c r="N2417" s="77">
        <v>1.37278E-13</v>
      </c>
      <c r="O2417" s="77">
        <v>0</v>
      </c>
      <c r="P2417" s="77">
        <v>1.35244E-13</v>
      </c>
      <c r="Q2417" s="77">
        <v>1.3524200000000001E-13</v>
      </c>
      <c r="R2417" s="77">
        <v>0</v>
      </c>
      <c r="S2417" s="77">
        <v>0</v>
      </c>
      <c r="T2417" s="77" t="s">
        <v>154</v>
      </c>
      <c r="U2417" s="105">
        <v>0</v>
      </c>
      <c r="V2417" s="105">
        <v>0</v>
      </c>
      <c r="W2417" s="101">
        <v>0</v>
      </c>
    </row>
    <row r="2418" spans="2:23" x14ac:dyDescent="0.25">
      <c r="B2418" s="55" t="s">
        <v>114</v>
      </c>
      <c r="C2418" s="76" t="s">
        <v>137</v>
      </c>
      <c r="D2418" s="55" t="s">
        <v>82</v>
      </c>
      <c r="E2418" s="55" t="s">
        <v>173</v>
      </c>
      <c r="F2418" s="70">
        <v>143.12</v>
      </c>
      <c r="G2418" s="77">
        <v>52000</v>
      </c>
      <c r="H2418" s="77">
        <v>143.12</v>
      </c>
      <c r="I2418" s="77">
        <v>1</v>
      </c>
      <c r="J2418" s="77">
        <v>-7.1127299999999997E-13</v>
      </c>
      <c r="K2418" s="77">
        <v>0</v>
      </c>
      <c r="L2418" s="77">
        <v>-8.48552E-13</v>
      </c>
      <c r="M2418" s="77">
        <v>0</v>
      </c>
      <c r="N2418" s="77">
        <v>1.37278E-13</v>
      </c>
      <c r="O2418" s="77">
        <v>0</v>
      </c>
      <c r="P2418" s="77">
        <v>1.35244E-13</v>
      </c>
      <c r="Q2418" s="77">
        <v>1.3524200000000001E-13</v>
      </c>
      <c r="R2418" s="77">
        <v>0</v>
      </c>
      <c r="S2418" s="77">
        <v>0</v>
      </c>
      <c r="T2418" s="77" t="s">
        <v>154</v>
      </c>
      <c r="U2418" s="105">
        <v>0</v>
      </c>
      <c r="V2418" s="105">
        <v>0</v>
      </c>
      <c r="W2418" s="101">
        <v>0</v>
      </c>
    </row>
    <row r="2419" spans="2:23" x14ac:dyDescent="0.25">
      <c r="B2419" s="55" t="s">
        <v>114</v>
      </c>
      <c r="C2419" s="76" t="s">
        <v>137</v>
      </c>
      <c r="D2419" s="55" t="s">
        <v>82</v>
      </c>
      <c r="E2419" s="55" t="s">
        <v>173</v>
      </c>
      <c r="F2419" s="70">
        <v>143.12</v>
      </c>
      <c r="G2419" s="77">
        <v>53050</v>
      </c>
      <c r="H2419" s="77">
        <v>142.83000000000001</v>
      </c>
      <c r="I2419" s="77">
        <v>1</v>
      </c>
      <c r="J2419" s="77">
        <v>-108.07086857320201</v>
      </c>
      <c r="K2419" s="77">
        <v>0.109785538761163</v>
      </c>
      <c r="L2419" s="77">
        <v>-105.365264180804</v>
      </c>
      <c r="M2419" s="77">
        <v>0.104357285621373</v>
      </c>
      <c r="N2419" s="77">
        <v>-2.7056043923975501</v>
      </c>
      <c r="O2419" s="77">
        <v>5.4282531397905204E-3</v>
      </c>
      <c r="P2419" s="77">
        <v>-2.6529365430001102</v>
      </c>
      <c r="Q2419" s="77">
        <v>-2.6529365430001</v>
      </c>
      <c r="R2419" s="77">
        <v>0</v>
      </c>
      <c r="S2419" s="77">
        <v>6.6157879631141998E-5</v>
      </c>
      <c r="T2419" s="77" t="s">
        <v>153</v>
      </c>
      <c r="U2419" s="105">
        <v>-8.5207811337195596E-3</v>
      </c>
      <c r="V2419" s="105">
        <v>-8.5686496468060803E-3</v>
      </c>
      <c r="W2419" s="101">
        <v>4.78737650582293E-5</v>
      </c>
    </row>
    <row r="2420" spans="2:23" x14ac:dyDescent="0.25">
      <c r="B2420" s="55" t="s">
        <v>114</v>
      </c>
      <c r="C2420" s="76" t="s">
        <v>137</v>
      </c>
      <c r="D2420" s="55" t="s">
        <v>82</v>
      </c>
      <c r="E2420" s="55" t="s">
        <v>173</v>
      </c>
      <c r="F2420" s="70">
        <v>143.12</v>
      </c>
      <c r="G2420" s="77">
        <v>53050</v>
      </c>
      <c r="H2420" s="77">
        <v>142.83000000000001</v>
      </c>
      <c r="I2420" s="77">
        <v>2</v>
      </c>
      <c r="J2420" s="77">
        <v>-95.957846526468799</v>
      </c>
      <c r="K2420" s="77">
        <v>7.8267220634977402E-2</v>
      </c>
      <c r="L2420" s="77">
        <v>-93.555497267369901</v>
      </c>
      <c r="M2420" s="77">
        <v>7.4397364086031301E-2</v>
      </c>
      <c r="N2420" s="77">
        <v>-2.4023492590988802</v>
      </c>
      <c r="O2420" s="77">
        <v>3.8698565489460801E-3</v>
      </c>
      <c r="P2420" s="77">
        <v>-2.3555846362539401</v>
      </c>
      <c r="Q2420" s="77">
        <v>-2.3555846362539299</v>
      </c>
      <c r="R2420" s="77">
        <v>0</v>
      </c>
      <c r="S2420" s="77">
        <v>4.7164621317722997E-5</v>
      </c>
      <c r="T2420" s="77" t="s">
        <v>153</v>
      </c>
      <c r="U2420" s="105">
        <v>-0.14338854505309001</v>
      </c>
      <c r="V2420" s="105">
        <v>-0.14419408111106499</v>
      </c>
      <c r="W2420" s="101">
        <v>8.0562443867354997E-4</v>
      </c>
    </row>
    <row r="2421" spans="2:23" x14ac:dyDescent="0.25">
      <c r="B2421" s="55" t="s">
        <v>114</v>
      </c>
      <c r="C2421" s="76" t="s">
        <v>137</v>
      </c>
      <c r="D2421" s="55" t="s">
        <v>82</v>
      </c>
      <c r="E2421" s="55" t="s">
        <v>173</v>
      </c>
      <c r="F2421" s="70">
        <v>143.12</v>
      </c>
      <c r="G2421" s="77">
        <v>53100</v>
      </c>
      <c r="H2421" s="77">
        <v>143.12</v>
      </c>
      <c r="I2421" s="77">
        <v>2</v>
      </c>
      <c r="J2421" s="77">
        <v>-7.1127299999999997E-13</v>
      </c>
      <c r="K2421" s="77">
        <v>0</v>
      </c>
      <c r="L2421" s="77">
        <v>-8.48552E-13</v>
      </c>
      <c r="M2421" s="77">
        <v>0</v>
      </c>
      <c r="N2421" s="77">
        <v>1.37278E-13</v>
      </c>
      <c r="O2421" s="77">
        <v>0</v>
      </c>
      <c r="P2421" s="77">
        <v>1.35244E-13</v>
      </c>
      <c r="Q2421" s="77">
        <v>1.3524200000000001E-13</v>
      </c>
      <c r="R2421" s="77">
        <v>0</v>
      </c>
      <c r="S2421" s="77">
        <v>0</v>
      </c>
      <c r="T2421" s="77" t="s">
        <v>154</v>
      </c>
      <c r="U2421" s="105">
        <v>0</v>
      </c>
      <c r="V2421" s="105">
        <v>0</v>
      </c>
      <c r="W2421" s="101">
        <v>0</v>
      </c>
    </row>
    <row r="2422" spans="2:23" x14ac:dyDescent="0.25">
      <c r="B2422" s="55" t="s">
        <v>114</v>
      </c>
      <c r="C2422" s="76" t="s">
        <v>137</v>
      </c>
      <c r="D2422" s="55" t="s">
        <v>82</v>
      </c>
      <c r="E2422" s="55" t="s">
        <v>174</v>
      </c>
      <c r="F2422" s="70">
        <v>143.27000000000001</v>
      </c>
      <c r="G2422" s="77">
        <v>53000</v>
      </c>
      <c r="H2422" s="77">
        <v>143.12</v>
      </c>
      <c r="I2422" s="77">
        <v>1</v>
      </c>
      <c r="J2422" s="77">
        <v>-12.6405415499512</v>
      </c>
      <c r="K2422" s="77">
        <v>0</v>
      </c>
      <c r="L2422" s="77">
        <v>-15.464970781135801</v>
      </c>
      <c r="M2422" s="77">
        <v>0</v>
      </c>
      <c r="N2422" s="77">
        <v>2.82442923118461</v>
      </c>
      <c r="O2422" s="77">
        <v>0</v>
      </c>
      <c r="P2422" s="77">
        <v>2.8903825838950401</v>
      </c>
      <c r="Q2422" s="77">
        <v>2.8903825838950401</v>
      </c>
      <c r="R2422" s="77">
        <v>0</v>
      </c>
      <c r="S2422" s="77">
        <v>0</v>
      </c>
      <c r="T2422" s="77" t="s">
        <v>153</v>
      </c>
      <c r="U2422" s="105">
        <v>0.42366438467770601</v>
      </c>
      <c r="V2422" s="105">
        <v>-0.42604446976896398</v>
      </c>
      <c r="W2422" s="101">
        <v>0.84980208163456805</v>
      </c>
    </row>
    <row r="2423" spans="2:23" x14ac:dyDescent="0.25">
      <c r="B2423" s="55" t="s">
        <v>114</v>
      </c>
      <c r="C2423" s="76" t="s">
        <v>137</v>
      </c>
      <c r="D2423" s="55" t="s">
        <v>82</v>
      </c>
      <c r="E2423" s="55" t="s">
        <v>174</v>
      </c>
      <c r="F2423" s="70">
        <v>143.27000000000001</v>
      </c>
      <c r="G2423" s="77">
        <v>53000</v>
      </c>
      <c r="H2423" s="77">
        <v>143.12</v>
      </c>
      <c r="I2423" s="77">
        <v>2</v>
      </c>
      <c r="J2423" s="77">
        <v>-11.165811702456899</v>
      </c>
      <c r="K2423" s="77">
        <v>0</v>
      </c>
      <c r="L2423" s="77">
        <v>-13.6607241900033</v>
      </c>
      <c r="M2423" s="77">
        <v>0</v>
      </c>
      <c r="N2423" s="77">
        <v>2.4949124875464199</v>
      </c>
      <c r="O2423" s="77">
        <v>0</v>
      </c>
      <c r="P2423" s="77">
        <v>2.5531712824406201</v>
      </c>
      <c r="Q2423" s="77">
        <v>2.5531712824406099</v>
      </c>
      <c r="R2423" s="77">
        <v>0</v>
      </c>
      <c r="S2423" s="77">
        <v>0</v>
      </c>
      <c r="T2423" s="77" t="s">
        <v>153</v>
      </c>
      <c r="U2423" s="105">
        <v>0.37423687313197701</v>
      </c>
      <c r="V2423" s="105">
        <v>-0.37633928162925501</v>
      </c>
      <c r="W2423" s="101">
        <v>0.75065850544387502</v>
      </c>
    </row>
    <row r="2424" spans="2:23" x14ac:dyDescent="0.25">
      <c r="B2424" s="55" t="s">
        <v>114</v>
      </c>
      <c r="C2424" s="76" t="s">
        <v>137</v>
      </c>
      <c r="D2424" s="55" t="s">
        <v>82</v>
      </c>
      <c r="E2424" s="55" t="s">
        <v>174</v>
      </c>
      <c r="F2424" s="70">
        <v>143.27000000000001</v>
      </c>
      <c r="G2424" s="77">
        <v>53000</v>
      </c>
      <c r="H2424" s="77">
        <v>143.12</v>
      </c>
      <c r="I2424" s="77">
        <v>3</v>
      </c>
      <c r="J2424" s="77">
        <v>-11.165811702456899</v>
      </c>
      <c r="K2424" s="77">
        <v>0</v>
      </c>
      <c r="L2424" s="77">
        <v>-13.6607241900033</v>
      </c>
      <c r="M2424" s="77">
        <v>0</v>
      </c>
      <c r="N2424" s="77">
        <v>2.4949124875464199</v>
      </c>
      <c r="O2424" s="77">
        <v>0</v>
      </c>
      <c r="P2424" s="77">
        <v>2.5531712824406201</v>
      </c>
      <c r="Q2424" s="77">
        <v>2.5531712824406099</v>
      </c>
      <c r="R2424" s="77">
        <v>0</v>
      </c>
      <c r="S2424" s="77">
        <v>0</v>
      </c>
      <c r="T2424" s="77" t="s">
        <v>153</v>
      </c>
      <c r="U2424" s="105">
        <v>0.37423687313197701</v>
      </c>
      <c r="V2424" s="105">
        <v>-0.37633928162925501</v>
      </c>
      <c r="W2424" s="101">
        <v>0.75065850544387502</v>
      </c>
    </row>
    <row r="2425" spans="2:23" x14ac:dyDescent="0.25">
      <c r="B2425" s="55" t="s">
        <v>114</v>
      </c>
      <c r="C2425" s="76" t="s">
        <v>137</v>
      </c>
      <c r="D2425" s="55" t="s">
        <v>82</v>
      </c>
      <c r="E2425" s="55" t="s">
        <v>174</v>
      </c>
      <c r="F2425" s="70">
        <v>143.27000000000001</v>
      </c>
      <c r="G2425" s="77">
        <v>53000</v>
      </c>
      <c r="H2425" s="77">
        <v>143.12</v>
      </c>
      <c r="I2425" s="77">
        <v>4</v>
      </c>
      <c r="J2425" s="77">
        <v>-12.2551591856234</v>
      </c>
      <c r="K2425" s="77">
        <v>0</v>
      </c>
      <c r="L2425" s="77">
        <v>-14.993477769515801</v>
      </c>
      <c r="M2425" s="77">
        <v>0</v>
      </c>
      <c r="N2425" s="77">
        <v>2.7383185838923798</v>
      </c>
      <c r="O2425" s="77">
        <v>0</v>
      </c>
      <c r="P2425" s="77">
        <v>2.80226116365434</v>
      </c>
      <c r="Q2425" s="77">
        <v>2.8022611636543302</v>
      </c>
      <c r="R2425" s="77">
        <v>0</v>
      </c>
      <c r="S2425" s="77">
        <v>0</v>
      </c>
      <c r="T2425" s="77" t="s">
        <v>153</v>
      </c>
      <c r="U2425" s="105">
        <v>0.41074778758387098</v>
      </c>
      <c r="V2425" s="105">
        <v>-0.41305530910527399</v>
      </c>
      <c r="W2425" s="101">
        <v>0.82389348158472897</v>
      </c>
    </row>
    <row r="2426" spans="2:23" x14ac:dyDescent="0.25">
      <c r="B2426" s="55" t="s">
        <v>114</v>
      </c>
      <c r="C2426" s="76" t="s">
        <v>137</v>
      </c>
      <c r="D2426" s="55" t="s">
        <v>82</v>
      </c>
      <c r="E2426" s="55" t="s">
        <v>174</v>
      </c>
      <c r="F2426" s="70">
        <v>143.27000000000001</v>
      </c>
      <c r="G2426" s="77">
        <v>53204</v>
      </c>
      <c r="H2426" s="77">
        <v>142.80000000000001</v>
      </c>
      <c r="I2426" s="77">
        <v>1</v>
      </c>
      <c r="J2426" s="77">
        <v>-10.7686110417253</v>
      </c>
      <c r="K2426" s="77">
        <v>1.4820069325546499E-2</v>
      </c>
      <c r="L2426" s="77">
        <v>-12.437662894799301</v>
      </c>
      <c r="M2426" s="77">
        <v>1.9770079568780501E-2</v>
      </c>
      <c r="N2426" s="77">
        <v>1.66905185307395</v>
      </c>
      <c r="O2426" s="77">
        <v>-4.9500102432340296E-3</v>
      </c>
      <c r="P2426" s="77">
        <v>1.6921879733648899</v>
      </c>
      <c r="Q2426" s="77">
        <v>1.6921879733648899</v>
      </c>
      <c r="R2426" s="77">
        <v>0</v>
      </c>
      <c r="S2426" s="77">
        <v>3.6595531753425898E-4</v>
      </c>
      <c r="T2426" s="77" t="s">
        <v>153</v>
      </c>
      <c r="U2426" s="105">
        <v>7.6429655803775504E-2</v>
      </c>
      <c r="V2426" s="105">
        <v>-7.6859026529490199E-2</v>
      </c>
      <c r="W2426" s="101">
        <v>0.15330550065016901</v>
      </c>
    </row>
    <row r="2427" spans="2:23" x14ac:dyDescent="0.25">
      <c r="B2427" s="55" t="s">
        <v>114</v>
      </c>
      <c r="C2427" s="76" t="s">
        <v>137</v>
      </c>
      <c r="D2427" s="55" t="s">
        <v>82</v>
      </c>
      <c r="E2427" s="55" t="s">
        <v>174</v>
      </c>
      <c r="F2427" s="70">
        <v>143.27000000000001</v>
      </c>
      <c r="G2427" s="77">
        <v>53304</v>
      </c>
      <c r="H2427" s="77">
        <v>143.83000000000001</v>
      </c>
      <c r="I2427" s="77">
        <v>1</v>
      </c>
      <c r="J2427" s="77">
        <v>22.247537365180101</v>
      </c>
      <c r="K2427" s="77">
        <v>4.5882135574158302E-2</v>
      </c>
      <c r="L2427" s="77">
        <v>21.182136456574401</v>
      </c>
      <c r="M2427" s="77">
        <v>4.1592905280979697E-2</v>
      </c>
      <c r="N2427" s="77">
        <v>1.0654009086056899</v>
      </c>
      <c r="O2427" s="77">
        <v>4.2892302931785403E-3</v>
      </c>
      <c r="P2427" s="77">
        <v>1.0810590699662701</v>
      </c>
      <c r="Q2427" s="77">
        <v>1.0810590699662701</v>
      </c>
      <c r="R2427" s="77">
        <v>0</v>
      </c>
      <c r="S2427" s="77">
        <v>1.08337443672513E-4</v>
      </c>
      <c r="T2427" s="77" t="s">
        <v>154</v>
      </c>
      <c r="U2427" s="105">
        <v>1.90944997665888E-2</v>
      </c>
      <c r="V2427" s="105">
        <v>-1.9201769898002E-2</v>
      </c>
      <c r="W2427" s="101">
        <v>3.8300471402055503E-2</v>
      </c>
    </row>
    <row r="2428" spans="2:23" x14ac:dyDescent="0.25">
      <c r="B2428" s="55" t="s">
        <v>114</v>
      </c>
      <c r="C2428" s="76" t="s">
        <v>137</v>
      </c>
      <c r="D2428" s="55" t="s">
        <v>82</v>
      </c>
      <c r="E2428" s="55" t="s">
        <v>174</v>
      </c>
      <c r="F2428" s="70">
        <v>143.27000000000001</v>
      </c>
      <c r="G2428" s="77">
        <v>53354</v>
      </c>
      <c r="H2428" s="77">
        <v>143.41999999999999</v>
      </c>
      <c r="I2428" s="77">
        <v>1</v>
      </c>
      <c r="J2428" s="77">
        <v>16.832082441123099</v>
      </c>
      <c r="K2428" s="77">
        <v>5.9496989854000704E-3</v>
      </c>
      <c r="L2428" s="77">
        <v>21.042936771278999</v>
      </c>
      <c r="M2428" s="77">
        <v>9.2989089471609294E-3</v>
      </c>
      <c r="N2428" s="77">
        <v>-4.2108543301558496</v>
      </c>
      <c r="O2428" s="77">
        <v>-3.3492099617608699E-3</v>
      </c>
      <c r="P2428" s="77">
        <v>-4.3056440413154897</v>
      </c>
      <c r="Q2428" s="77">
        <v>-4.30564404131548</v>
      </c>
      <c r="R2428" s="77">
        <v>0</v>
      </c>
      <c r="S2428" s="77">
        <v>3.8930998282082701E-4</v>
      </c>
      <c r="T2428" s="77" t="s">
        <v>154</v>
      </c>
      <c r="U2428" s="105">
        <v>0.15153564755467</v>
      </c>
      <c r="V2428" s="105">
        <v>-0.15238695285335199</v>
      </c>
      <c r="W2428" s="101">
        <v>0.30395594577005602</v>
      </c>
    </row>
    <row r="2429" spans="2:23" x14ac:dyDescent="0.25">
      <c r="B2429" s="55" t="s">
        <v>114</v>
      </c>
      <c r="C2429" s="76" t="s">
        <v>137</v>
      </c>
      <c r="D2429" s="55" t="s">
        <v>82</v>
      </c>
      <c r="E2429" s="55" t="s">
        <v>174</v>
      </c>
      <c r="F2429" s="70">
        <v>143.27000000000001</v>
      </c>
      <c r="G2429" s="77">
        <v>53454</v>
      </c>
      <c r="H2429" s="77">
        <v>143.44</v>
      </c>
      <c r="I2429" s="77">
        <v>1</v>
      </c>
      <c r="J2429" s="77">
        <v>9.7762884972605502</v>
      </c>
      <c r="K2429" s="77">
        <v>6.5182707045098199E-3</v>
      </c>
      <c r="L2429" s="77">
        <v>13.864495659953301</v>
      </c>
      <c r="M2429" s="77">
        <v>1.31096931615117E-2</v>
      </c>
      <c r="N2429" s="77">
        <v>-4.0882071626927603</v>
      </c>
      <c r="O2429" s="77">
        <v>-6.5914224570019202E-3</v>
      </c>
      <c r="P2429" s="77">
        <v>-4.1766038925288198</v>
      </c>
      <c r="Q2429" s="77">
        <v>-4.1766038925288198</v>
      </c>
      <c r="R2429" s="77">
        <v>0</v>
      </c>
      <c r="S2429" s="77">
        <v>1.18968216912093E-3</v>
      </c>
      <c r="T2429" s="77" t="s">
        <v>154</v>
      </c>
      <c r="U2429" s="105">
        <v>-0.24991814866579101</v>
      </c>
      <c r="V2429" s="105">
        <v>-0.251322152592453</v>
      </c>
      <c r="W2429" s="101">
        <v>1.40415796923432E-3</v>
      </c>
    </row>
    <row r="2430" spans="2:23" x14ac:dyDescent="0.25">
      <c r="B2430" s="55" t="s">
        <v>114</v>
      </c>
      <c r="C2430" s="76" t="s">
        <v>137</v>
      </c>
      <c r="D2430" s="55" t="s">
        <v>82</v>
      </c>
      <c r="E2430" s="55" t="s">
        <v>174</v>
      </c>
      <c r="F2430" s="70">
        <v>143.27000000000001</v>
      </c>
      <c r="G2430" s="77">
        <v>53604</v>
      </c>
      <c r="H2430" s="77">
        <v>143.65</v>
      </c>
      <c r="I2430" s="77">
        <v>1</v>
      </c>
      <c r="J2430" s="77">
        <v>25.802119641567199</v>
      </c>
      <c r="K2430" s="77">
        <v>2.8960097942902E-2</v>
      </c>
      <c r="L2430" s="77">
        <v>27.748898924241999</v>
      </c>
      <c r="M2430" s="77">
        <v>3.3495060530589399E-2</v>
      </c>
      <c r="N2430" s="77">
        <v>-1.94677928267484</v>
      </c>
      <c r="O2430" s="77">
        <v>-4.5349625876873198E-3</v>
      </c>
      <c r="P2430" s="77">
        <v>-1.9891501141311401</v>
      </c>
      <c r="Q2430" s="77">
        <v>-1.9891501141311301</v>
      </c>
      <c r="R2430" s="77">
        <v>0</v>
      </c>
      <c r="S2430" s="77">
        <v>1.7211724067983401E-4</v>
      </c>
      <c r="T2430" s="77" t="s">
        <v>154</v>
      </c>
      <c r="U2430" s="105">
        <v>8.9190394586807803E-2</v>
      </c>
      <c r="V2430" s="105">
        <v>-8.9691453292983794E-2</v>
      </c>
      <c r="W2430" s="101">
        <v>0.17890147419244701</v>
      </c>
    </row>
    <row r="2431" spans="2:23" x14ac:dyDescent="0.25">
      <c r="B2431" s="55" t="s">
        <v>114</v>
      </c>
      <c r="C2431" s="76" t="s">
        <v>137</v>
      </c>
      <c r="D2431" s="55" t="s">
        <v>82</v>
      </c>
      <c r="E2431" s="55" t="s">
        <v>174</v>
      </c>
      <c r="F2431" s="70">
        <v>143.27000000000001</v>
      </c>
      <c r="G2431" s="77">
        <v>53654</v>
      </c>
      <c r="H2431" s="77">
        <v>143.13999999999999</v>
      </c>
      <c r="I2431" s="77">
        <v>1</v>
      </c>
      <c r="J2431" s="77">
        <v>-16.719974910308899</v>
      </c>
      <c r="K2431" s="77">
        <v>1.36340222500364E-2</v>
      </c>
      <c r="L2431" s="77">
        <v>-13.6841075185996</v>
      </c>
      <c r="M2431" s="77">
        <v>9.1324165267756205E-3</v>
      </c>
      <c r="N2431" s="77">
        <v>-3.03586739170931</v>
      </c>
      <c r="O2431" s="77">
        <v>4.5016057232607296E-3</v>
      </c>
      <c r="P2431" s="77">
        <v>-3.1008353077862498</v>
      </c>
      <c r="Q2431" s="77">
        <v>-3.1008353077862401</v>
      </c>
      <c r="R2431" s="77">
        <v>0</v>
      </c>
      <c r="S2431" s="77">
        <v>4.6893230938529497E-4</v>
      </c>
      <c r="T2431" s="77" t="s">
        <v>154</v>
      </c>
      <c r="U2431" s="105">
        <v>0.24998968667727001</v>
      </c>
      <c r="V2431" s="105">
        <v>-0.25139409249410899</v>
      </c>
      <c r="W2431" s="101">
        <v>0.50143878930755104</v>
      </c>
    </row>
    <row r="2432" spans="2:23" x14ac:dyDescent="0.25">
      <c r="B2432" s="55" t="s">
        <v>114</v>
      </c>
      <c r="C2432" s="76" t="s">
        <v>137</v>
      </c>
      <c r="D2432" s="55" t="s">
        <v>82</v>
      </c>
      <c r="E2432" s="55" t="s">
        <v>175</v>
      </c>
      <c r="F2432" s="70">
        <v>142.83000000000001</v>
      </c>
      <c r="G2432" s="77">
        <v>53150</v>
      </c>
      <c r="H2432" s="77">
        <v>142.44</v>
      </c>
      <c r="I2432" s="77">
        <v>1</v>
      </c>
      <c r="J2432" s="77">
        <v>-43.937641622296397</v>
      </c>
      <c r="K2432" s="77">
        <v>5.2818927372370997E-2</v>
      </c>
      <c r="L2432" s="77">
        <v>-30.369141761826398</v>
      </c>
      <c r="M2432" s="77">
        <v>2.5233711344133401E-2</v>
      </c>
      <c r="N2432" s="77">
        <v>-13.56849986047</v>
      </c>
      <c r="O2432" s="77">
        <v>2.7585216028237599E-2</v>
      </c>
      <c r="P2432" s="77">
        <v>-13.804668753290301</v>
      </c>
      <c r="Q2432" s="77">
        <v>-13.804668753290301</v>
      </c>
      <c r="R2432" s="77">
        <v>0</v>
      </c>
      <c r="S2432" s="77">
        <v>5.2139645400575904E-3</v>
      </c>
      <c r="T2432" s="77" t="s">
        <v>153</v>
      </c>
      <c r="U2432" s="105">
        <v>-1.35709765739583</v>
      </c>
      <c r="V2432" s="105">
        <v>-1.3647216352862701</v>
      </c>
      <c r="W2432" s="101">
        <v>7.6248143675626701E-3</v>
      </c>
    </row>
    <row r="2433" spans="2:23" x14ac:dyDescent="0.25">
      <c r="B2433" s="55" t="s">
        <v>114</v>
      </c>
      <c r="C2433" s="76" t="s">
        <v>137</v>
      </c>
      <c r="D2433" s="55" t="s">
        <v>82</v>
      </c>
      <c r="E2433" s="55" t="s">
        <v>175</v>
      </c>
      <c r="F2433" s="70">
        <v>142.83000000000001</v>
      </c>
      <c r="G2433" s="77">
        <v>53150</v>
      </c>
      <c r="H2433" s="77">
        <v>142.44</v>
      </c>
      <c r="I2433" s="77">
        <v>2</v>
      </c>
      <c r="J2433" s="77">
        <v>-43.8086351957283</v>
      </c>
      <c r="K2433" s="77">
        <v>5.2566792620142799E-2</v>
      </c>
      <c r="L2433" s="77">
        <v>-30.279974152642801</v>
      </c>
      <c r="M2433" s="77">
        <v>2.5113256502014299E-2</v>
      </c>
      <c r="N2433" s="77">
        <v>-13.5286610430856</v>
      </c>
      <c r="O2433" s="77">
        <v>2.7453536118128501E-2</v>
      </c>
      <c r="P2433" s="77">
        <v>-13.7641365144157</v>
      </c>
      <c r="Q2433" s="77">
        <v>-13.7641365144157</v>
      </c>
      <c r="R2433" s="77">
        <v>0</v>
      </c>
      <c r="S2433" s="77">
        <v>5.1890753247168797E-3</v>
      </c>
      <c r="T2433" s="77" t="s">
        <v>153</v>
      </c>
      <c r="U2433" s="105">
        <v>-1.3603426825942999</v>
      </c>
      <c r="V2433" s="105">
        <v>-1.36798489056585</v>
      </c>
      <c r="W2433" s="101">
        <v>7.6430464488145998E-3</v>
      </c>
    </row>
    <row r="2434" spans="2:23" x14ac:dyDescent="0.25">
      <c r="B2434" s="55" t="s">
        <v>114</v>
      </c>
      <c r="C2434" s="76" t="s">
        <v>137</v>
      </c>
      <c r="D2434" s="55" t="s">
        <v>82</v>
      </c>
      <c r="E2434" s="55" t="s">
        <v>175</v>
      </c>
      <c r="F2434" s="70">
        <v>142.83000000000001</v>
      </c>
      <c r="G2434" s="77">
        <v>53900</v>
      </c>
      <c r="H2434" s="77">
        <v>142.37</v>
      </c>
      <c r="I2434" s="77">
        <v>1</v>
      </c>
      <c r="J2434" s="77">
        <v>-29.752812704234799</v>
      </c>
      <c r="K2434" s="77">
        <v>4.15172806128426E-2</v>
      </c>
      <c r="L2434" s="77">
        <v>-20.111796034758999</v>
      </c>
      <c r="M2434" s="77">
        <v>1.8970315533981701E-2</v>
      </c>
      <c r="N2434" s="77">
        <v>-9.6410166694758104</v>
      </c>
      <c r="O2434" s="77">
        <v>2.2546965078860899E-2</v>
      </c>
      <c r="P2434" s="77">
        <v>-9.5087698477752198</v>
      </c>
      <c r="Q2434" s="77">
        <v>-9.5087698477752198</v>
      </c>
      <c r="R2434" s="77">
        <v>0</v>
      </c>
      <c r="S2434" s="77">
        <v>4.2405434184422898E-3</v>
      </c>
      <c r="T2434" s="77" t="s">
        <v>153</v>
      </c>
      <c r="U2434" s="105">
        <v>-1.2196704477133899</v>
      </c>
      <c r="V2434" s="105">
        <v>-1.2265223794636999</v>
      </c>
      <c r="W2434" s="101">
        <v>6.8526835211418701E-3</v>
      </c>
    </row>
    <row r="2435" spans="2:23" x14ac:dyDescent="0.25">
      <c r="B2435" s="55" t="s">
        <v>114</v>
      </c>
      <c r="C2435" s="76" t="s">
        <v>137</v>
      </c>
      <c r="D2435" s="55" t="s">
        <v>82</v>
      </c>
      <c r="E2435" s="55" t="s">
        <v>175</v>
      </c>
      <c r="F2435" s="70">
        <v>142.83000000000001</v>
      </c>
      <c r="G2435" s="77">
        <v>53900</v>
      </c>
      <c r="H2435" s="77">
        <v>142.37</v>
      </c>
      <c r="I2435" s="77">
        <v>2</v>
      </c>
      <c r="J2435" s="77">
        <v>-29.7849442230108</v>
      </c>
      <c r="K2435" s="77">
        <v>4.1571516404958202E-2</v>
      </c>
      <c r="L2435" s="77">
        <v>-20.133515747726399</v>
      </c>
      <c r="M2435" s="77">
        <v>1.8995097265214599E-2</v>
      </c>
      <c r="N2435" s="77">
        <v>-9.6514284752844102</v>
      </c>
      <c r="O2435" s="77">
        <v>2.2576419139743599E-2</v>
      </c>
      <c r="P2435" s="77">
        <v>-9.5190388337678407</v>
      </c>
      <c r="Q2435" s="77">
        <v>-9.5190388337678407</v>
      </c>
      <c r="R2435" s="77">
        <v>0</v>
      </c>
      <c r="S2435" s="77">
        <v>4.2460830209380398E-3</v>
      </c>
      <c r="T2435" s="77" t="s">
        <v>153</v>
      </c>
      <c r="U2435" s="105">
        <v>-1.2202597293034601</v>
      </c>
      <c r="V2435" s="105">
        <v>-1.22711497155231</v>
      </c>
      <c r="W2435" s="101">
        <v>6.8559943828989797E-3</v>
      </c>
    </row>
    <row r="2436" spans="2:23" x14ac:dyDescent="0.25">
      <c r="B2436" s="55" t="s">
        <v>114</v>
      </c>
      <c r="C2436" s="76" t="s">
        <v>137</v>
      </c>
      <c r="D2436" s="55" t="s">
        <v>82</v>
      </c>
      <c r="E2436" s="55" t="s">
        <v>176</v>
      </c>
      <c r="F2436" s="70">
        <v>142.44</v>
      </c>
      <c r="G2436" s="77">
        <v>53550</v>
      </c>
      <c r="H2436" s="77">
        <v>142.11000000000001</v>
      </c>
      <c r="I2436" s="77">
        <v>1</v>
      </c>
      <c r="J2436" s="77">
        <v>-28.901610789175301</v>
      </c>
      <c r="K2436" s="77">
        <v>2.05233973195545E-2</v>
      </c>
      <c r="L2436" s="77">
        <v>-16.013769022655399</v>
      </c>
      <c r="M2436" s="77">
        <v>6.3007504145002197E-3</v>
      </c>
      <c r="N2436" s="77">
        <v>-12.8878417665199</v>
      </c>
      <c r="O2436" s="77">
        <v>1.4222646905054301E-2</v>
      </c>
      <c r="P2436" s="77">
        <v>-12.829941612341599</v>
      </c>
      <c r="Q2436" s="77">
        <v>-12.829941612341599</v>
      </c>
      <c r="R2436" s="77">
        <v>0</v>
      </c>
      <c r="S2436" s="77">
        <v>4.04440386163866E-3</v>
      </c>
      <c r="T2436" s="77" t="s">
        <v>154</v>
      </c>
      <c r="U2436" s="105">
        <v>-2.2294606945347701</v>
      </c>
      <c r="V2436" s="105">
        <v>-2.2419854814947202</v>
      </c>
      <c r="W2436" s="101">
        <v>1.2526161137309101E-2</v>
      </c>
    </row>
    <row r="2437" spans="2:23" x14ac:dyDescent="0.25">
      <c r="B2437" s="55" t="s">
        <v>114</v>
      </c>
      <c r="C2437" s="76" t="s">
        <v>137</v>
      </c>
      <c r="D2437" s="55" t="s">
        <v>82</v>
      </c>
      <c r="E2437" s="55" t="s">
        <v>176</v>
      </c>
      <c r="F2437" s="70">
        <v>142.44</v>
      </c>
      <c r="G2437" s="77">
        <v>54200</v>
      </c>
      <c r="H2437" s="77">
        <v>142.37</v>
      </c>
      <c r="I2437" s="77">
        <v>1</v>
      </c>
      <c r="J2437" s="77">
        <v>-15.998113125090301</v>
      </c>
      <c r="K2437" s="77">
        <v>1.6892015155170199E-3</v>
      </c>
      <c r="L2437" s="77">
        <v>-2.8925552823542802</v>
      </c>
      <c r="M2437" s="77">
        <v>5.5221382005738998E-5</v>
      </c>
      <c r="N2437" s="77">
        <v>-13.105557842735999</v>
      </c>
      <c r="O2437" s="77">
        <v>1.6339801335112801E-3</v>
      </c>
      <c r="P2437" s="77">
        <v>-13.051959479781299</v>
      </c>
      <c r="Q2437" s="77">
        <v>-13.051959479781299</v>
      </c>
      <c r="R2437" s="77">
        <v>0</v>
      </c>
      <c r="S2437" s="77">
        <v>1.1243340653282301E-3</v>
      </c>
      <c r="T2437" s="77" t="s">
        <v>154</v>
      </c>
      <c r="U2437" s="105">
        <v>-0.68470210807875398</v>
      </c>
      <c r="V2437" s="105">
        <v>-0.688548665255447</v>
      </c>
      <c r="W2437" s="101">
        <v>3.8469792079646702E-3</v>
      </c>
    </row>
    <row r="2438" spans="2:23" x14ac:dyDescent="0.25">
      <c r="B2438" s="55" t="s">
        <v>114</v>
      </c>
      <c r="C2438" s="76" t="s">
        <v>137</v>
      </c>
      <c r="D2438" s="55" t="s">
        <v>82</v>
      </c>
      <c r="E2438" s="55" t="s">
        <v>177</v>
      </c>
      <c r="F2438" s="70">
        <v>142.6</v>
      </c>
      <c r="G2438" s="77">
        <v>53150</v>
      </c>
      <c r="H2438" s="77">
        <v>142.44</v>
      </c>
      <c r="I2438" s="77">
        <v>1</v>
      </c>
      <c r="J2438" s="77">
        <v>-14.722730497043999</v>
      </c>
      <c r="K2438" s="77">
        <v>0</v>
      </c>
      <c r="L2438" s="77">
        <v>-15.1374281415768</v>
      </c>
      <c r="M2438" s="77">
        <v>0</v>
      </c>
      <c r="N2438" s="77">
        <v>0.414697644532733</v>
      </c>
      <c r="O2438" s="77">
        <v>0</v>
      </c>
      <c r="P2438" s="77">
        <v>0.45302267227675902</v>
      </c>
      <c r="Q2438" s="77">
        <v>0.45302267227675902</v>
      </c>
      <c r="R2438" s="77">
        <v>0</v>
      </c>
      <c r="S2438" s="77">
        <v>0</v>
      </c>
      <c r="T2438" s="77" t="s">
        <v>154</v>
      </c>
      <c r="U2438" s="105">
        <v>6.6351623125235806E-2</v>
      </c>
      <c r="V2438" s="105">
        <v>-6.6724376924451795E-2</v>
      </c>
      <c r="W2438" s="101">
        <v>0.13309060069930501</v>
      </c>
    </row>
    <row r="2439" spans="2:23" x14ac:dyDescent="0.25">
      <c r="B2439" s="55" t="s">
        <v>114</v>
      </c>
      <c r="C2439" s="76" t="s">
        <v>137</v>
      </c>
      <c r="D2439" s="55" t="s">
        <v>82</v>
      </c>
      <c r="E2439" s="55" t="s">
        <v>177</v>
      </c>
      <c r="F2439" s="70">
        <v>142.6</v>
      </c>
      <c r="G2439" s="77">
        <v>53150</v>
      </c>
      <c r="H2439" s="77">
        <v>142.44</v>
      </c>
      <c r="I2439" s="77">
        <v>2</v>
      </c>
      <c r="J2439" s="77">
        <v>-12.3613441551192</v>
      </c>
      <c r="K2439" s="77">
        <v>0</v>
      </c>
      <c r="L2439" s="77">
        <v>-12.7095282304451</v>
      </c>
      <c r="M2439" s="77">
        <v>0</v>
      </c>
      <c r="N2439" s="77">
        <v>0.34818407532592999</v>
      </c>
      <c r="O2439" s="77">
        <v>0</v>
      </c>
      <c r="P2439" s="77">
        <v>0.38036213209289099</v>
      </c>
      <c r="Q2439" s="77">
        <v>0.38036213209289099</v>
      </c>
      <c r="R2439" s="77">
        <v>0</v>
      </c>
      <c r="S2439" s="77">
        <v>0</v>
      </c>
      <c r="T2439" s="77" t="s">
        <v>154</v>
      </c>
      <c r="U2439" s="105">
        <v>5.5709452052147598E-2</v>
      </c>
      <c r="V2439" s="105">
        <v>-5.6022419677151797E-2</v>
      </c>
      <c r="W2439" s="101">
        <v>0.11174413057319001</v>
      </c>
    </row>
    <row r="2440" spans="2:23" x14ac:dyDescent="0.25">
      <c r="B2440" s="55" t="s">
        <v>114</v>
      </c>
      <c r="C2440" s="76" t="s">
        <v>137</v>
      </c>
      <c r="D2440" s="55" t="s">
        <v>82</v>
      </c>
      <c r="E2440" s="55" t="s">
        <v>177</v>
      </c>
      <c r="F2440" s="70">
        <v>142.6</v>
      </c>
      <c r="G2440" s="77">
        <v>53150</v>
      </c>
      <c r="H2440" s="77">
        <v>142.44</v>
      </c>
      <c r="I2440" s="77">
        <v>3</v>
      </c>
      <c r="J2440" s="77">
        <v>-15.124716312663001</v>
      </c>
      <c r="K2440" s="77">
        <v>0</v>
      </c>
      <c r="L2440" s="77">
        <v>-15.5507367597768</v>
      </c>
      <c r="M2440" s="77">
        <v>0</v>
      </c>
      <c r="N2440" s="77">
        <v>0.42602044711380399</v>
      </c>
      <c r="O2440" s="77">
        <v>0</v>
      </c>
      <c r="P2440" s="77">
        <v>0.46539189199762498</v>
      </c>
      <c r="Q2440" s="77">
        <v>0.46539189199762498</v>
      </c>
      <c r="R2440" s="77">
        <v>0</v>
      </c>
      <c r="S2440" s="77">
        <v>0</v>
      </c>
      <c r="T2440" s="77" t="s">
        <v>154</v>
      </c>
      <c r="U2440" s="105">
        <v>6.8163271538207101E-2</v>
      </c>
      <c r="V2440" s="105">
        <v>-6.8546202915558699E-2</v>
      </c>
      <c r="W2440" s="101">
        <v>0.136724473755933</v>
      </c>
    </row>
    <row r="2441" spans="2:23" x14ac:dyDescent="0.25">
      <c r="B2441" s="55" t="s">
        <v>114</v>
      </c>
      <c r="C2441" s="76" t="s">
        <v>137</v>
      </c>
      <c r="D2441" s="55" t="s">
        <v>82</v>
      </c>
      <c r="E2441" s="55" t="s">
        <v>177</v>
      </c>
      <c r="F2441" s="70">
        <v>142.6</v>
      </c>
      <c r="G2441" s="77">
        <v>53654</v>
      </c>
      <c r="H2441" s="77">
        <v>143.13999999999999</v>
      </c>
      <c r="I2441" s="77">
        <v>1</v>
      </c>
      <c r="J2441" s="77">
        <v>65.6684999102593</v>
      </c>
      <c r="K2441" s="77">
        <v>0.135407849046561</v>
      </c>
      <c r="L2441" s="77">
        <v>63.1684367323546</v>
      </c>
      <c r="M2441" s="77">
        <v>0.12529389393517801</v>
      </c>
      <c r="N2441" s="77">
        <v>2.5000631779046998</v>
      </c>
      <c r="O2441" s="77">
        <v>1.01139551113831E-2</v>
      </c>
      <c r="P2441" s="77">
        <v>2.54499271095872</v>
      </c>
      <c r="Q2441" s="77">
        <v>2.54499271095872</v>
      </c>
      <c r="R2441" s="77">
        <v>0</v>
      </c>
      <c r="S2441" s="77">
        <v>2.03377420023357E-4</v>
      </c>
      <c r="T2441" s="77" t="s">
        <v>154</v>
      </c>
      <c r="U2441" s="105">
        <v>9.4946650694790496E-2</v>
      </c>
      <c r="V2441" s="105">
        <v>-9.5480047213252706E-2</v>
      </c>
      <c r="W2441" s="101">
        <v>0.19044759088268201</v>
      </c>
    </row>
    <row r="2442" spans="2:23" x14ac:dyDescent="0.25">
      <c r="B2442" s="55" t="s">
        <v>114</v>
      </c>
      <c r="C2442" s="76" t="s">
        <v>137</v>
      </c>
      <c r="D2442" s="55" t="s">
        <v>82</v>
      </c>
      <c r="E2442" s="55" t="s">
        <v>177</v>
      </c>
      <c r="F2442" s="70">
        <v>142.6</v>
      </c>
      <c r="G2442" s="77">
        <v>53654</v>
      </c>
      <c r="H2442" s="77">
        <v>143.13999999999999</v>
      </c>
      <c r="I2442" s="77">
        <v>2</v>
      </c>
      <c r="J2442" s="77">
        <v>65.6684999102593</v>
      </c>
      <c r="K2442" s="77">
        <v>0.135407849046561</v>
      </c>
      <c r="L2442" s="77">
        <v>63.1684367323546</v>
      </c>
      <c r="M2442" s="77">
        <v>0.12529389393517801</v>
      </c>
      <c r="N2442" s="77">
        <v>2.5000631779046998</v>
      </c>
      <c r="O2442" s="77">
        <v>1.01139551113831E-2</v>
      </c>
      <c r="P2442" s="77">
        <v>2.54499271095872</v>
      </c>
      <c r="Q2442" s="77">
        <v>2.54499271095872</v>
      </c>
      <c r="R2442" s="77">
        <v>0</v>
      </c>
      <c r="S2442" s="77">
        <v>2.03377420023357E-4</v>
      </c>
      <c r="T2442" s="77" t="s">
        <v>154</v>
      </c>
      <c r="U2442" s="105">
        <v>9.4946650694790496E-2</v>
      </c>
      <c r="V2442" s="105">
        <v>-9.5480047213252706E-2</v>
      </c>
      <c r="W2442" s="101">
        <v>0.19044759088268201</v>
      </c>
    </row>
    <row r="2443" spans="2:23" x14ac:dyDescent="0.25">
      <c r="B2443" s="55" t="s">
        <v>114</v>
      </c>
      <c r="C2443" s="76" t="s">
        <v>137</v>
      </c>
      <c r="D2443" s="55" t="s">
        <v>82</v>
      </c>
      <c r="E2443" s="55" t="s">
        <v>177</v>
      </c>
      <c r="F2443" s="70">
        <v>142.6</v>
      </c>
      <c r="G2443" s="77">
        <v>53704</v>
      </c>
      <c r="H2443" s="77">
        <v>142.57</v>
      </c>
      <c r="I2443" s="77">
        <v>1</v>
      </c>
      <c r="J2443" s="77">
        <v>-13.329873601139299</v>
      </c>
      <c r="K2443" s="77">
        <v>7.4272551632942703E-3</v>
      </c>
      <c r="L2443" s="77">
        <v>-10.4681711339732</v>
      </c>
      <c r="M2443" s="77">
        <v>4.5805529680082403E-3</v>
      </c>
      <c r="N2443" s="77">
        <v>-2.8617024671661402</v>
      </c>
      <c r="O2443" s="77">
        <v>2.84670219528603E-3</v>
      </c>
      <c r="P2443" s="77">
        <v>-2.9443088170838401</v>
      </c>
      <c r="Q2443" s="77">
        <v>-2.9443088170838299</v>
      </c>
      <c r="R2443" s="77">
        <v>0</v>
      </c>
      <c r="S2443" s="77">
        <v>3.62362294352949E-4</v>
      </c>
      <c r="T2443" s="77" t="s">
        <v>154</v>
      </c>
      <c r="U2443" s="105">
        <v>0.32004595849987</v>
      </c>
      <c r="V2443" s="105">
        <v>-0.32184393029521502</v>
      </c>
      <c r="W2443" s="101">
        <v>0.64196031478742299</v>
      </c>
    </row>
    <row r="2444" spans="2:23" x14ac:dyDescent="0.25">
      <c r="B2444" s="55" t="s">
        <v>114</v>
      </c>
      <c r="C2444" s="76" t="s">
        <v>137</v>
      </c>
      <c r="D2444" s="55" t="s">
        <v>82</v>
      </c>
      <c r="E2444" s="55" t="s">
        <v>177</v>
      </c>
      <c r="F2444" s="70">
        <v>142.6</v>
      </c>
      <c r="G2444" s="77">
        <v>58004</v>
      </c>
      <c r="H2444" s="77">
        <v>138.77000000000001</v>
      </c>
      <c r="I2444" s="77">
        <v>1</v>
      </c>
      <c r="J2444" s="77">
        <v>-76.558152593328899</v>
      </c>
      <c r="K2444" s="77">
        <v>1.24139172429703</v>
      </c>
      <c r="L2444" s="77">
        <v>-73.165496172368904</v>
      </c>
      <c r="M2444" s="77">
        <v>1.1338056060255399</v>
      </c>
      <c r="N2444" s="77">
        <v>-3.3926564209599501</v>
      </c>
      <c r="O2444" s="77">
        <v>0.107586118271483</v>
      </c>
      <c r="P2444" s="77">
        <v>-3.4444533012009799</v>
      </c>
      <c r="Q2444" s="77">
        <v>-3.4444533012009702</v>
      </c>
      <c r="R2444" s="77">
        <v>0</v>
      </c>
      <c r="S2444" s="77">
        <v>2.5128499596518798E-3</v>
      </c>
      <c r="T2444" s="77" t="s">
        <v>154</v>
      </c>
      <c r="U2444" s="105">
        <v>2.14187895674696</v>
      </c>
      <c r="V2444" s="105">
        <v>-2.1539117222014101</v>
      </c>
      <c r="W2444" s="101">
        <v>4.2962619986041597</v>
      </c>
    </row>
    <row r="2445" spans="2:23" x14ac:dyDescent="0.25">
      <c r="B2445" s="55" t="s">
        <v>114</v>
      </c>
      <c r="C2445" s="76" t="s">
        <v>137</v>
      </c>
      <c r="D2445" s="55" t="s">
        <v>82</v>
      </c>
      <c r="E2445" s="55" t="s">
        <v>178</v>
      </c>
      <c r="F2445" s="70">
        <v>142.43</v>
      </c>
      <c r="G2445" s="77">
        <v>53050</v>
      </c>
      <c r="H2445" s="77">
        <v>142.83000000000001</v>
      </c>
      <c r="I2445" s="77">
        <v>1</v>
      </c>
      <c r="J2445" s="77">
        <v>59.474590326013598</v>
      </c>
      <c r="K2445" s="77">
        <v>8.5247168156176403E-2</v>
      </c>
      <c r="L2445" s="77">
        <v>84.651378514877706</v>
      </c>
      <c r="M2445" s="77">
        <v>0.17269712681570501</v>
      </c>
      <c r="N2445" s="77">
        <v>-25.176788188864101</v>
      </c>
      <c r="O2445" s="77">
        <v>-8.7449958659529106E-2</v>
      </c>
      <c r="P2445" s="77">
        <v>-25.303052992898898</v>
      </c>
      <c r="Q2445" s="77">
        <v>-25.303052992898799</v>
      </c>
      <c r="R2445" s="77">
        <v>0</v>
      </c>
      <c r="S2445" s="77">
        <v>1.5429892227350901E-2</v>
      </c>
      <c r="T2445" s="77" t="s">
        <v>153</v>
      </c>
      <c r="U2445" s="105">
        <v>-2.4022723280628302</v>
      </c>
      <c r="V2445" s="105">
        <v>-2.4157679457261199</v>
      </c>
      <c r="W2445" s="101">
        <v>1.34970983569159E-2</v>
      </c>
    </row>
    <row r="2446" spans="2:23" x14ac:dyDescent="0.25">
      <c r="B2446" s="55" t="s">
        <v>114</v>
      </c>
      <c r="C2446" s="76" t="s">
        <v>137</v>
      </c>
      <c r="D2446" s="55" t="s">
        <v>82</v>
      </c>
      <c r="E2446" s="55" t="s">
        <v>178</v>
      </c>
      <c r="F2446" s="70">
        <v>142.43</v>
      </c>
      <c r="G2446" s="77">
        <v>53204</v>
      </c>
      <c r="H2446" s="77">
        <v>142.80000000000001</v>
      </c>
      <c r="I2446" s="77">
        <v>1</v>
      </c>
      <c r="J2446" s="77">
        <v>10.069474448684099</v>
      </c>
      <c r="K2446" s="77">
        <v>0</v>
      </c>
      <c r="L2446" s="77">
        <v>12.811752648088101</v>
      </c>
      <c r="M2446" s="77">
        <v>0</v>
      </c>
      <c r="N2446" s="77">
        <v>-2.74227819940399</v>
      </c>
      <c r="O2446" s="77">
        <v>0</v>
      </c>
      <c r="P2446" s="77">
        <v>-2.7732470433310801</v>
      </c>
      <c r="Q2446" s="77">
        <v>-2.7732470433310801</v>
      </c>
      <c r="R2446" s="77">
        <v>0</v>
      </c>
      <c r="S2446" s="77">
        <v>0</v>
      </c>
      <c r="T2446" s="77" t="s">
        <v>154</v>
      </c>
      <c r="U2446" s="105">
        <v>1.01464293377948</v>
      </c>
      <c r="V2446" s="105">
        <v>-1.0203430506809199</v>
      </c>
      <c r="W2446" s="101">
        <v>2.03520925625492</v>
      </c>
    </row>
    <row r="2447" spans="2:23" x14ac:dyDescent="0.25">
      <c r="B2447" s="55" t="s">
        <v>114</v>
      </c>
      <c r="C2447" s="76" t="s">
        <v>137</v>
      </c>
      <c r="D2447" s="55" t="s">
        <v>82</v>
      </c>
      <c r="E2447" s="55" t="s">
        <v>179</v>
      </c>
      <c r="F2447" s="70">
        <v>142.80000000000001</v>
      </c>
      <c r="G2447" s="77">
        <v>53254</v>
      </c>
      <c r="H2447" s="77">
        <v>143.54</v>
      </c>
      <c r="I2447" s="77">
        <v>1</v>
      </c>
      <c r="J2447" s="77">
        <v>24.085721976793302</v>
      </c>
      <c r="K2447" s="77">
        <v>6.11448591313127E-2</v>
      </c>
      <c r="L2447" s="77">
        <v>24.085721911342901</v>
      </c>
      <c r="M2447" s="77">
        <v>6.11448587990032E-2</v>
      </c>
      <c r="N2447" s="77">
        <v>6.5450422859000003E-8</v>
      </c>
      <c r="O2447" s="77">
        <v>3.32309484E-10</v>
      </c>
      <c r="P2447" s="77">
        <v>4.3899999999999999E-15</v>
      </c>
      <c r="Q2447" s="77">
        <v>4.3880000000000003E-15</v>
      </c>
      <c r="R2447" s="77">
        <v>0</v>
      </c>
      <c r="S2447" s="77">
        <v>0</v>
      </c>
      <c r="T2447" s="77" t="s">
        <v>154</v>
      </c>
      <c r="U2447" s="105">
        <v>-8.5656412700000005E-10</v>
      </c>
      <c r="V2447" s="105">
        <v>0</v>
      </c>
      <c r="W2447" s="101">
        <v>-8.5647014767000002E-10</v>
      </c>
    </row>
    <row r="2448" spans="2:23" x14ac:dyDescent="0.25">
      <c r="B2448" s="55" t="s">
        <v>114</v>
      </c>
      <c r="C2448" s="76" t="s">
        <v>137</v>
      </c>
      <c r="D2448" s="55" t="s">
        <v>82</v>
      </c>
      <c r="E2448" s="55" t="s">
        <v>179</v>
      </c>
      <c r="F2448" s="70">
        <v>142.80000000000001</v>
      </c>
      <c r="G2448" s="77">
        <v>53304</v>
      </c>
      <c r="H2448" s="77">
        <v>143.83000000000001</v>
      </c>
      <c r="I2448" s="77">
        <v>1</v>
      </c>
      <c r="J2448" s="77">
        <v>31.0096649792374</v>
      </c>
      <c r="K2448" s="77">
        <v>0.107122164484674</v>
      </c>
      <c r="L2448" s="77">
        <v>32.076670502015098</v>
      </c>
      <c r="M2448" s="77">
        <v>0.114620884861126</v>
      </c>
      <c r="N2448" s="77">
        <v>-1.06700552277774</v>
      </c>
      <c r="O2448" s="77">
        <v>-7.4987203764520297E-3</v>
      </c>
      <c r="P2448" s="77">
        <v>-1.0810590699662599</v>
      </c>
      <c r="Q2448" s="77">
        <v>-1.0810590699662599</v>
      </c>
      <c r="R2448" s="77">
        <v>0</v>
      </c>
      <c r="S2448" s="77">
        <v>1.30191922601055E-4</v>
      </c>
      <c r="T2448" s="77" t="s">
        <v>154</v>
      </c>
      <c r="U2448" s="105">
        <v>2.43365777098466E-2</v>
      </c>
      <c r="V2448" s="105">
        <v>-2.44732970751609E-2</v>
      </c>
      <c r="W2448" s="101">
        <v>4.88152300397445E-2</v>
      </c>
    </row>
    <row r="2449" spans="2:23" x14ac:dyDescent="0.25">
      <c r="B2449" s="55" t="s">
        <v>114</v>
      </c>
      <c r="C2449" s="76" t="s">
        <v>137</v>
      </c>
      <c r="D2449" s="55" t="s">
        <v>82</v>
      </c>
      <c r="E2449" s="55" t="s">
        <v>179</v>
      </c>
      <c r="F2449" s="70">
        <v>142.80000000000001</v>
      </c>
      <c r="G2449" s="77">
        <v>54104</v>
      </c>
      <c r="H2449" s="77">
        <v>143.41</v>
      </c>
      <c r="I2449" s="77">
        <v>1</v>
      </c>
      <c r="J2449" s="77">
        <v>21.241590230332701</v>
      </c>
      <c r="K2449" s="77">
        <v>4.50753950357854E-2</v>
      </c>
      <c r="L2449" s="77">
        <v>21.241590104902599</v>
      </c>
      <c r="M2449" s="77">
        <v>4.5075394503451098E-2</v>
      </c>
      <c r="N2449" s="77">
        <v>1.2543014959999999E-7</v>
      </c>
      <c r="O2449" s="77">
        <v>5.3233429999999999E-10</v>
      </c>
      <c r="P2449" s="77">
        <v>0</v>
      </c>
      <c r="Q2449" s="77">
        <v>0</v>
      </c>
      <c r="R2449" s="77">
        <v>0</v>
      </c>
      <c r="S2449" s="77">
        <v>0</v>
      </c>
      <c r="T2449" s="77" t="s">
        <v>154</v>
      </c>
      <c r="U2449" s="105">
        <v>-3.32691206E-10</v>
      </c>
      <c r="V2449" s="105">
        <v>0</v>
      </c>
      <c r="W2449" s="101">
        <v>-3.3265470424E-10</v>
      </c>
    </row>
    <row r="2450" spans="2:23" x14ac:dyDescent="0.25">
      <c r="B2450" s="55" t="s">
        <v>114</v>
      </c>
      <c r="C2450" s="76" t="s">
        <v>137</v>
      </c>
      <c r="D2450" s="55" t="s">
        <v>82</v>
      </c>
      <c r="E2450" s="55" t="s">
        <v>180</v>
      </c>
      <c r="F2450" s="70">
        <v>143.54</v>
      </c>
      <c r="G2450" s="77">
        <v>54104</v>
      </c>
      <c r="H2450" s="77">
        <v>143.41</v>
      </c>
      <c r="I2450" s="77">
        <v>1</v>
      </c>
      <c r="J2450" s="77">
        <v>-5.4498513513053997</v>
      </c>
      <c r="K2450" s="77">
        <v>2.6017970662160902E-3</v>
      </c>
      <c r="L2450" s="77">
        <v>-5.4498514166208398</v>
      </c>
      <c r="M2450" s="77">
        <v>2.6017971285801902E-3</v>
      </c>
      <c r="N2450" s="77">
        <v>6.5315444026000003E-8</v>
      </c>
      <c r="O2450" s="77">
        <v>-6.2364098000000005E-11</v>
      </c>
      <c r="P2450" s="77">
        <v>-4.3899999999999999E-15</v>
      </c>
      <c r="Q2450" s="77">
        <v>-4.3880000000000003E-15</v>
      </c>
      <c r="R2450" s="77">
        <v>0</v>
      </c>
      <c r="S2450" s="77">
        <v>0</v>
      </c>
      <c r="T2450" s="77" t="s">
        <v>154</v>
      </c>
      <c r="U2450" s="105">
        <v>-4.5668124499999998E-10</v>
      </c>
      <c r="V2450" s="105">
        <v>0</v>
      </c>
      <c r="W2450" s="101">
        <v>-4.5663113948000001E-10</v>
      </c>
    </row>
    <row r="2451" spans="2:23" x14ac:dyDescent="0.25">
      <c r="B2451" s="55" t="s">
        <v>114</v>
      </c>
      <c r="C2451" s="76" t="s">
        <v>137</v>
      </c>
      <c r="D2451" s="55" t="s">
        <v>82</v>
      </c>
      <c r="E2451" s="55" t="s">
        <v>181</v>
      </c>
      <c r="F2451" s="70">
        <v>143.41999999999999</v>
      </c>
      <c r="G2451" s="77">
        <v>53404</v>
      </c>
      <c r="H2451" s="77">
        <v>143.18</v>
      </c>
      <c r="I2451" s="77">
        <v>1</v>
      </c>
      <c r="J2451" s="77">
        <v>-15.8410881323758</v>
      </c>
      <c r="K2451" s="77">
        <v>2.4391375116760199E-2</v>
      </c>
      <c r="L2451" s="77">
        <v>-11.626281978130599</v>
      </c>
      <c r="M2451" s="77">
        <v>1.3138566052122399E-2</v>
      </c>
      <c r="N2451" s="77">
        <v>-4.2148061542452098</v>
      </c>
      <c r="O2451" s="77">
        <v>1.1252809064637799E-2</v>
      </c>
      <c r="P2451" s="77">
        <v>-4.3056440413154604</v>
      </c>
      <c r="Q2451" s="77">
        <v>-4.3056440413154498</v>
      </c>
      <c r="R2451" s="77">
        <v>0</v>
      </c>
      <c r="S2451" s="77">
        <v>1.80194906334209E-3</v>
      </c>
      <c r="T2451" s="77" t="s">
        <v>154</v>
      </c>
      <c r="U2451" s="105">
        <v>0.60097406194382497</v>
      </c>
      <c r="V2451" s="105">
        <v>-0.60435024709602603</v>
      </c>
      <c r="W2451" s="101">
        <v>1.2054565531552801</v>
      </c>
    </row>
    <row r="2452" spans="2:23" x14ac:dyDescent="0.25">
      <c r="B2452" s="55" t="s">
        <v>114</v>
      </c>
      <c r="C2452" s="76" t="s">
        <v>137</v>
      </c>
      <c r="D2452" s="55" t="s">
        <v>82</v>
      </c>
      <c r="E2452" s="55" t="s">
        <v>182</v>
      </c>
      <c r="F2452" s="70">
        <v>143.18</v>
      </c>
      <c r="G2452" s="77">
        <v>53854</v>
      </c>
      <c r="H2452" s="77">
        <v>139.61000000000001</v>
      </c>
      <c r="I2452" s="77">
        <v>1</v>
      </c>
      <c r="J2452" s="77">
        <v>-71.390292103250303</v>
      </c>
      <c r="K2452" s="77">
        <v>1.0062165666345499</v>
      </c>
      <c r="L2452" s="77">
        <v>-67.111357131237199</v>
      </c>
      <c r="M2452" s="77">
        <v>0.88921174016138305</v>
      </c>
      <c r="N2452" s="77">
        <v>-4.2789349720130501</v>
      </c>
      <c r="O2452" s="77">
        <v>0.117004826473168</v>
      </c>
      <c r="P2452" s="77">
        <v>-4.30564404131548</v>
      </c>
      <c r="Q2452" s="77">
        <v>-4.3056440413154702</v>
      </c>
      <c r="R2452" s="77">
        <v>0</v>
      </c>
      <c r="S2452" s="77">
        <v>3.6600699956340702E-3</v>
      </c>
      <c r="T2452" s="77" t="s">
        <v>154</v>
      </c>
      <c r="U2452" s="105">
        <v>1.2680995890870199</v>
      </c>
      <c r="V2452" s="105">
        <v>-1.2752235887324299</v>
      </c>
      <c r="W2452" s="101">
        <v>2.5436022226552701</v>
      </c>
    </row>
    <row r="2453" spans="2:23" x14ac:dyDescent="0.25">
      <c r="B2453" s="55" t="s">
        <v>114</v>
      </c>
      <c r="C2453" s="76" t="s">
        <v>137</v>
      </c>
      <c r="D2453" s="55" t="s">
        <v>82</v>
      </c>
      <c r="E2453" s="55" t="s">
        <v>183</v>
      </c>
      <c r="F2453" s="70">
        <v>143.44</v>
      </c>
      <c r="G2453" s="77">
        <v>53754</v>
      </c>
      <c r="H2453" s="77">
        <v>140.41</v>
      </c>
      <c r="I2453" s="77">
        <v>1</v>
      </c>
      <c r="J2453" s="77">
        <v>-64.271682505952199</v>
      </c>
      <c r="K2453" s="77">
        <v>0.67002373572206897</v>
      </c>
      <c r="L2453" s="77">
        <v>-60.1451333324841</v>
      </c>
      <c r="M2453" s="77">
        <v>0.58674829171304699</v>
      </c>
      <c r="N2453" s="77">
        <v>-4.1265491734681401</v>
      </c>
      <c r="O2453" s="77">
        <v>8.3275444009022107E-2</v>
      </c>
      <c r="P2453" s="77">
        <v>-4.17660389252881</v>
      </c>
      <c r="Q2453" s="77">
        <v>-4.1766038925288003</v>
      </c>
      <c r="R2453" s="77">
        <v>0</v>
      </c>
      <c r="S2453" s="77">
        <v>2.8294200561790801E-3</v>
      </c>
      <c r="T2453" s="77" t="s">
        <v>154</v>
      </c>
      <c r="U2453" s="105">
        <v>-0.68457660462800995</v>
      </c>
      <c r="V2453" s="105">
        <v>-0.68842245674451197</v>
      </c>
      <c r="W2453" s="101">
        <v>3.8462740704167599E-3</v>
      </c>
    </row>
    <row r="2454" spans="2:23" x14ac:dyDescent="0.25">
      <c r="B2454" s="55" t="s">
        <v>114</v>
      </c>
      <c r="C2454" s="76" t="s">
        <v>137</v>
      </c>
      <c r="D2454" s="55" t="s">
        <v>82</v>
      </c>
      <c r="E2454" s="55" t="s">
        <v>184</v>
      </c>
      <c r="F2454" s="70">
        <v>142.11000000000001</v>
      </c>
      <c r="G2454" s="77">
        <v>54050</v>
      </c>
      <c r="H2454" s="77">
        <v>141.44</v>
      </c>
      <c r="I2454" s="77">
        <v>1</v>
      </c>
      <c r="J2454" s="77">
        <v>-109.51219338497999</v>
      </c>
      <c r="K2454" s="77">
        <v>0.16718131176984999</v>
      </c>
      <c r="L2454" s="77">
        <v>-77.444161738468495</v>
      </c>
      <c r="M2454" s="77">
        <v>8.3606518731994497E-2</v>
      </c>
      <c r="N2454" s="77">
        <v>-32.068031646511301</v>
      </c>
      <c r="O2454" s="77">
        <v>8.3574793037855005E-2</v>
      </c>
      <c r="P2454" s="77">
        <v>-32.107675254147203</v>
      </c>
      <c r="Q2454" s="77">
        <v>-32.107675254147203</v>
      </c>
      <c r="R2454" s="77">
        <v>0</v>
      </c>
      <c r="S2454" s="77">
        <v>1.4370785174547301E-2</v>
      </c>
      <c r="T2454" s="77" t="s">
        <v>153</v>
      </c>
      <c r="U2454" s="105">
        <v>-9.6367649202211592</v>
      </c>
      <c r="V2454" s="105">
        <v>-9.6909028684275604</v>
      </c>
      <c r="W2454" s="101">
        <v>5.4143888039366303E-2</v>
      </c>
    </row>
    <row r="2455" spans="2:23" x14ac:dyDescent="0.25">
      <c r="B2455" s="55" t="s">
        <v>114</v>
      </c>
      <c r="C2455" s="76" t="s">
        <v>137</v>
      </c>
      <c r="D2455" s="55" t="s">
        <v>82</v>
      </c>
      <c r="E2455" s="55" t="s">
        <v>184</v>
      </c>
      <c r="F2455" s="70">
        <v>142.11000000000001</v>
      </c>
      <c r="G2455" s="77">
        <v>54850</v>
      </c>
      <c r="H2455" s="77">
        <v>142.33000000000001</v>
      </c>
      <c r="I2455" s="77">
        <v>1</v>
      </c>
      <c r="J2455" s="77">
        <v>16.016009341377401</v>
      </c>
      <c r="K2455" s="77">
        <v>6.6667613102480896E-3</v>
      </c>
      <c r="L2455" s="77">
        <v>10.006044179224901</v>
      </c>
      <c r="M2455" s="77">
        <v>2.60214271383045E-3</v>
      </c>
      <c r="N2455" s="77">
        <v>6.0099651621525298</v>
      </c>
      <c r="O2455" s="77">
        <v>4.06461859641764E-3</v>
      </c>
      <c r="P2455" s="77">
        <v>6.2257741620244396</v>
      </c>
      <c r="Q2455" s="77">
        <v>6.2257741620244396</v>
      </c>
      <c r="R2455" s="77">
        <v>0</v>
      </c>
      <c r="S2455" s="77">
        <v>1.0073792591906499E-3</v>
      </c>
      <c r="T2455" s="77" t="s">
        <v>154</v>
      </c>
      <c r="U2455" s="105">
        <v>-0.744122278891032</v>
      </c>
      <c r="V2455" s="105">
        <v>-0.74830264997275198</v>
      </c>
      <c r="W2455" s="101">
        <v>4.1808297379271903E-3</v>
      </c>
    </row>
    <row r="2456" spans="2:23" x14ac:dyDescent="0.25">
      <c r="B2456" s="55" t="s">
        <v>114</v>
      </c>
      <c r="C2456" s="76" t="s">
        <v>137</v>
      </c>
      <c r="D2456" s="55" t="s">
        <v>82</v>
      </c>
      <c r="E2456" s="55" t="s">
        <v>185</v>
      </c>
      <c r="F2456" s="70">
        <v>143.65</v>
      </c>
      <c r="G2456" s="77">
        <v>53654</v>
      </c>
      <c r="H2456" s="77">
        <v>143.13999999999999</v>
      </c>
      <c r="I2456" s="77">
        <v>1</v>
      </c>
      <c r="J2456" s="77">
        <v>-49.062180228721402</v>
      </c>
      <c r="K2456" s="77">
        <v>9.4839642634544197E-2</v>
      </c>
      <c r="L2456" s="77">
        <v>-47.113977224967201</v>
      </c>
      <c r="M2456" s="77">
        <v>8.7457237888216299E-2</v>
      </c>
      <c r="N2456" s="77">
        <v>-1.94820300375417</v>
      </c>
      <c r="O2456" s="77">
        <v>7.3824047463279096E-3</v>
      </c>
      <c r="P2456" s="77">
        <v>-1.9891501141311601</v>
      </c>
      <c r="Q2456" s="77">
        <v>-1.9891501141311601</v>
      </c>
      <c r="R2456" s="77">
        <v>0</v>
      </c>
      <c r="S2456" s="77">
        <v>1.5589469615599199E-4</v>
      </c>
      <c r="T2456" s="77" t="s">
        <v>154</v>
      </c>
      <c r="U2456" s="105">
        <v>6.5016396685026998E-2</v>
      </c>
      <c r="V2456" s="105">
        <v>-6.5381649375679904E-2</v>
      </c>
      <c r="W2456" s="101">
        <v>0.13041235289425099</v>
      </c>
    </row>
    <row r="2457" spans="2:23" x14ac:dyDescent="0.25">
      <c r="B2457" s="55" t="s">
        <v>114</v>
      </c>
      <c r="C2457" s="76" t="s">
        <v>137</v>
      </c>
      <c r="D2457" s="55" t="s">
        <v>82</v>
      </c>
      <c r="E2457" s="55" t="s">
        <v>186</v>
      </c>
      <c r="F2457" s="70">
        <v>142.57</v>
      </c>
      <c r="G2457" s="77">
        <v>58004</v>
      </c>
      <c r="H2457" s="77">
        <v>138.77000000000001</v>
      </c>
      <c r="I2457" s="77">
        <v>1</v>
      </c>
      <c r="J2457" s="77">
        <v>-76.016055542886207</v>
      </c>
      <c r="K2457" s="77">
        <v>1.19093662833166</v>
      </c>
      <c r="L2457" s="77">
        <v>-73.1082446409808</v>
      </c>
      <c r="M2457" s="77">
        <v>1.10156646104746</v>
      </c>
      <c r="N2457" s="77">
        <v>-2.9078109019054801</v>
      </c>
      <c r="O2457" s="77">
        <v>8.9370167284198193E-2</v>
      </c>
      <c r="P2457" s="77">
        <v>-2.94430881708388</v>
      </c>
      <c r="Q2457" s="77">
        <v>-2.9443088170838698</v>
      </c>
      <c r="R2457" s="77">
        <v>0</v>
      </c>
      <c r="S2457" s="77">
        <v>1.78667150397475E-3</v>
      </c>
      <c r="T2457" s="77" t="s">
        <v>154</v>
      </c>
      <c r="U2457" s="105">
        <v>1.52202000462737</v>
      </c>
      <c r="V2457" s="105">
        <v>-1.5305704923545</v>
      </c>
      <c r="W2457" s="101">
        <v>3.0529254169092699</v>
      </c>
    </row>
    <row r="2458" spans="2:23" x14ac:dyDescent="0.25">
      <c r="B2458" s="55" t="s">
        <v>114</v>
      </c>
      <c r="C2458" s="76" t="s">
        <v>137</v>
      </c>
      <c r="D2458" s="55" t="s">
        <v>82</v>
      </c>
      <c r="E2458" s="55" t="s">
        <v>187</v>
      </c>
      <c r="F2458" s="70">
        <v>140.41</v>
      </c>
      <c r="G2458" s="77">
        <v>53854</v>
      </c>
      <c r="H2458" s="77">
        <v>139.61000000000001</v>
      </c>
      <c r="I2458" s="77">
        <v>1</v>
      </c>
      <c r="J2458" s="77">
        <v>-64.774957804157495</v>
      </c>
      <c r="K2458" s="77">
        <v>0.20769186034725401</v>
      </c>
      <c r="L2458" s="77">
        <v>-60.003196464609601</v>
      </c>
      <c r="M2458" s="77">
        <v>0.17821898750554099</v>
      </c>
      <c r="N2458" s="77">
        <v>-4.7717613395479601</v>
      </c>
      <c r="O2458" s="77">
        <v>2.9472872841712801E-2</v>
      </c>
      <c r="P2458" s="77">
        <v>-4.7705485300899104</v>
      </c>
      <c r="Q2458" s="77">
        <v>-4.7705485300898998</v>
      </c>
      <c r="R2458" s="77">
        <v>0</v>
      </c>
      <c r="S2458" s="77">
        <v>1.12652759725818E-3</v>
      </c>
      <c r="T2458" s="77" t="s">
        <v>153</v>
      </c>
      <c r="U2458" s="105">
        <v>0.30908785492992202</v>
      </c>
      <c r="V2458" s="105">
        <v>-0.31082426568809102</v>
      </c>
      <c r="W2458" s="101">
        <v>0.61998013528379703</v>
      </c>
    </row>
    <row r="2459" spans="2:23" x14ac:dyDescent="0.25">
      <c r="B2459" s="55" t="s">
        <v>114</v>
      </c>
      <c r="C2459" s="76" t="s">
        <v>137</v>
      </c>
      <c r="D2459" s="55" t="s">
        <v>82</v>
      </c>
      <c r="E2459" s="55" t="s">
        <v>187</v>
      </c>
      <c r="F2459" s="70">
        <v>140.41</v>
      </c>
      <c r="G2459" s="77">
        <v>58104</v>
      </c>
      <c r="H2459" s="77">
        <v>138.1</v>
      </c>
      <c r="I2459" s="77">
        <v>1</v>
      </c>
      <c r="J2459" s="77">
        <v>-51.617937993450198</v>
      </c>
      <c r="K2459" s="77">
        <v>0.34211043951412401</v>
      </c>
      <c r="L2459" s="77">
        <v>-52.210727231413898</v>
      </c>
      <c r="M2459" s="77">
        <v>0.35001326888345102</v>
      </c>
      <c r="N2459" s="77">
        <v>0.59278923796371996</v>
      </c>
      <c r="O2459" s="77">
        <v>-7.9028293693269407E-3</v>
      </c>
      <c r="P2459" s="77">
        <v>0.59394463756113003</v>
      </c>
      <c r="Q2459" s="77">
        <v>0.59394463756113003</v>
      </c>
      <c r="R2459" s="77">
        <v>0</v>
      </c>
      <c r="S2459" s="77">
        <v>4.5295697851411002E-5</v>
      </c>
      <c r="T2459" s="77" t="s">
        <v>154</v>
      </c>
      <c r="U2459" s="105">
        <v>0.26883463587057099</v>
      </c>
      <c r="V2459" s="105">
        <v>-0.27034490987988102</v>
      </c>
      <c r="W2459" s="101">
        <v>0.53923870271057905</v>
      </c>
    </row>
    <row r="2460" spans="2:23" x14ac:dyDescent="0.25">
      <c r="B2460" s="55" t="s">
        <v>114</v>
      </c>
      <c r="C2460" s="76" t="s">
        <v>137</v>
      </c>
      <c r="D2460" s="55" t="s">
        <v>82</v>
      </c>
      <c r="E2460" s="55" t="s">
        <v>188</v>
      </c>
      <c r="F2460" s="70">
        <v>140.49</v>
      </c>
      <c r="G2460" s="77">
        <v>54050</v>
      </c>
      <c r="H2460" s="77">
        <v>141.44</v>
      </c>
      <c r="I2460" s="77">
        <v>1</v>
      </c>
      <c r="J2460" s="77">
        <v>121.93922320011301</v>
      </c>
      <c r="K2460" s="77">
        <v>0.313590882921505</v>
      </c>
      <c r="L2460" s="77">
        <v>87.5684796125676</v>
      </c>
      <c r="M2460" s="77">
        <v>0.16172315253073899</v>
      </c>
      <c r="N2460" s="77">
        <v>34.370743587545498</v>
      </c>
      <c r="O2460" s="77">
        <v>0.15186773039076601</v>
      </c>
      <c r="P2460" s="77">
        <v>34.8017740915448</v>
      </c>
      <c r="Q2460" s="77">
        <v>34.801774091544701</v>
      </c>
      <c r="R2460" s="77">
        <v>0</v>
      </c>
      <c r="S2460" s="77">
        <v>2.5543437791490001E-2</v>
      </c>
      <c r="T2460" s="77" t="s">
        <v>153</v>
      </c>
      <c r="U2460" s="105">
        <v>-11.2441717936335</v>
      </c>
      <c r="V2460" s="105">
        <v>-11.307339920616601</v>
      </c>
      <c r="W2460" s="101">
        <v>6.3175057576886601E-2</v>
      </c>
    </row>
    <row r="2461" spans="2:23" x14ac:dyDescent="0.25">
      <c r="B2461" s="55" t="s">
        <v>114</v>
      </c>
      <c r="C2461" s="76" t="s">
        <v>137</v>
      </c>
      <c r="D2461" s="55" t="s">
        <v>82</v>
      </c>
      <c r="E2461" s="55" t="s">
        <v>188</v>
      </c>
      <c r="F2461" s="70">
        <v>140.49</v>
      </c>
      <c r="G2461" s="77">
        <v>56000</v>
      </c>
      <c r="H2461" s="77">
        <v>140.96</v>
      </c>
      <c r="I2461" s="77">
        <v>1</v>
      </c>
      <c r="J2461" s="77">
        <v>17.722016866709399</v>
      </c>
      <c r="K2461" s="77">
        <v>3.0329728487737E-2</v>
      </c>
      <c r="L2461" s="77">
        <v>45.402863921185201</v>
      </c>
      <c r="M2461" s="77">
        <v>0.19907133444536301</v>
      </c>
      <c r="N2461" s="77">
        <v>-27.680847054475802</v>
      </c>
      <c r="O2461" s="77">
        <v>-0.168741605957626</v>
      </c>
      <c r="P2461" s="77">
        <v>-25.948702263928201</v>
      </c>
      <c r="Q2461" s="77">
        <v>-25.948702263928102</v>
      </c>
      <c r="R2461" s="77">
        <v>0</v>
      </c>
      <c r="S2461" s="77">
        <v>6.5023975356505004E-2</v>
      </c>
      <c r="T2461" s="77" t="s">
        <v>153</v>
      </c>
      <c r="U2461" s="105">
        <v>-10.736164382783301</v>
      </c>
      <c r="V2461" s="105">
        <v>-10.796478597782</v>
      </c>
      <c r="W2461" s="101">
        <v>6.0320832470853097E-2</v>
      </c>
    </row>
    <row r="2462" spans="2:23" x14ac:dyDescent="0.25">
      <c r="B2462" s="55" t="s">
        <v>114</v>
      </c>
      <c r="C2462" s="76" t="s">
        <v>137</v>
      </c>
      <c r="D2462" s="55" t="s">
        <v>82</v>
      </c>
      <c r="E2462" s="55" t="s">
        <v>188</v>
      </c>
      <c r="F2462" s="70">
        <v>140.49</v>
      </c>
      <c r="G2462" s="77">
        <v>58450</v>
      </c>
      <c r="H2462" s="77">
        <v>139.65</v>
      </c>
      <c r="I2462" s="77">
        <v>1</v>
      </c>
      <c r="J2462" s="77">
        <v>-128.21623169813199</v>
      </c>
      <c r="K2462" s="77">
        <v>0.42051990497283098</v>
      </c>
      <c r="L2462" s="77">
        <v>-106.56522595268299</v>
      </c>
      <c r="M2462" s="77">
        <v>0.290490250040423</v>
      </c>
      <c r="N2462" s="77">
        <v>-21.6510057454486</v>
      </c>
      <c r="O2462" s="77">
        <v>0.13002965493240801</v>
      </c>
      <c r="P2462" s="77">
        <v>-23.724081879745601</v>
      </c>
      <c r="Q2462" s="77">
        <v>-23.724081879745601</v>
      </c>
      <c r="R2462" s="77">
        <v>0</v>
      </c>
      <c r="S2462" s="77">
        <v>1.43972441213233E-2</v>
      </c>
      <c r="T2462" s="77" t="s">
        <v>153</v>
      </c>
      <c r="U2462" s="105">
        <v>2.6408940205521699E-2</v>
      </c>
      <c r="V2462" s="105">
        <v>-2.65573018028906E-2</v>
      </c>
      <c r="W2462" s="101">
        <v>5.2972053285734101E-2</v>
      </c>
    </row>
    <row r="2463" spans="2:23" x14ac:dyDescent="0.25">
      <c r="B2463" s="55" t="s">
        <v>114</v>
      </c>
      <c r="C2463" s="76" t="s">
        <v>137</v>
      </c>
      <c r="D2463" s="55" t="s">
        <v>82</v>
      </c>
      <c r="E2463" s="55" t="s">
        <v>189</v>
      </c>
      <c r="F2463" s="70">
        <v>139.61000000000001</v>
      </c>
      <c r="G2463" s="77">
        <v>53850</v>
      </c>
      <c r="H2463" s="77">
        <v>140.49</v>
      </c>
      <c r="I2463" s="77">
        <v>1</v>
      </c>
      <c r="J2463" s="77">
        <v>3.5699699311549198</v>
      </c>
      <c r="K2463" s="77">
        <v>0</v>
      </c>
      <c r="L2463" s="77">
        <v>8.0688031184209397</v>
      </c>
      <c r="M2463" s="77">
        <v>0</v>
      </c>
      <c r="N2463" s="77">
        <v>-4.4988331872660199</v>
      </c>
      <c r="O2463" s="77">
        <v>0</v>
      </c>
      <c r="P2463" s="77">
        <v>-4.4887150157348001</v>
      </c>
      <c r="Q2463" s="77">
        <v>-4.4887150157348001</v>
      </c>
      <c r="R2463" s="77">
        <v>0</v>
      </c>
      <c r="S2463" s="77">
        <v>0</v>
      </c>
      <c r="T2463" s="77" t="s">
        <v>153</v>
      </c>
      <c r="U2463" s="105">
        <v>3.9589732047940802</v>
      </c>
      <c r="V2463" s="105">
        <v>-3.9812141422960301</v>
      </c>
      <c r="W2463" s="101">
        <v>7.9410585176491404</v>
      </c>
    </row>
    <row r="2464" spans="2:23" x14ac:dyDescent="0.25">
      <c r="B2464" s="55" t="s">
        <v>114</v>
      </c>
      <c r="C2464" s="76" t="s">
        <v>137</v>
      </c>
      <c r="D2464" s="55" t="s">
        <v>82</v>
      </c>
      <c r="E2464" s="55" t="s">
        <v>189</v>
      </c>
      <c r="F2464" s="70">
        <v>139.61000000000001</v>
      </c>
      <c r="G2464" s="77">
        <v>53850</v>
      </c>
      <c r="H2464" s="77">
        <v>140.49</v>
      </c>
      <c r="I2464" s="77">
        <v>2</v>
      </c>
      <c r="J2464" s="77">
        <v>8.2572586957247207</v>
      </c>
      <c r="K2464" s="77">
        <v>0</v>
      </c>
      <c r="L2464" s="77">
        <v>18.662956831156801</v>
      </c>
      <c r="M2464" s="77">
        <v>0</v>
      </c>
      <c r="N2464" s="77">
        <v>-10.4056981354321</v>
      </c>
      <c r="O2464" s="77">
        <v>0</v>
      </c>
      <c r="P2464" s="77">
        <v>-10.382295036394201</v>
      </c>
      <c r="Q2464" s="77">
        <v>-10.382295036394201</v>
      </c>
      <c r="R2464" s="77">
        <v>0</v>
      </c>
      <c r="S2464" s="77">
        <v>0</v>
      </c>
      <c r="T2464" s="77" t="s">
        <v>153</v>
      </c>
      <c r="U2464" s="105">
        <v>9.1570143591802093</v>
      </c>
      <c r="V2464" s="105">
        <v>-9.2084571382877805</v>
      </c>
      <c r="W2464" s="101">
        <v>18.367486495020501</v>
      </c>
    </row>
    <row r="2465" spans="2:23" x14ac:dyDescent="0.25">
      <c r="B2465" s="55" t="s">
        <v>114</v>
      </c>
      <c r="C2465" s="76" t="s">
        <v>137</v>
      </c>
      <c r="D2465" s="55" t="s">
        <v>82</v>
      </c>
      <c r="E2465" s="55" t="s">
        <v>189</v>
      </c>
      <c r="F2465" s="70">
        <v>139.61000000000001</v>
      </c>
      <c r="G2465" s="77">
        <v>58004</v>
      </c>
      <c r="H2465" s="77">
        <v>138.77000000000001</v>
      </c>
      <c r="I2465" s="77">
        <v>1</v>
      </c>
      <c r="J2465" s="77">
        <v>-60.464087945226098</v>
      </c>
      <c r="K2465" s="77">
        <v>0.12430080165563299</v>
      </c>
      <c r="L2465" s="77">
        <v>-66.257160669387702</v>
      </c>
      <c r="M2465" s="77">
        <v>0.14926038555894799</v>
      </c>
      <c r="N2465" s="77">
        <v>5.7930727241615703</v>
      </c>
      <c r="O2465" s="77">
        <v>-2.4959583903314601E-2</v>
      </c>
      <c r="P2465" s="77">
        <v>5.7948174807236903</v>
      </c>
      <c r="Q2465" s="77">
        <v>5.7948174807236796</v>
      </c>
      <c r="R2465" s="77">
        <v>0</v>
      </c>
      <c r="S2465" s="77">
        <v>1.14171692758663E-3</v>
      </c>
      <c r="T2465" s="77" t="s">
        <v>153</v>
      </c>
      <c r="U2465" s="105">
        <v>1.39205660479339</v>
      </c>
      <c r="V2465" s="105">
        <v>-1.3998769769820401</v>
      </c>
      <c r="W2465" s="101">
        <v>2.7922399033057501</v>
      </c>
    </row>
    <row r="2466" spans="2:23" x14ac:dyDescent="0.25">
      <c r="B2466" s="55" t="s">
        <v>114</v>
      </c>
      <c r="C2466" s="76" t="s">
        <v>137</v>
      </c>
      <c r="D2466" s="55" t="s">
        <v>82</v>
      </c>
      <c r="E2466" s="55" t="s">
        <v>190</v>
      </c>
      <c r="F2466" s="70">
        <v>142.37</v>
      </c>
      <c r="G2466" s="77">
        <v>54000</v>
      </c>
      <c r="H2466" s="77">
        <v>141.29</v>
      </c>
      <c r="I2466" s="77">
        <v>1</v>
      </c>
      <c r="J2466" s="77">
        <v>-63.2577853870757</v>
      </c>
      <c r="K2466" s="77">
        <v>0.242493773171886</v>
      </c>
      <c r="L2466" s="77">
        <v>-49.904851883822303</v>
      </c>
      <c r="M2466" s="77">
        <v>0.15092395103770201</v>
      </c>
      <c r="N2466" s="77">
        <v>-13.3529335032534</v>
      </c>
      <c r="O2466" s="77">
        <v>9.1569822134184006E-2</v>
      </c>
      <c r="P2466" s="77">
        <v>-12.802034519518701</v>
      </c>
      <c r="Q2466" s="77">
        <v>-12.8020345195186</v>
      </c>
      <c r="R2466" s="77">
        <v>0</v>
      </c>
      <c r="S2466" s="77">
        <v>9.9318605230402108E-3</v>
      </c>
      <c r="T2466" s="77" t="s">
        <v>153</v>
      </c>
      <c r="U2466" s="105">
        <v>-1.43382031022254</v>
      </c>
      <c r="V2466" s="105">
        <v>-1.44187530485349</v>
      </c>
      <c r="W2466" s="101">
        <v>8.0558783977763802E-3</v>
      </c>
    </row>
    <row r="2467" spans="2:23" x14ac:dyDescent="0.25">
      <c r="B2467" s="55" t="s">
        <v>114</v>
      </c>
      <c r="C2467" s="76" t="s">
        <v>137</v>
      </c>
      <c r="D2467" s="55" t="s">
        <v>82</v>
      </c>
      <c r="E2467" s="55" t="s">
        <v>190</v>
      </c>
      <c r="F2467" s="70">
        <v>142.37</v>
      </c>
      <c r="G2467" s="77">
        <v>54850</v>
      </c>
      <c r="H2467" s="77">
        <v>142.33000000000001</v>
      </c>
      <c r="I2467" s="77">
        <v>1</v>
      </c>
      <c r="J2467" s="77">
        <v>-3.79391939299289</v>
      </c>
      <c r="K2467" s="77">
        <v>1.13135459473746E-4</v>
      </c>
      <c r="L2467" s="77">
        <v>2.2139761557750002</v>
      </c>
      <c r="M2467" s="77">
        <v>3.8527286688154003E-5</v>
      </c>
      <c r="N2467" s="77">
        <v>-6.0078955487678902</v>
      </c>
      <c r="O2467" s="77">
        <v>7.4608172785592001E-5</v>
      </c>
      <c r="P2467" s="77">
        <v>-6.2257741620243801</v>
      </c>
      <c r="Q2467" s="77">
        <v>-6.2257741620243703</v>
      </c>
      <c r="R2467" s="77">
        <v>0</v>
      </c>
      <c r="S2467" s="77">
        <v>3.0465567438392899E-4</v>
      </c>
      <c r="T2467" s="77" t="s">
        <v>154</v>
      </c>
      <c r="U2467" s="105">
        <v>-0.229695348554638</v>
      </c>
      <c r="V2467" s="105">
        <v>-0.23098574372212899</v>
      </c>
      <c r="W2467" s="101">
        <v>1.29053674529399E-3</v>
      </c>
    </row>
    <row r="2468" spans="2:23" x14ac:dyDescent="0.25">
      <c r="B2468" s="55" t="s">
        <v>114</v>
      </c>
      <c r="C2468" s="76" t="s">
        <v>137</v>
      </c>
      <c r="D2468" s="55" t="s">
        <v>82</v>
      </c>
      <c r="E2468" s="55" t="s">
        <v>135</v>
      </c>
      <c r="F2468" s="70">
        <v>141.29</v>
      </c>
      <c r="G2468" s="77">
        <v>54250</v>
      </c>
      <c r="H2468" s="77">
        <v>140.88999999999999</v>
      </c>
      <c r="I2468" s="77">
        <v>1</v>
      </c>
      <c r="J2468" s="77">
        <v>-106.277124900893</v>
      </c>
      <c r="K2468" s="77">
        <v>0.15360965096991999</v>
      </c>
      <c r="L2468" s="77">
        <v>-104.08732722049</v>
      </c>
      <c r="M2468" s="77">
        <v>0.14734473495551301</v>
      </c>
      <c r="N2468" s="77">
        <v>-2.1897976804028598</v>
      </c>
      <c r="O2468" s="77">
        <v>6.2649160144069103E-3</v>
      </c>
      <c r="P2468" s="77">
        <v>-2.69409883739764</v>
      </c>
      <c r="Q2468" s="77">
        <v>-2.6940988373976298</v>
      </c>
      <c r="R2468" s="77">
        <v>0</v>
      </c>
      <c r="S2468" s="77">
        <v>9.8711092221074999E-5</v>
      </c>
      <c r="T2468" s="77" t="s">
        <v>153</v>
      </c>
      <c r="U2468" s="105">
        <v>7.9979283115144996E-3</v>
      </c>
      <c r="V2468" s="105">
        <v>-8.0428595132478395E-3</v>
      </c>
      <c r="W2468" s="101">
        <v>1.60425477658677E-2</v>
      </c>
    </row>
    <row r="2469" spans="2:23" x14ac:dyDescent="0.25">
      <c r="B2469" s="55" t="s">
        <v>114</v>
      </c>
      <c r="C2469" s="76" t="s">
        <v>137</v>
      </c>
      <c r="D2469" s="55" t="s">
        <v>82</v>
      </c>
      <c r="E2469" s="55" t="s">
        <v>191</v>
      </c>
      <c r="F2469" s="70">
        <v>141.44</v>
      </c>
      <c r="G2469" s="77">
        <v>54250</v>
      </c>
      <c r="H2469" s="77">
        <v>140.88999999999999</v>
      </c>
      <c r="I2469" s="77">
        <v>1</v>
      </c>
      <c r="J2469" s="77">
        <v>-29.6611098345901</v>
      </c>
      <c r="K2469" s="77">
        <v>5.1907104760557397E-2</v>
      </c>
      <c r="L2469" s="77">
        <v>-31.850072561636601</v>
      </c>
      <c r="M2469" s="77">
        <v>5.9851200208709501E-2</v>
      </c>
      <c r="N2469" s="77">
        <v>2.1889627270465102</v>
      </c>
      <c r="O2469" s="77">
        <v>-7.9440954481520692E-3</v>
      </c>
      <c r="P2469" s="77">
        <v>2.69409883739764</v>
      </c>
      <c r="Q2469" s="77">
        <v>2.6940988373976298</v>
      </c>
      <c r="R2469" s="77">
        <v>0</v>
      </c>
      <c r="S2469" s="77">
        <v>4.2823194419436999E-4</v>
      </c>
      <c r="T2469" s="77" t="s">
        <v>153</v>
      </c>
      <c r="U2469" s="105">
        <v>8.25012659372166E-2</v>
      </c>
      <c r="V2469" s="105">
        <v>-8.2964746088413296E-2</v>
      </c>
      <c r="W2469" s="101">
        <v>0.165484166398051</v>
      </c>
    </row>
    <row r="2470" spans="2:23" x14ac:dyDescent="0.25">
      <c r="B2470" s="55" t="s">
        <v>114</v>
      </c>
      <c r="C2470" s="76" t="s">
        <v>137</v>
      </c>
      <c r="D2470" s="55" t="s">
        <v>82</v>
      </c>
      <c r="E2470" s="55" t="s">
        <v>192</v>
      </c>
      <c r="F2470" s="70">
        <v>142.37</v>
      </c>
      <c r="G2470" s="77">
        <v>53550</v>
      </c>
      <c r="H2470" s="77">
        <v>142.11000000000001</v>
      </c>
      <c r="I2470" s="77">
        <v>1</v>
      </c>
      <c r="J2470" s="77">
        <v>-34.387122622538399</v>
      </c>
      <c r="K2470" s="77">
        <v>2.0929793379957599E-2</v>
      </c>
      <c r="L2470" s="77">
        <v>-21.274288361851799</v>
      </c>
      <c r="M2470" s="77">
        <v>8.0109376118670493E-3</v>
      </c>
      <c r="N2470" s="77">
        <v>-13.112834260686601</v>
      </c>
      <c r="O2470" s="77">
        <v>1.2918855768090501E-2</v>
      </c>
      <c r="P2470" s="77">
        <v>-13.0519594797812</v>
      </c>
      <c r="Q2470" s="77">
        <v>-13.0519594797811</v>
      </c>
      <c r="R2470" s="77">
        <v>0</v>
      </c>
      <c r="S2470" s="77">
        <v>3.01525953883474E-3</v>
      </c>
      <c r="T2470" s="77" t="s">
        <v>154</v>
      </c>
      <c r="U2470" s="105">
        <v>-1.57175886332519</v>
      </c>
      <c r="V2470" s="105">
        <v>-1.58058877674946</v>
      </c>
      <c r="W2470" s="101">
        <v>8.8308822125763506E-3</v>
      </c>
    </row>
    <row r="2471" spans="2:23" x14ac:dyDescent="0.25">
      <c r="B2471" s="55" t="s">
        <v>114</v>
      </c>
      <c r="C2471" s="76" t="s">
        <v>137</v>
      </c>
      <c r="D2471" s="55" t="s">
        <v>82</v>
      </c>
      <c r="E2471" s="55" t="s">
        <v>193</v>
      </c>
      <c r="F2471" s="70">
        <v>140.31</v>
      </c>
      <c r="G2471" s="77">
        <v>58200</v>
      </c>
      <c r="H2471" s="77">
        <v>140.19999999999999</v>
      </c>
      <c r="I2471" s="77">
        <v>1</v>
      </c>
      <c r="J2471" s="77">
        <v>-21.204837737767399</v>
      </c>
      <c r="K2471" s="77">
        <v>7.9317403310762095E-3</v>
      </c>
      <c r="L2471" s="77">
        <v>-0.13972163045952801</v>
      </c>
      <c r="M2471" s="77">
        <v>3.4437044408200002E-7</v>
      </c>
      <c r="N2471" s="77">
        <v>-21.065116107307901</v>
      </c>
      <c r="O2471" s="77">
        <v>7.9313959606321302E-3</v>
      </c>
      <c r="P2471" s="77">
        <v>-21.822915746303501</v>
      </c>
      <c r="Q2471" s="77">
        <v>-21.822915746303401</v>
      </c>
      <c r="R2471" s="77">
        <v>0</v>
      </c>
      <c r="S2471" s="77">
        <v>8.4008674554633903E-3</v>
      </c>
      <c r="T2471" s="77" t="s">
        <v>153</v>
      </c>
      <c r="U2471" s="105">
        <v>-1.2047448313456901</v>
      </c>
      <c r="V2471" s="105">
        <v>-1.2115129131471301</v>
      </c>
      <c r="W2471" s="101">
        <v>6.7688243725353503E-3</v>
      </c>
    </row>
    <row r="2472" spans="2:23" x14ac:dyDescent="0.25">
      <c r="B2472" s="55" t="s">
        <v>114</v>
      </c>
      <c r="C2472" s="76" t="s">
        <v>137</v>
      </c>
      <c r="D2472" s="55" t="s">
        <v>82</v>
      </c>
      <c r="E2472" s="55" t="s">
        <v>194</v>
      </c>
      <c r="F2472" s="70">
        <v>143.32</v>
      </c>
      <c r="G2472" s="77">
        <v>53000</v>
      </c>
      <c r="H2472" s="77">
        <v>143.12</v>
      </c>
      <c r="I2472" s="77">
        <v>1</v>
      </c>
      <c r="J2472" s="77">
        <v>-27.801810678365001</v>
      </c>
      <c r="K2472" s="77">
        <v>1.9107093535332499E-2</v>
      </c>
      <c r="L2472" s="77">
        <v>-12.1536613629264</v>
      </c>
      <c r="M2472" s="77">
        <v>3.6514278974503099E-3</v>
      </c>
      <c r="N2472" s="77">
        <v>-15.648149315438699</v>
      </c>
      <c r="O2472" s="77">
        <v>1.5455665637882201E-2</v>
      </c>
      <c r="P2472" s="77">
        <v>-15.807507491684399</v>
      </c>
      <c r="Q2472" s="77">
        <v>-15.807507491684399</v>
      </c>
      <c r="R2472" s="77">
        <v>0</v>
      </c>
      <c r="S2472" s="77">
        <v>6.1769666854235598E-3</v>
      </c>
      <c r="T2472" s="77" t="s">
        <v>154</v>
      </c>
      <c r="U2472" s="105">
        <v>-0.91606943043006805</v>
      </c>
      <c r="V2472" s="105">
        <v>-0.92121577568064295</v>
      </c>
      <c r="W2472" s="101">
        <v>5.1469098902075698E-3</v>
      </c>
    </row>
    <row r="2473" spans="2:23" x14ac:dyDescent="0.25">
      <c r="B2473" s="55" t="s">
        <v>114</v>
      </c>
      <c r="C2473" s="76" t="s">
        <v>137</v>
      </c>
      <c r="D2473" s="55" t="s">
        <v>82</v>
      </c>
      <c r="E2473" s="55" t="s">
        <v>195</v>
      </c>
      <c r="F2473" s="70">
        <v>140.96</v>
      </c>
      <c r="G2473" s="77">
        <v>56100</v>
      </c>
      <c r="H2473" s="77">
        <v>140.47999999999999</v>
      </c>
      <c r="I2473" s="77">
        <v>1</v>
      </c>
      <c r="J2473" s="77">
        <v>-18.0704811953925</v>
      </c>
      <c r="K2473" s="77">
        <v>3.0466395716062099E-2</v>
      </c>
      <c r="L2473" s="77">
        <v>9.5369852457768403</v>
      </c>
      <c r="M2473" s="77">
        <v>8.4860163710428101E-3</v>
      </c>
      <c r="N2473" s="77">
        <v>-27.607466441169301</v>
      </c>
      <c r="O2473" s="77">
        <v>2.1980379345019299E-2</v>
      </c>
      <c r="P2473" s="77">
        <v>-25.948702263928201</v>
      </c>
      <c r="Q2473" s="77">
        <v>-25.948702263928201</v>
      </c>
      <c r="R2473" s="77">
        <v>0</v>
      </c>
      <c r="S2473" s="77">
        <v>6.2822169418679893E-2</v>
      </c>
      <c r="T2473" s="77" t="s">
        <v>153</v>
      </c>
      <c r="U2473" s="105">
        <v>-10.158504910330601</v>
      </c>
      <c r="V2473" s="105">
        <v>-10.2155739181608</v>
      </c>
      <c r="W2473" s="101">
        <v>5.7075269249140699E-2</v>
      </c>
    </row>
    <row r="2474" spans="2:23" x14ac:dyDescent="0.25">
      <c r="B2474" s="55" t="s">
        <v>114</v>
      </c>
      <c r="C2474" s="76" t="s">
        <v>137</v>
      </c>
      <c r="D2474" s="55" t="s">
        <v>82</v>
      </c>
      <c r="E2474" s="55" t="s">
        <v>136</v>
      </c>
      <c r="F2474" s="70">
        <v>140.02000000000001</v>
      </c>
      <c r="G2474" s="77">
        <v>56100</v>
      </c>
      <c r="H2474" s="77">
        <v>140.47999999999999</v>
      </c>
      <c r="I2474" s="77">
        <v>1</v>
      </c>
      <c r="J2474" s="77">
        <v>18.5056952840341</v>
      </c>
      <c r="K2474" s="77">
        <v>2.8287258606299999E-2</v>
      </c>
      <c r="L2474" s="77">
        <v>-10.400598813058901</v>
      </c>
      <c r="M2474" s="77">
        <v>8.9350448383586599E-3</v>
      </c>
      <c r="N2474" s="77">
        <v>28.9062940970929</v>
      </c>
      <c r="O2474" s="77">
        <v>1.9352213767941301E-2</v>
      </c>
      <c r="P2474" s="77">
        <v>27.458288869638899</v>
      </c>
      <c r="Q2474" s="77">
        <v>27.4582888696388</v>
      </c>
      <c r="R2474" s="77">
        <v>0</v>
      </c>
      <c r="S2474" s="77">
        <v>6.2276900043768998E-2</v>
      </c>
      <c r="T2474" s="77" t="s">
        <v>153</v>
      </c>
      <c r="U2474" s="105">
        <v>-10.582747303708301</v>
      </c>
      <c r="V2474" s="105">
        <v>-10.6421996437989</v>
      </c>
      <c r="W2474" s="101">
        <v>5.9458863000649197E-2</v>
      </c>
    </row>
    <row r="2475" spans="2:23" x14ac:dyDescent="0.25">
      <c r="B2475" s="55" t="s">
        <v>114</v>
      </c>
      <c r="C2475" s="76" t="s">
        <v>137</v>
      </c>
      <c r="D2475" s="55" t="s">
        <v>82</v>
      </c>
      <c r="E2475" s="55" t="s">
        <v>196</v>
      </c>
      <c r="F2475" s="70">
        <v>138.77000000000001</v>
      </c>
      <c r="G2475" s="77">
        <v>58054</v>
      </c>
      <c r="H2475" s="77">
        <v>138.37</v>
      </c>
      <c r="I2475" s="77">
        <v>1</v>
      </c>
      <c r="J2475" s="77">
        <v>-30.319295126448999</v>
      </c>
      <c r="K2475" s="77">
        <v>5.1662392721416803E-2</v>
      </c>
      <c r="L2475" s="77">
        <v>-30.021925671213999</v>
      </c>
      <c r="M2475" s="77">
        <v>5.0653960380643903E-2</v>
      </c>
      <c r="N2475" s="77">
        <v>-0.297369455234958</v>
      </c>
      <c r="O2475" s="77">
        <v>1.00843234077291E-3</v>
      </c>
      <c r="P2475" s="77">
        <v>-0.29712965510843298</v>
      </c>
      <c r="Q2475" s="77">
        <v>-0.29712965510843298</v>
      </c>
      <c r="R2475" s="77">
        <v>0</v>
      </c>
      <c r="S2475" s="77">
        <v>4.9616749953010003E-6</v>
      </c>
      <c r="T2475" s="77" t="s">
        <v>153</v>
      </c>
      <c r="U2475" s="105">
        <v>2.07906873669177E-2</v>
      </c>
      <c r="V2475" s="105">
        <v>-2.0907486434360301E-2</v>
      </c>
      <c r="W2475" s="101">
        <v>4.1702748784183799E-2</v>
      </c>
    </row>
    <row r="2476" spans="2:23" x14ac:dyDescent="0.25">
      <c r="B2476" s="55" t="s">
        <v>114</v>
      </c>
      <c r="C2476" s="76" t="s">
        <v>137</v>
      </c>
      <c r="D2476" s="55" t="s">
        <v>82</v>
      </c>
      <c r="E2476" s="55" t="s">
        <v>196</v>
      </c>
      <c r="F2476" s="70">
        <v>138.77000000000001</v>
      </c>
      <c r="G2476" s="77">
        <v>58104</v>
      </c>
      <c r="H2476" s="77">
        <v>138.1</v>
      </c>
      <c r="I2476" s="77">
        <v>1</v>
      </c>
      <c r="J2476" s="77">
        <v>-31.470023868881899</v>
      </c>
      <c r="K2476" s="77">
        <v>8.8538398766335E-2</v>
      </c>
      <c r="L2476" s="77">
        <v>-31.172658150184301</v>
      </c>
      <c r="M2476" s="77">
        <v>8.6873074683653601E-2</v>
      </c>
      <c r="N2476" s="77">
        <v>-0.29736571869763401</v>
      </c>
      <c r="O2476" s="77">
        <v>1.6653240826813799E-3</v>
      </c>
      <c r="P2476" s="77">
        <v>-0.29681498245274501</v>
      </c>
      <c r="Q2476" s="77">
        <v>-0.29681498245274401</v>
      </c>
      <c r="R2476" s="77">
        <v>0</v>
      </c>
      <c r="S2476" s="77">
        <v>7.8760625624729995E-6</v>
      </c>
      <c r="T2476" s="77" t="s">
        <v>153</v>
      </c>
      <c r="U2476" s="105">
        <v>3.1304107858577603E-2</v>
      </c>
      <c r="V2476" s="105">
        <v>-3.1479969798131502E-2</v>
      </c>
      <c r="W2476" s="101">
        <v>6.27909661138248E-2</v>
      </c>
    </row>
    <row r="2477" spans="2:23" x14ac:dyDescent="0.25">
      <c r="B2477" s="55" t="s">
        <v>114</v>
      </c>
      <c r="C2477" s="76" t="s">
        <v>137</v>
      </c>
      <c r="D2477" s="55" t="s">
        <v>82</v>
      </c>
      <c r="E2477" s="55" t="s">
        <v>197</v>
      </c>
      <c r="F2477" s="70">
        <v>138.37</v>
      </c>
      <c r="G2477" s="77">
        <v>58104</v>
      </c>
      <c r="H2477" s="77">
        <v>138.1</v>
      </c>
      <c r="I2477" s="77">
        <v>1</v>
      </c>
      <c r="J2477" s="77">
        <v>-33.499067112694497</v>
      </c>
      <c r="K2477" s="77">
        <v>3.7481062413855099E-2</v>
      </c>
      <c r="L2477" s="77">
        <v>-33.200861098798001</v>
      </c>
      <c r="M2477" s="77">
        <v>3.6816725735235999E-2</v>
      </c>
      <c r="N2477" s="77">
        <v>-0.29820601389654</v>
      </c>
      <c r="O2477" s="77">
        <v>6.6433667861909599E-4</v>
      </c>
      <c r="P2477" s="77">
        <v>-0.29712965510838502</v>
      </c>
      <c r="Q2477" s="77">
        <v>-0.29712965510838502</v>
      </c>
      <c r="R2477" s="77">
        <v>0</v>
      </c>
      <c r="S2477" s="77">
        <v>2.9487534669569999E-6</v>
      </c>
      <c r="T2477" s="77" t="s">
        <v>153</v>
      </c>
      <c r="U2477" s="105">
        <v>1.13189570168418E-2</v>
      </c>
      <c r="V2477" s="105">
        <v>-1.13825452763668E-2</v>
      </c>
      <c r="W2477" s="101">
        <v>2.2703993025426802E-2</v>
      </c>
    </row>
    <row r="2478" spans="2:23" x14ac:dyDescent="0.25">
      <c r="B2478" s="55" t="s">
        <v>114</v>
      </c>
      <c r="C2478" s="76" t="s">
        <v>137</v>
      </c>
      <c r="D2478" s="55" t="s">
        <v>82</v>
      </c>
      <c r="E2478" s="55" t="s">
        <v>198</v>
      </c>
      <c r="F2478" s="70">
        <v>139.47</v>
      </c>
      <c r="G2478" s="77">
        <v>58200</v>
      </c>
      <c r="H2478" s="77">
        <v>140.19999999999999</v>
      </c>
      <c r="I2478" s="77">
        <v>1</v>
      </c>
      <c r="J2478" s="77">
        <v>61.518692258887803</v>
      </c>
      <c r="K2478" s="77">
        <v>0.15497730191213099</v>
      </c>
      <c r="L2478" s="77">
        <v>40.405549460191203</v>
      </c>
      <c r="M2478" s="77">
        <v>6.6855315093019396E-2</v>
      </c>
      <c r="N2478" s="77">
        <v>21.113142798696501</v>
      </c>
      <c r="O2478" s="77">
        <v>8.8121986819111695E-2</v>
      </c>
      <c r="P2478" s="77">
        <v>21.822915746303501</v>
      </c>
      <c r="Q2478" s="77">
        <v>21.822915746303401</v>
      </c>
      <c r="R2478" s="77">
        <v>0</v>
      </c>
      <c r="S2478" s="77">
        <v>1.9502013735897099E-2</v>
      </c>
      <c r="T2478" s="77" t="s">
        <v>153</v>
      </c>
      <c r="U2478" s="105">
        <v>-3.09005621619777</v>
      </c>
      <c r="V2478" s="105">
        <v>-3.1074157040313199</v>
      </c>
      <c r="W2478" s="101">
        <v>1.73613924579702E-2</v>
      </c>
    </row>
    <row r="2479" spans="2:23" x14ac:dyDescent="0.25">
      <c r="B2479" s="55" t="s">
        <v>114</v>
      </c>
      <c r="C2479" s="76" t="s">
        <v>137</v>
      </c>
      <c r="D2479" s="55" t="s">
        <v>82</v>
      </c>
      <c r="E2479" s="55" t="s">
        <v>198</v>
      </c>
      <c r="F2479" s="70">
        <v>139.47</v>
      </c>
      <c r="G2479" s="77">
        <v>58300</v>
      </c>
      <c r="H2479" s="77">
        <v>139.47999999999999</v>
      </c>
      <c r="I2479" s="77">
        <v>1</v>
      </c>
      <c r="J2479" s="77">
        <v>-3.4356520633866601</v>
      </c>
      <c r="K2479" s="77">
        <v>4.5361638701809699E-4</v>
      </c>
      <c r="L2479" s="77">
        <v>20.563943944087601</v>
      </c>
      <c r="M2479" s="77">
        <v>1.6251116630282201E-2</v>
      </c>
      <c r="N2479" s="77">
        <v>-23.999596007474299</v>
      </c>
      <c r="O2479" s="77">
        <v>-1.5797500243264099E-2</v>
      </c>
      <c r="P2479" s="77">
        <v>-25.448232362416899</v>
      </c>
      <c r="Q2479" s="77">
        <v>-25.4482323624168</v>
      </c>
      <c r="R2479" s="77">
        <v>0</v>
      </c>
      <c r="S2479" s="77">
        <v>2.4887749542179101E-2</v>
      </c>
      <c r="T2479" s="77" t="s">
        <v>153</v>
      </c>
      <c r="U2479" s="105">
        <v>-1.96336038635473</v>
      </c>
      <c r="V2479" s="105">
        <v>-1.9743902603619301</v>
      </c>
      <c r="W2479" s="101">
        <v>1.10310841677435E-2</v>
      </c>
    </row>
    <row r="2480" spans="2:23" x14ac:dyDescent="0.25">
      <c r="B2480" s="55" t="s">
        <v>114</v>
      </c>
      <c r="C2480" s="76" t="s">
        <v>137</v>
      </c>
      <c r="D2480" s="55" t="s">
        <v>82</v>
      </c>
      <c r="E2480" s="55" t="s">
        <v>198</v>
      </c>
      <c r="F2480" s="70">
        <v>139.47</v>
      </c>
      <c r="G2480" s="77">
        <v>58500</v>
      </c>
      <c r="H2480" s="77">
        <v>139.34</v>
      </c>
      <c r="I2480" s="77">
        <v>1</v>
      </c>
      <c r="J2480" s="77">
        <v>-82.019680083383705</v>
      </c>
      <c r="K2480" s="77">
        <v>3.5048857468308998E-2</v>
      </c>
      <c r="L2480" s="77">
        <v>-84.871210754030997</v>
      </c>
      <c r="M2480" s="77">
        <v>3.75282677813953E-2</v>
      </c>
      <c r="N2480" s="77">
        <v>2.8515306706472998</v>
      </c>
      <c r="O2480" s="77">
        <v>-2.4794103130863498E-3</v>
      </c>
      <c r="P2480" s="77">
        <v>3.6253166161133001</v>
      </c>
      <c r="Q2480" s="77">
        <v>3.6253166161132899</v>
      </c>
      <c r="R2480" s="77">
        <v>0</v>
      </c>
      <c r="S2480" s="77">
        <v>6.8474616154420002E-5</v>
      </c>
      <c r="T2480" s="77" t="s">
        <v>153</v>
      </c>
      <c r="U2480" s="105">
        <v>2.5056792488333299E-2</v>
      </c>
      <c r="V2480" s="105">
        <v>-2.5197557915858201E-2</v>
      </c>
      <c r="W2480" s="101">
        <v>5.0259864141918603E-2</v>
      </c>
    </row>
    <row r="2481" spans="2:23" x14ac:dyDescent="0.25">
      <c r="B2481" s="55" t="s">
        <v>114</v>
      </c>
      <c r="C2481" s="76" t="s">
        <v>137</v>
      </c>
      <c r="D2481" s="55" t="s">
        <v>82</v>
      </c>
      <c r="E2481" s="55" t="s">
        <v>199</v>
      </c>
      <c r="F2481" s="70">
        <v>139.47999999999999</v>
      </c>
      <c r="G2481" s="77">
        <v>58304</v>
      </c>
      <c r="H2481" s="77">
        <v>139.47999999999999</v>
      </c>
      <c r="I2481" s="77">
        <v>1</v>
      </c>
      <c r="J2481" s="77">
        <v>16.4716451027811</v>
      </c>
      <c r="K2481" s="77">
        <v>0</v>
      </c>
      <c r="L2481" s="77">
        <v>16.4716451027811</v>
      </c>
      <c r="M2481" s="77">
        <v>0</v>
      </c>
      <c r="N2481" s="77">
        <v>0</v>
      </c>
      <c r="O2481" s="77">
        <v>0</v>
      </c>
      <c r="P2481" s="77">
        <v>0</v>
      </c>
      <c r="Q2481" s="77">
        <v>0</v>
      </c>
      <c r="R2481" s="77">
        <v>0</v>
      </c>
      <c r="S2481" s="77">
        <v>0</v>
      </c>
      <c r="T2481" s="77" t="s">
        <v>153</v>
      </c>
      <c r="U2481" s="105">
        <v>0</v>
      </c>
      <c r="V2481" s="105">
        <v>0</v>
      </c>
      <c r="W2481" s="101">
        <v>0</v>
      </c>
    </row>
    <row r="2482" spans="2:23" x14ac:dyDescent="0.25">
      <c r="B2482" s="55" t="s">
        <v>114</v>
      </c>
      <c r="C2482" s="76" t="s">
        <v>137</v>
      </c>
      <c r="D2482" s="55" t="s">
        <v>82</v>
      </c>
      <c r="E2482" s="55" t="s">
        <v>199</v>
      </c>
      <c r="F2482" s="70">
        <v>139.47999999999999</v>
      </c>
      <c r="G2482" s="77">
        <v>58350</v>
      </c>
      <c r="H2482" s="77">
        <v>138.96</v>
      </c>
      <c r="I2482" s="77">
        <v>1</v>
      </c>
      <c r="J2482" s="77">
        <v>-30.891952357448101</v>
      </c>
      <c r="K2482" s="77">
        <v>6.8996809688885205E-2</v>
      </c>
      <c r="L2482" s="77">
        <v>12.0110670196329</v>
      </c>
      <c r="M2482" s="77">
        <v>1.0430412347693201E-2</v>
      </c>
      <c r="N2482" s="77">
        <v>-42.903019377081002</v>
      </c>
      <c r="O2482" s="77">
        <v>5.8566397341191997E-2</v>
      </c>
      <c r="P2482" s="77">
        <v>-45.546997626049397</v>
      </c>
      <c r="Q2482" s="77">
        <v>-45.546997626049397</v>
      </c>
      <c r="R2482" s="77">
        <v>0</v>
      </c>
      <c r="S2482" s="77">
        <v>0.149988446175634</v>
      </c>
      <c r="T2482" s="77" t="s">
        <v>153</v>
      </c>
      <c r="U2482" s="105">
        <v>-14.1559562382406</v>
      </c>
      <c r="V2482" s="105">
        <v>-14.235482348089899</v>
      </c>
      <c r="W2482" s="101">
        <v>7.9534835185735606E-2</v>
      </c>
    </row>
    <row r="2483" spans="2:23" x14ac:dyDescent="0.25">
      <c r="B2483" s="55" t="s">
        <v>114</v>
      </c>
      <c r="C2483" s="76" t="s">
        <v>137</v>
      </c>
      <c r="D2483" s="55" t="s">
        <v>82</v>
      </c>
      <c r="E2483" s="55" t="s">
        <v>199</v>
      </c>
      <c r="F2483" s="70">
        <v>139.47999999999999</v>
      </c>
      <c r="G2483" s="77">
        <v>58600</v>
      </c>
      <c r="H2483" s="77">
        <v>139.47999999999999</v>
      </c>
      <c r="I2483" s="77">
        <v>1</v>
      </c>
      <c r="J2483" s="77">
        <v>0.79867385629641297</v>
      </c>
      <c r="K2483" s="77">
        <v>2.4494589263290002E-6</v>
      </c>
      <c r="L2483" s="77">
        <v>-18.083991739087999</v>
      </c>
      <c r="M2483" s="77">
        <v>1.25579810772251E-3</v>
      </c>
      <c r="N2483" s="77">
        <v>18.882665595384399</v>
      </c>
      <c r="O2483" s="77">
        <v>-1.25334864879618E-3</v>
      </c>
      <c r="P2483" s="77">
        <v>20.098765263632401</v>
      </c>
      <c r="Q2483" s="77">
        <v>20.098765263632298</v>
      </c>
      <c r="R2483" s="77">
        <v>0</v>
      </c>
      <c r="S2483" s="77">
        <v>1.55120780207076E-3</v>
      </c>
      <c r="T2483" s="77" t="s">
        <v>154</v>
      </c>
      <c r="U2483" s="105">
        <v>-0.17481706953409101</v>
      </c>
      <c r="V2483" s="105">
        <v>-0.175799166486168</v>
      </c>
      <c r="W2483" s="101">
        <v>9.8220470444003796E-4</v>
      </c>
    </row>
    <row r="2484" spans="2:23" x14ac:dyDescent="0.25">
      <c r="B2484" s="55" t="s">
        <v>114</v>
      </c>
      <c r="C2484" s="76" t="s">
        <v>137</v>
      </c>
      <c r="D2484" s="55" t="s">
        <v>82</v>
      </c>
      <c r="E2484" s="55" t="s">
        <v>200</v>
      </c>
      <c r="F2484" s="70">
        <v>139.47999999999999</v>
      </c>
      <c r="G2484" s="77">
        <v>58300</v>
      </c>
      <c r="H2484" s="77">
        <v>139.47999999999999</v>
      </c>
      <c r="I2484" s="77">
        <v>2</v>
      </c>
      <c r="J2484" s="77">
        <v>-10.1512548972189</v>
      </c>
      <c r="K2484" s="77">
        <v>0</v>
      </c>
      <c r="L2484" s="77">
        <v>-10.1512548972189</v>
      </c>
      <c r="M2484" s="77">
        <v>0</v>
      </c>
      <c r="N2484" s="77">
        <v>0</v>
      </c>
      <c r="O2484" s="77">
        <v>0</v>
      </c>
      <c r="P2484" s="77">
        <v>0</v>
      </c>
      <c r="Q2484" s="77">
        <v>0</v>
      </c>
      <c r="R2484" s="77">
        <v>0</v>
      </c>
      <c r="S2484" s="77">
        <v>0</v>
      </c>
      <c r="T2484" s="77" t="s">
        <v>153</v>
      </c>
      <c r="U2484" s="105">
        <v>0</v>
      </c>
      <c r="V2484" s="105">
        <v>0</v>
      </c>
      <c r="W2484" s="101">
        <v>0</v>
      </c>
    </row>
    <row r="2485" spans="2:23" x14ac:dyDescent="0.25">
      <c r="B2485" s="55" t="s">
        <v>114</v>
      </c>
      <c r="C2485" s="76" t="s">
        <v>137</v>
      </c>
      <c r="D2485" s="55" t="s">
        <v>82</v>
      </c>
      <c r="E2485" s="55" t="s">
        <v>201</v>
      </c>
      <c r="F2485" s="70">
        <v>139.65</v>
      </c>
      <c r="G2485" s="77">
        <v>58500</v>
      </c>
      <c r="H2485" s="77">
        <v>139.34</v>
      </c>
      <c r="I2485" s="77">
        <v>1</v>
      </c>
      <c r="J2485" s="77">
        <v>-88.052554125819597</v>
      </c>
      <c r="K2485" s="77">
        <v>0.109320857261934</v>
      </c>
      <c r="L2485" s="77">
        <v>-66.312873396549705</v>
      </c>
      <c r="M2485" s="77">
        <v>6.2003300211306303E-2</v>
      </c>
      <c r="N2485" s="77">
        <v>-21.739680729269899</v>
      </c>
      <c r="O2485" s="77">
        <v>4.73175570506272E-2</v>
      </c>
      <c r="P2485" s="77">
        <v>-23.7240818797457</v>
      </c>
      <c r="Q2485" s="77">
        <v>-23.724081879745601</v>
      </c>
      <c r="R2485" s="77">
        <v>0</v>
      </c>
      <c r="S2485" s="77">
        <v>7.9359320606199497E-3</v>
      </c>
      <c r="T2485" s="77" t="s">
        <v>153</v>
      </c>
      <c r="U2485" s="105">
        <v>-0.13873840529647299</v>
      </c>
      <c r="V2485" s="105">
        <v>-0.13951781754346201</v>
      </c>
      <c r="W2485" s="101">
        <v>7.7949776147077498E-4</v>
      </c>
    </row>
    <row r="2486" spans="2:23" x14ac:dyDescent="0.25">
      <c r="B2486" s="55" t="s">
        <v>114</v>
      </c>
      <c r="C2486" s="76" t="s">
        <v>137</v>
      </c>
      <c r="D2486" s="55" t="s">
        <v>82</v>
      </c>
      <c r="E2486" s="55" t="s">
        <v>202</v>
      </c>
      <c r="F2486" s="70">
        <v>139.34</v>
      </c>
      <c r="G2486" s="77">
        <v>58600</v>
      </c>
      <c r="H2486" s="77">
        <v>139.47999999999999</v>
      </c>
      <c r="I2486" s="77">
        <v>1</v>
      </c>
      <c r="J2486" s="77">
        <v>6.3546496835514104</v>
      </c>
      <c r="K2486" s="77">
        <v>1.8446302363981501E-3</v>
      </c>
      <c r="L2486" s="77">
        <v>25.251583392015199</v>
      </c>
      <c r="M2486" s="77">
        <v>2.9127507746562101E-2</v>
      </c>
      <c r="N2486" s="77">
        <v>-18.896933708463798</v>
      </c>
      <c r="O2486" s="77">
        <v>-2.7282877510163998E-2</v>
      </c>
      <c r="P2486" s="77">
        <v>-20.098765263632401</v>
      </c>
      <c r="Q2486" s="77">
        <v>-20.098765263632401</v>
      </c>
      <c r="R2486" s="77">
        <v>0</v>
      </c>
      <c r="S2486" s="77">
        <v>1.8452909478800201E-2</v>
      </c>
      <c r="T2486" s="77" t="s">
        <v>154</v>
      </c>
      <c r="U2486" s="105">
        <v>-1.15793523450728</v>
      </c>
      <c r="V2486" s="105">
        <v>-1.16444034678002</v>
      </c>
      <c r="W2486" s="101">
        <v>6.5058259917126597E-3</v>
      </c>
    </row>
    <row r="2487" spans="2:23" x14ac:dyDescent="0.25">
      <c r="B2487" s="55" t="s">
        <v>114</v>
      </c>
      <c r="C2487" s="76" t="s">
        <v>115</v>
      </c>
      <c r="D2487" s="55" t="s">
        <v>83</v>
      </c>
      <c r="E2487" s="55" t="s">
        <v>116</v>
      </c>
      <c r="F2487" s="70">
        <v>112.72</v>
      </c>
      <c r="G2487" s="77">
        <v>50050</v>
      </c>
      <c r="H2487" s="77">
        <v>111.36</v>
      </c>
      <c r="I2487" s="77">
        <v>1</v>
      </c>
      <c r="J2487" s="77">
        <v>-32.7808166638115</v>
      </c>
      <c r="K2487" s="77">
        <v>0.196648495229795</v>
      </c>
      <c r="L2487" s="77">
        <v>6.8386512158463004</v>
      </c>
      <c r="M2487" s="77">
        <v>8.55838853271528E-3</v>
      </c>
      <c r="N2487" s="77">
        <v>-39.619467879657797</v>
      </c>
      <c r="O2487" s="77">
        <v>0.18809010669708001</v>
      </c>
      <c r="P2487" s="77">
        <v>-40.0632829473643</v>
      </c>
      <c r="Q2487" s="77">
        <v>-40.0632829473643</v>
      </c>
      <c r="R2487" s="77">
        <v>0</v>
      </c>
      <c r="S2487" s="77">
        <v>0.29372719521526502</v>
      </c>
      <c r="T2487" s="77" t="s">
        <v>131</v>
      </c>
      <c r="U2487" s="105">
        <v>-32.7867372304665</v>
      </c>
      <c r="V2487" s="105">
        <v>-33.992137906617799</v>
      </c>
      <c r="W2487" s="101">
        <v>1.2052973231575099</v>
      </c>
    </row>
    <row r="2488" spans="2:23" x14ac:dyDescent="0.25">
      <c r="B2488" s="55" t="s">
        <v>114</v>
      </c>
      <c r="C2488" s="76" t="s">
        <v>115</v>
      </c>
      <c r="D2488" s="55" t="s">
        <v>83</v>
      </c>
      <c r="E2488" s="55" t="s">
        <v>132</v>
      </c>
      <c r="F2488" s="70">
        <v>47.34</v>
      </c>
      <c r="G2488" s="77">
        <v>56050</v>
      </c>
      <c r="H2488" s="77">
        <v>109.05</v>
      </c>
      <c r="I2488" s="77">
        <v>1</v>
      </c>
      <c r="J2488" s="77">
        <v>-11.9163675250377</v>
      </c>
      <c r="K2488" s="77">
        <v>4.5439940797367103E-3</v>
      </c>
      <c r="L2488" s="77">
        <v>-37.828154966028798</v>
      </c>
      <c r="M2488" s="77">
        <v>4.5791017860284403E-2</v>
      </c>
      <c r="N2488" s="77">
        <v>25.911787440991102</v>
      </c>
      <c r="O2488" s="77">
        <v>-4.1247023780547697E-2</v>
      </c>
      <c r="P2488" s="77">
        <v>19.274266780907201</v>
      </c>
      <c r="Q2488" s="77">
        <v>19.274266780907102</v>
      </c>
      <c r="R2488" s="77">
        <v>0</v>
      </c>
      <c r="S2488" s="77">
        <v>1.18879155181306E-2</v>
      </c>
      <c r="T2488" s="77" t="s">
        <v>131</v>
      </c>
      <c r="U2488" s="105">
        <v>-1184.6051404142599</v>
      </c>
      <c r="V2488" s="105">
        <v>-1228.1570140633601</v>
      </c>
      <c r="W2488" s="101">
        <v>43.548139441370701</v>
      </c>
    </row>
    <row r="2489" spans="2:23" x14ac:dyDescent="0.25">
      <c r="B2489" s="55" t="s">
        <v>114</v>
      </c>
      <c r="C2489" s="76" t="s">
        <v>115</v>
      </c>
      <c r="D2489" s="55" t="s">
        <v>83</v>
      </c>
      <c r="E2489" s="55" t="s">
        <v>118</v>
      </c>
      <c r="F2489" s="70">
        <v>111.36</v>
      </c>
      <c r="G2489" s="77">
        <v>51450</v>
      </c>
      <c r="H2489" s="77">
        <v>110.56</v>
      </c>
      <c r="I2489" s="77">
        <v>10</v>
      </c>
      <c r="J2489" s="77">
        <v>-16.851936900997199</v>
      </c>
      <c r="K2489" s="77">
        <v>4.9516108852676599E-2</v>
      </c>
      <c r="L2489" s="77">
        <v>1.17353989003583</v>
      </c>
      <c r="M2489" s="77">
        <v>2.4012787250438699E-4</v>
      </c>
      <c r="N2489" s="77">
        <v>-18.025476791033</v>
      </c>
      <c r="O2489" s="77">
        <v>4.9275980980172197E-2</v>
      </c>
      <c r="P2489" s="77">
        <v>-17.993442337621602</v>
      </c>
      <c r="Q2489" s="77">
        <v>-17.993442337621602</v>
      </c>
      <c r="R2489" s="77">
        <v>0</v>
      </c>
      <c r="S2489" s="77">
        <v>5.6451485313549397E-2</v>
      </c>
      <c r="T2489" s="77" t="s">
        <v>133</v>
      </c>
      <c r="U2489" s="105">
        <v>-8.9527185832664493</v>
      </c>
      <c r="V2489" s="105">
        <v>-9.2818642667117004</v>
      </c>
      <c r="W2489" s="101">
        <v>0.32911746196466501</v>
      </c>
    </row>
    <row r="2490" spans="2:23" x14ac:dyDescent="0.25">
      <c r="B2490" s="55" t="s">
        <v>114</v>
      </c>
      <c r="C2490" s="76" t="s">
        <v>115</v>
      </c>
      <c r="D2490" s="55" t="s">
        <v>83</v>
      </c>
      <c r="E2490" s="55" t="s">
        <v>134</v>
      </c>
      <c r="F2490" s="70">
        <v>110.56</v>
      </c>
      <c r="G2490" s="77">
        <v>54000</v>
      </c>
      <c r="H2490" s="77">
        <v>110.16</v>
      </c>
      <c r="I2490" s="77">
        <v>10</v>
      </c>
      <c r="J2490" s="77">
        <v>-34.0727649586442</v>
      </c>
      <c r="K2490" s="77">
        <v>5.5540006442588198E-2</v>
      </c>
      <c r="L2490" s="77">
        <v>-16.001004462780401</v>
      </c>
      <c r="M2490" s="77">
        <v>1.2248577760249299E-2</v>
      </c>
      <c r="N2490" s="77">
        <v>-18.071760495863799</v>
      </c>
      <c r="O2490" s="77">
        <v>4.3291428682338998E-2</v>
      </c>
      <c r="P2490" s="77">
        <v>-17.993442337621602</v>
      </c>
      <c r="Q2490" s="77">
        <v>-17.993442337621602</v>
      </c>
      <c r="R2490" s="77">
        <v>0</v>
      </c>
      <c r="S2490" s="77">
        <v>1.5488868188805901E-2</v>
      </c>
      <c r="T2490" s="77" t="s">
        <v>133</v>
      </c>
      <c r="U2490" s="105">
        <v>-2.4510621289626702</v>
      </c>
      <c r="V2490" s="105">
        <v>-2.5411751501752602</v>
      </c>
      <c r="W2490" s="101">
        <v>9.0105294777129197E-2</v>
      </c>
    </row>
    <row r="2491" spans="2:23" x14ac:dyDescent="0.25">
      <c r="B2491" s="55" t="s">
        <v>114</v>
      </c>
      <c r="C2491" s="76" t="s">
        <v>115</v>
      </c>
      <c r="D2491" s="55" t="s">
        <v>83</v>
      </c>
      <c r="E2491" s="55" t="s">
        <v>135</v>
      </c>
      <c r="F2491" s="70">
        <v>110.16</v>
      </c>
      <c r="G2491" s="77">
        <v>56100</v>
      </c>
      <c r="H2491" s="77">
        <v>109.42</v>
      </c>
      <c r="I2491" s="77">
        <v>10</v>
      </c>
      <c r="J2491" s="77">
        <v>-13.388307426747501</v>
      </c>
      <c r="K2491" s="77">
        <v>3.2766310607667097E-2</v>
      </c>
      <c r="L2491" s="77">
        <v>16.115305869704098</v>
      </c>
      <c r="M2491" s="77">
        <v>4.7473723622509102E-2</v>
      </c>
      <c r="N2491" s="77">
        <v>-29.503613296451601</v>
      </c>
      <c r="O2491" s="77">
        <v>-1.4707413014842E-2</v>
      </c>
      <c r="P2491" s="77">
        <v>-28.147858659345999</v>
      </c>
      <c r="Q2491" s="77">
        <v>-28.147858659345999</v>
      </c>
      <c r="R2491" s="77">
        <v>0</v>
      </c>
      <c r="S2491" s="77">
        <v>0.14483279593107201</v>
      </c>
      <c r="T2491" s="77" t="s">
        <v>133</v>
      </c>
      <c r="U2491" s="105">
        <v>-23.447400714273499</v>
      </c>
      <c r="V2491" s="105">
        <v>-24.309441742519301</v>
      </c>
      <c r="W2491" s="101">
        <v>0.86196711546076799</v>
      </c>
    </row>
    <row r="2492" spans="2:23" x14ac:dyDescent="0.25">
      <c r="B2492" s="55" t="s">
        <v>114</v>
      </c>
      <c r="C2492" s="76" t="s">
        <v>115</v>
      </c>
      <c r="D2492" s="55" t="s">
        <v>83</v>
      </c>
      <c r="E2492" s="55" t="s">
        <v>136</v>
      </c>
      <c r="F2492" s="70">
        <v>109.05</v>
      </c>
      <c r="G2492" s="77">
        <v>56100</v>
      </c>
      <c r="H2492" s="77">
        <v>109.42</v>
      </c>
      <c r="I2492" s="77">
        <v>10</v>
      </c>
      <c r="J2492" s="77">
        <v>19.966686612029498</v>
      </c>
      <c r="K2492" s="77">
        <v>2.8584536774656999E-2</v>
      </c>
      <c r="L2492" s="77">
        <v>-8.3072167982031093</v>
      </c>
      <c r="M2492" s="77">
        <v>4.9480063118493497E-3</v>
      </c>
      <c r="N2492" s="77">
        <v>28.273903410232599</v>
      </c>
      <c r="O2492" s="77">
        <v>2.3636530462807601E-2</v>
      </c>
      <c r="P2492" s="77">
        <v>26.6472188642195</v>
      </c>
      <c r="Q2492" s="77">
        <v>26.647218864219401</v>
      </c>
      <c r="R2492" s="77">
        <v>0</v>
      </c>
      <c r="S2492" s="77">
        <v>5.0912325388268898E-2</v>
      </c>
      <c r="T2492" s="77" t="s">
        <v>133</v>
      </c>
      <c r="U2492" s="105">
        <v>-7.8794078566814001</v>
      </c>
      <c r="V2492" s="105">
        <v>-8.1690933929808196</v>
      </c>
      <c r="W2492" s="101">
        <v>0.28966069819534801</v>
      </c>
    </row>
    <row r="2493" spans="2:23" x14ac:dyDescent="0.25">
      <c r="B2493" s="55" t="s">
        <v>114</v>
      </c>
      <c r="C2493" s="76" t="s">
        <v>137</v>
      </c>
      <c r="D2493" s="55" t="s">
        <v>83</v>
      </c>
      <c r="E2493" s="55" t="s">
        <v>138</v>
      </c>
      <c r="F2493" s="70">
        <v>112.63</v>
      </c>
      <c r="G2493" s="77">
        <v>50000</v>
      </c>
      <c r="H2493" s="77">
        <v>111.24</v>
      </c>
      <c r="I2493" s="77">
        <v>1</v>
      </c>
      <c r="J2493" s="77">
        <v>-65.740301642311096</v>
      </c>
      <c r="K2493" s="77">
        <v>0.41186632588010103</v>
      </c>
      <c r="L2493" s="77">
        <v>-6.8469507259946596</v>
      </c>
      <c r="M2493" s="77">
        <v>4.4677339734721499E-3</v>
      </c>
      <c r="N2493" s="77">
        <v>-58.8933509163164</v>
      </c>
      <c r="O2493" s="77">
        <v>0.40739859190662903</v>
      </c>
      <c r="P2493" s="77">
        <v>-59.537717052631997</v>
      </c>
      <c r="Q2493" s="77">
        <v>-59.537717052631898</v>
      </c>
      <c r="R2493" s="77">
        <v>0</v>
      </c>
      <c r="S2493" s="77">
        <v>0.33781369835028202</v>
      </c>
      <c r="T2493" s="77" t="s">
        <v>139</v>
      </c>
      <c r="U2493" s="105">
        <v>-36.411749008391403</v>
      </c>
      <c r="V2493" s="105">
        <v>-37.7504228314695</v>
      </c>
      <c r="W2493" s="101">
        <v>1.3385590430302401</v>
      </c>
    </row>
    <row r="2494" spans="2:23" x14ac:dyDescent="0.25">
      <c r="B2494" s="55" t="s">
        <v>114</v>
      </c>
      <c r="C2494" s="76" t="s">
        <v>137</v>
      </c>
      <c r="D2494" s="55" t="s">
        <v>83</v>
      </c>
      <c r="E2494" s="55" t="s">
        <v>140</v>
      </c>
      <c r="F2494" s="70">
        <v>46.62</v>
      </c>
      <c r="G2494" s="77">
        <v>56050</v>
      </c>
      <c r="H2494" s="77">
        <v>109.05</v>
      </c>
      <c r="I2494" s="77">
        <v>1</v>
      </c>
      <c r="J2494" s="77">
        <v>73.525467398371504</v>
      </c>
      <c r="K2494" s="77">
        <v>0.30922287717172198</v>
      </c>
      <c r="L2494" s="77">
        <v>41.863346843936696</v>
      </c>
      <c r="M2494" s="77">
        <v>0.10024527707341201</v>
      </c>
      <c r="N2494" s="77">
        <v>31.6621205544348</v>
      </c>
      <c r="O2494" s="77">
        <v>0.20897760009830901</v>
      </c>
      <c r="P2494" s="77">
        <v>34.883382386221903</v>
      </c>
      <c r="Q2494" s="77">
        <v>34.883382386221797</v>
      </c>
      <c r="R2494" s="77">
        <v>0</v>
      </c>
      <c r="S2494" s="77">
        <v>6.9603840975432901E-2</v>
      </c>
      <c r="T2494" s="77" t="s">
        <v>139</v>
      </c>
      <c r="U2494" s="105">
        <v>-1550.5964537581899</v>
      </c>
      <c r="V2494" s="105">
        <v>-1607.60395653773</v>
      </c>
      <c r="W2494" s="101">
        <v>57.002614864513198</v>
      </c>
    </row>
    <row r="2495" spans="2:23" x14ac:dyDescent="0.25">
      <c r="B2495" s="55" t="s">
        <v>114</v>
      </c>
      <c r="C2495" s="76" t="s">
        <v>137</v>
      </c>
      <c r="D2495" s="55" t="s">
        <v>83</v>
      </c>
      <c r="E2495" s="55" t="s">
        <v>151</v>
      </c>
      <c r="F2495" s="70">
        <v>46.12</v>
      </c>
      <c r="G2495" s="77">
        <v>58350</v>
      </c>
      <c r="H2495" s="77">
        <v>108.24</v>
      </c>
      <c r="I2495" s="77">
        <v>1</v>
      </c>
      <c r="J2495" s="77">
        <v>38.3912325768801</v>
      </c>
      <c r="K2495" s="77">
        <v>0.104940735800573</v>
      </c>
      <c r="L2495" s="77">
        <v>-4.0351701194091198</v>
      </c>
      <c r="M2495" s="77">
        <v>1.1593209699511399E-3</v>
      </c>
      <c r="N2495" s="77">
        <v>42.426402696289202</v>
      </c>
      <c r="O2495" s="77">
        <v>0.103781414830622</v>
      </c>
      <c r="P2495" s="77">
        <v>45.4433508328651</v>
      </c>
      <c r="Q2495" s="77">
        <v>45.443350832865001</v>
      </c>
      <c r="R2495" s="77">
        <v>0</v>
      </c>
      <c r="S2495" s="77">
        <v>0.14703498720622299</v>
      </c>
      <c r="T2495" s="77" t="s">
        <v>139</v>
      </c>
      <c r="U2495" s="105">
        <v>-2021.6347974043999</v>
      </c>
      <c r="V2495" s="105">
        <v>-2095.9599714707601</v>
      </c>
      <c r="W2495" s="101">
        <v>74.318801306321305</v>
      </c>
    </row>
    <row r="2496" spans="2:23" x14ac:dyDescent="0.25">
      <c r="B2496" s="55" t="s">
        <v>114</v>
      </c>
      <c r="C2496" s="76" t="s">
        <v>137</v>
      </c>
      <c r="D2496" s="55" t="s">
        <v>83</v>
      </c>
      <c r="E2496" s="55" t="s">
        <v>152</v>
      </c>
      <c r="F2496" s="70">
        <v>111.24</v>
      </c>
      <c r="G2496" s="77">
        <v>50050</v>
      </c>
      <c r="H2496" s="77">
        <v>111.36</v>
      </c>
      <c r="I2496" s="77">
        <v>1</v>
      </c>
      <c r="J2496" s="77">
        <v>14.1632900910462</v>
      </c>
      <c r="K2496" s="77">
        <v>1.1614669721161E-2</v>
      </c>
      <c r="L2496" s="77">
        <v>49.847244071668001</v>
      </c>
      <c r="M2496" s="77">
        <v>0.143866894235192</v>
      </c>
      <c r="N2496" s="77">
        <v>-35.683953980621801</v>
      </c>
      <c r="O2496" s="77">
        <v>-0.13225222451402999</v>
      </c>
      <c r="P2496" s="77">
        <v>-35.858641634279302</v>
      </c>
      <c r="Q2496" s="77">
        <v>-35.858641634279202</v>
      </c>
      <c r="R2496" s="77">
        <v>0</v>
      </c>
      <c r="S2496" s="77">
        <v>7.4450262213643106E-2</v>
      </c>
      <c r="T2496" s="77" t="s">
        <v>153</v>
      </c>
      <c r="U2496" s="105">
        <v>-10.437598110736801</v>
      </c>
      <c r="V2496" s="105">
        <v>-10.821335221619099</v>
      </c>
      <c r="W2496" s="101">
        <v>0.383704208644916</v>
      </c>
    </row>
    <row r="2497" spans="2:23" x14ac:dyDescent="0.25">
      <c r="B2497" s="55" t="s">
        <v>114</v>
      </c>
      <c r="C2497" s="76" t="s">
        <v>137</v>
      </c>
      <c r="D2497" s="55" t="s">
        <v>83</v>
      </c>
      <c r="E2497" s="55" t="s">
        <v>152</v>
      </c>
      <c r="F2497" s="70">
        <v>111.24</v>
      </c>
      <c r="G2497" s="77">
        <v>51150</v>
      </c>
      <c r="H2497" s="77">
        <v>110.21</v>
      </c>
      <c r="I2497" s="77">
        <v>1</v>
      </c>
      <c r="J2497" s="77">
        <v>-136.71080450234101</v>
      </c>
      <c r="K2497" s="77">
        <v>0.65414454236870101</v>
      </c>
      <c r="L2497" s="77">
        <v>-113.26125406603801</v>
      </c>
      <c r="M2497" s="77">
        <v>0.44898390854140402</v>
      </c>
      <c r="N2497" s="77">
        <v>-23.4495504363029</v>
      </c>
      <c r="O2497" s="77">
        <v>0.20516063382729699</v>
      </c>
      <c r="P2497" s="77">
        <v>-23.6790754183526</v>
      </c>
      <c r="Q2497" s="77">
        <v>-23.6790754183526</v>
      </c>
      <c r="R2497" s="77">
        <v>0</v>
      </c>
      <c r="S2497" s="77">
        <v>1.96244514433811E-2</v>
      </c>
      <c r="T2497" s="77" t="s">
        <v>153</v>
      </c>
      <c r="U2497" s="105">
        <v>-1.4366257688644799</v>
      </c>
      <c r="V2497" s="105">
        <v>-1.4894431523385601</v>
      </c>
      <c r="W2497" s="101">
        <v>5.2812854826628897E-2</v>
      </c>
    </row>
    <row r="2498" spans="2:23" x14ac:dyDescent="0.25">
      <c r="B2498" s="55" t="s">
        <v>114</v>
      </c>
      <c r="C2498" s="76" t="s">
        <v>137</v>
      </c>
      <c r="D2498" s="55" t="s">
        <v>83</v>
      </c>
      <c r="E2498" s="55" t="s">
        <v>152</v>
      </c>
      <c r="F2498" s="70">
        <v>111.24</v>
      </c>
      <c r="G2498" s="77">
        <v>51200</v>
      </c>
      <c r="H2498" s="77">
        <v>111.24</v>
      </c>
      <c r="I2498" s="77">
        <v>1</v>
      </c>
      <c r="J2498" s="77">
        <v>0</v>
      </c>
      <c r="K2498" s="77">
        <v>0</v>
      </c>
      <c r="L2498" s="77">
        <v>0</v>
      </c>
      <c r="M2498" s="77">
        <v>0</v>
      </c>
      <c r="N2498" s="77">
        <v>0</v>
      </c>
      <c r="O2498" s="77">
        <v>0</v>
      </c>
      <c r="P2498" s="77">
        <v>0</v>
      </c>
      <c r="Q2498" s="77">
        <v>0</v>
      </c>
      <c r="R2498" s="77">
        <v>0</v>
      </c>
      <c r="S2498" s="77">
        <v>0</v>
      </c>
      <c r="T2498" s="77" t="s">
        <v>154</v>
      </c>
      <c r="U2498" s="105">
        <v>0</v>
      </c>
      <c r="V2498" s="105">
        <v>0</v>
      </c>
      <c r="W2498" s="101">
        <v>0</v>
      </c>
    </row>
    <row r="2499" spans="2:23" x14ac:dyDescent="0.25">
      <c r="B2499" s="55" t="s">
        <v>114</v>
      </c>
      <c r="C2499" s="76" t="s">
        <v>137</v>
      </c>
      <c r="D2499" s="55" t="s">
        <v>83</v>
      </c>
      <c r="E2499" s="55" t="s">
        <v>118</v>
      </c>
      <c r="F2499" s="70">
        <v>111.36</v>
      </c>
      <c r="G2499" s="77">
        <v>50054</v>
      </c>
      <c r="H2499" s="77">
        <v>111.36</v>
      </c>
      <c r="I2499" s="77">
        <v>1</v>
      </c>
      <c r="J2499" s="77">
        <v>73.1886994928024</v>
      </c>
      <c r="K2499" s="77">
        <v>0</v>
      </c>
      <c r="L2499" s="77">
        <v>73.188699850130106</v>
      </c>
      <c r="M2499" s="77">
        <v>0</v>
      </c>
      <c r="N2499" s="77">
        <v>-3.57327678557E-7</v>
      </c>
      <c r="O2499" s="77">
        <v>0</v>
      </c>
      <c r="P2499" s="77">
        <v>5.4343999999999998E-14</v>
      </c>
      <c r="Q2499" s="77">
        <v>5.4345000000000001E-14</v>
      </c>
      <c r="R2499" s="77">
        <v>0</v>
      </c>
      <c r="S2499" s="77">
        <v>0</v>
      </c>
      <c r="T2499" s="77" t="s">
        <v>154</v>
      </c>
      <c r="U2499" s="105">
        <v>0</v>
      </c>
      <c r="V2499" s="105">
        <v>0</v>
      </c>
      <c r="W2499" s="101">
        <v>0</v>
      </c>
    </row>
    <row r="2500" spans="2:23" x14ac:dyDescent="0.25">
      <c r="B2500" s="55" t="s">
        <v>114</v>
      </c>
      <c r="C2500" s="76" t="s">
        <v>137</v>
      </c>
      <c r="D2500" s="55" t="s">
        <v>83</v>
      </c>
      <c r="E2500" s="55" t="s">
        <v>118</v>
      </c>
      <c r="F2500" s="70">
        <v>111.36</v>
      </c>
      <c r="G2500" s="77">
        <v>50100</v>
      </c>
      <c r="H2500" s="77">
        <v>111.16</v>
      </c>
      <c r="I2500" s="77">
        <v>1</v>
      </c>
      <c r="J2500" s="77">
        <v>-102.556372612064</v>
      </c>
      <c r="K2500" s="77">
        <v>8.3826942219856093E-2</v>
      </c>
      <c r="L2500" s="77">
        <v>-72.376437719372007</v>
      </c>
      <c r="M2500" s="77">
        <v>4.1749639433460703E-2</v>
      </c>
      <c r="N2500" s="77">
        <v>-30.179934892692199</v>
      </c>
      <c r="O2500" s="77">
        <v>4.2077302786395397E-2</v>
      </c>
      <c r="P2500" s="77">
        <v>-30.552650113012099</v>
      </c>
      <c r="Q2500" s="77">
        <v>-30.552650113012</v>
      </c>
      <c r="R2500" s="77">
        <v>0</v>
      </c>
      <c r="S2500" s="77">
        <v>7.4397114985572501E-3</v>
      </c>
      <c r="T2500" s="77" t="s">
        <v>153</v>
      </c>
      <c r="U2500" s="105">
        <v>-1.3544662705241699</v>
      </c>
      <c r="V2500" s="105">
        <v>-1.40426306935894</v>
      </c>
      <c r="W2500" s="101">
        <v>4.9792529177100198E-2</v>
      </c>
    </row>
    <row r="2501" spans="2:23" x14ac:dyDescent="0.25">
      <c r="B2501" s="55" t="s">
        <v>114</v>
      </c>
      <c r="C2501" s="76" t="s">
        <v>137</v>
      </c>
      <c r="D2501" s="55" t="s">
        <v>83</v>
      </c>
      <c r="E2501" s="55" t="s">
        <v>118</v>
      </c>
      <c r="F2501" s="70">
        <v>111.36</v>
      </c>
      <c r="G2501" s="77">
        <v>50900</v>
      </c>
      <c r="H2501" s="77">
        <v>111.5</v>
      </c>
      <c r="I2501" s="77">
        <v>1</v>
      </c>
      <c r="J2501" s="77">
        <v>4.6056326217074801</v>
      </c>
      <c r="K2501" s="77">
        <v>1.49543555515259E-3</v>
      </c>
      <c r="L2501" s="77">
        <v>31.742468395116401</v>
      </c>
      <c r="M2501" s="77">
        <v>7.1034693136954999E-2</v>
      </c>
      <c r="N2501" s="77">
        <v>-27.136835773408901</v>
      </c>
      <c r="O2501" s="77">
        <v>-6.9539257581802405E-2</v>
      </c>
      <c r="P2501" s="77">
        <v>-27.375832131009201</v>
      </c>
      <c r="Q2501" s="77">
        <v>-27.375832131009201</v>
      </c>
      <c r="R2501" s="77">
        <v>0</v>
      </c>
      <c r="S2501" s="77">
        <v>5.2835251032996501E-2</v>
      </c>
      <c r="T2501" s="77" t="s">
        <v>153</v>
      </c>
      <c r="U2501" s="105">
        <v>-3.9496024640629699</v>
      </c>
      <c r="V2501" s="105">
        <v>-4.0948091507559798</v>
      </c>
      <c r="W2501" s="101">
        <v>0.14519423643801399</v>
      </c>
    </row>
    <row r="2502" spans="2:23" x14ac:dyDescent="0.25">
      <c r="B2502" s="55" t="s">
        <v>114</v>
      </c>
      <c r="C2502" s="76" t="s">
        <v>137</v>
      </c>
      <c r="D2502" s="55" t="s">
        <v>83</v>
      </c>
      <c r="E2502" s="55" t="s">
        <v>155</v>
      </c>
      <c r="F2502" s="70">
        <v>111.36</v>
      </c>
      <c r="G2502" s="77">
        <v>50454</v>
      </c>
      <c r="H2502" s="77">
        <v>111.36</v>
      </c>
      <c r="I2502" s="77">
        <v>1</v>
      </c>
      <c r="J2502" s="77">
        <v>5.2145000000000001E-14</v>
      </c>
      <c r="K2502" s="77">
        <v>0</v>
      </c>
      <c r="L2502" s="77">
        <v>3.0956000000000002E-14</v>
      </c>
      <c r="M2502" s="77">
        <v>0</v>
      </c>
      <c r="N2502" s="77">
        <v>2.1189999999999999E-14</v>
      </c>
      <c r="O2502" s="77">
        <v>0</v>
      </c>
      <c r="P2502" s="77">
        <v>1.3585999999999999E-14</v>
      </c>
      <c r="Q2502" s="77">
        <v>1.3585E-14</v>
      </c>
      <c r="R2502" s="77">
        <v>0</v>
      </c>
      <c r="S2502" s="77">
        <v>0</v>
      </c>
      <c r="T2502" s="77" t="s">
        <v>154</v>
      </c>
      <c r="U2502" s="105">
        <v>0</v>
      </c>
      <c r="V2502" s="105">
        <v>0</v>
      </c>
      <c r="W2502" s="101">
        <v>0</v>
      </c>
    </row>
    <row r="2503" spans="2:23" x14ac:dyDescent="0.25">
      <c r="B2503" s="55" t="s">
        <v>114</v>
      </c>
      <c r="C2503" s="76" t="s">
        <v>137</v>
      </c>
      <c r="D2503" s="55" t="s">
        <v>83</v>
      </c>
      <c r="E2503" s="55" t="s">
        <v>155</v>
      </c>
      <c r="F2503" s="70">
        <v>111.36</v>
      </c>
      <c r="G2503" s="77">
        <v>50604</v>
      </c>
      <c r="H2503" s="77">
        <v>111.36</v>
      </c>
      <c r="I2503" s="77">
        <v>1</v>
      </c>
      <c r="J2503" s="77">
        <v>1.04291E-13</v>
      </c>
      <c r="K2503" s="77">
        <v>0</v>
      </c>
      <c r="L2503" s="77">
        <v>6.1910999999999995E-14</v>
      </c>
      <c r="M2503" s="77">
        <v>0</v>
      </c>
      <c r="N2503" s="77">
        <v>4.2379999999999998E-14</v>
      </c>
      <c r="O2503" s="77">
        <v>0</v>
      </c>
      <c r="P2503" s="77">
        <v>2.7171999999999999E-14</v>
      </c>
      <c r="Q2503" s="77">
        <v>2.7171999999999999E-14</v>
      </c>
      <c r="R2503" s="77">
        <v>0</v>
      </c>
      <c r="S2503" s="77">
        <v>0</v>
      </c>
      <c r="T2503" s="77" t="s">
        <v>154</v>
      </c>
      <c r="U2503" s="105">
        <v>0</v>
      </c>
      <c r="V2503" s="105">
        <v>0</v>
      </c>
      <c r="W2503" s="101">
        <v>0</v>
      </c>
    </row>
    <row r="2504" spans="2:23" x14ac:dyDescent="0.25">
      <c r="B2504" s="55" t="s">
        <v>114</v>
      </c>
      <c r="C2504" s="76" t="s">
        <v>137</v>
      </c>
      <c r="D2504" s="55" t="s">
        <v>83</v>
      </c>
      <c r="E2504" s="55" t="s">
        <v>156</v>
      </c>
      <c r="F2504" s="70">
        <v>111.16</v>
      </c>
      <c r="G2504" s="77">
        <v>50103</v>
      </c>
      <c r="H2504" s="77">
        <v>111.16</v>
      </c>
      <c r="I2504" s="77">
        <v>1</v>
      </c>
      <c r="J2504" s="77">
        <v>-1.377527E-12</v>
      </c>
      <c r="K2504" s="77">
        <v>0</v>
      </c>
      <c r="L2504" s="77">
        <v>-7.1142099999999998E-13</v>
      </c>
      <c r="M2504" s="77">
        <v>0</v>
      </c>
      <c r="N2504" s="77">
        <v>-6.6610599999999999E-13</v>
      </c>
      <c r="O2504" s="77">
        <v>0</v>
      </c>
      <c r="P2504" s="77">
        <v>-4.22635E-13</v>
      </c>
      <c r="Q2504" s="77">
        <v>-4.22635E-13</v>
      </c>
      <c r="R2504" s="77">
        <v>0</v>
      </c>
      <c r="S2504" s="77">
        <v>0</v>
      </c>
      <c r="T2504" s="77" t="s">
        <v>154</v>
      </c>
      <c r="U2504" s="105">
        <v>0</v>
      </c>
      <c r="V2504" s="105">
        <v>0</v>
      </c>
      <c r="W2504" s="101">
        <v>0</v>
      </c>
    </row>
    <row r="2505" spans="2:23" x14ac:dyDescent="0.25">
      <c r="B2505" s="55" t="s">
        <v>114</v>
      </c>
      <c r="C2505" s="76" t="s">
        <v>137</v>
      </c>
      <c r="D2505" s="55" t="s">
        <v>83</v>
      </c>
      <c r="E2505" s="55" t="s">
        <v>156</v>
      </c>
      <c r="F2505" s="70">
        <v>111.16</v>
      </c>
      <c r="G2505" s="77">
        <v>50200</v>
      </c>
      <c r="H2505" s="77">
        <v>110.77</v>
      </c>
      <c r="I2505" s="77">
        <v>1</v>
      </c>
      <c r="J2505" s="77">
        <v>-99.690773269377104</v>
      </c>
      <c r="K2505" s="77">
        <v>0.16497495456576899</v>
      </c>
      <c r="L2505" s="77">
        <v>-69.447342800481593</v>
      </c>
      <c r="M2505" s="77">
        <v>8.0060694805990207E-2</v>
      </c>
      <c r="N2505" s="77">
        <v>-30.2434304688955</v>
      </c>
      <c r="O2505" s="77">
        <v>8.4914259759779107E-2</v>
      </c>
      <c r="P2505" s="77">
        <v>-30.5526501130119</v>
      </c>
      <c r="Q2505" s="77">
        <v>-30.552650113011801</v>
      </c>
      <c r="R2505" s="77">
        <v>0</v>
      </c>
      <c r="S2505" s="77">
        <v>1.5495509520206899E-2</v>
      </c>
      <c r="T2505" s="77" t="s">
        <v>153</v>
      </c>
      <c r="U2505" s="105">
        <v>-2.37242704862535</v>
      </c>
      <c r="V2505" s="105">
        <v>-2.4596490600268202</v>
      </c>
      <c r="W2505" s="101">
        <v>8.7214532845845197E-2</v>
      </c>
    </row>
    <row r="2506" spans="2:23" x14ac:dyDescent="0.25">
      <c r="B2506" s="55" t="s">
        <v>114</v>
      </c>
      <c r="C2506" s="76" t="s">
        <v>137</v>
      </c>
      <c r="D2506" s="55" t="s">
        <v>83</v>
      </c>
      <c r="E2506" s="55" t="s">
        <v>157</v>
      </c>
      <c r="F2506" s="70">
        <v>110.7</v>
      </c>
      <c r="G2506" s="77">
        <v>50800</v>
      </c>
      <c r="H2506" s="77">
        <v>110.35</v>
      </c>
      <c r="I2506" s="77">
        <v>1</v>
      </c>
      <c r="J2506" s="77">
        <v>-32.206142717566401</v>
      </c>
      <c r="K2506" s="77">
        <v>5.2650080515058303E-2</v>
      </c>
      <c r="L2506" s="77">
        <v>-6.6740596161754704</v>
      </c>
      <c r="M2506" s="77">
        <v>2.26100632255102E-3</v>
      </c>
      <c r="N2506" s="77">
        <v>-25.532083101390899</v>
      </c>
      <c r="O2506" s="77">
        <v>5.0389074192507301E-2</v>
      </c>
      <c r="P2506" s="77">
        <v>-25.9345185740696</v>
      </c>
      <c r="Q2506" s="77">
        <v>-25.9345185740696</v>
      </c>
      <c r="R2506" s="77">
        <v>0</v>
      </c>
      <c r="S2506" s="77">
        <v>3.4141138116226398E-2</v>
      </c>
      <c r="T2506" s="77" t="s">
        <v>153</v>
      </c>
      <c r="U2506" s="105">
        <v>-3.3669766603601601</v>
      </c>
      <c r="V2506" s="105">
        <v>-3.4907631754517698</v>
      </c>
      <c r="W2506" s="101">
        <v>0.123775901436599</v>
      </c>
    </row>
    <row r="2507" spans="2:23" x14ac:dyDescent="0.25">
      <c r="B2507" s="55" t="s">
        <v>114</v>
      </c>
      <c r="C2507" s="76" t="s">
        <v>137</v>
      </c>
      <c r="D2507" s="55" t="s">
        <v>83</v>
      </c>
      <c r="E2507" s="55" t="s">
        <v>158</v>
      </c>
      <c r="F2507" s="70">
        <v>110.77</v>
      </c>
      <c r="G2507" s="77">
        <v>50150</v>
      </c>
      <c r="H2507" s="77">
        <v>110.7</v>
      </c>
      <c r="I2507" s="77">
        <v>1</v>
      </c>
      <c r="J2507" s="77">
        <v>-62.909491323176901</v>
      </c>
      <c r="K2507" s="77">
        <v>2.0658693394383299E-2</v>
      </c>
      <c r="L2507" s="77">
        <v>-37.409277422239199</v>
      </c>
      <c r="M2507" s="77">
        <v>7.30515007446617E-3</v>
      </c>
      <c r="N2507" s="77">
        <v>-25.500213900937698</v>
      </c>
      <c r="O2507" s="77">
        <v>1.3353543319917199E-2</v>
      </c>
      <c r="P2507" s="77">
        <v>-25.934518574069799</v>
      </c>
      <c r="Q2507" s="77">
        <v>-25.934518574069699</v>
      </c>
      <c r="R2507" s="77">
        <v>0</v>
      </c>
      <c r="S2507" s="77">
        <v>3.5109681041509801E-3</v>
      </c>
      <c r="T2507" s="77" t="s">
        <v>153</v>
      </c>
      <c r="U2507" s="105">
        <v>-0.30631035353443697</v>
      </c>
      <c r="V2507" s="105">
        <v>-0.31757181894550102</v>
      </c>
      <c r="W2507" s="101">
        <v>1.12604998348972E-2</v>
      </c>
    </row>
    <row r="2508" spans="2:23" x14ac:dyDescent="0.25">
      <c r="B2508" s="55" t="s">
        <v>114</v>
      </c>
      <c r="C2508" s="76" t="s">
        <v>137</v>
      </c>
      <c r="D2508" s="55" t="s">
        <v>83</v>
      </c>
      <c r="E2508" s="55" t="s">
        <v>158</v>
      </c>
      <c r="F2508" s="70">
        <v>110.77</v>
      </c>
      <c r="G2508" s="77">
        <v>50250</v>
      </c>
      <c r="H2508" s="77">
        <v>109.79</v>
      </c>
      <c r="I2508" s="77">
        <v>1</v>
      </c>
      <c r="J2508" s="77">
        <v>-85.158490247871995</v>
      </c>
      <c r="K2508" s="77">
        <v>0.35802968293422899</v>
      </c>
      <c r="L2508" s="77">
        <v>-108.673306222466</v>
      </c>
      <c r="M2508" s="77">
        <v>0.58305414515034404</v>
      </c>
      <c r="N2508" s="77">
        <v>23.514815974594299</v>
      </c>
      <c r="O2508" s="77">
        <v>-0.225024462216115</v>
      </c>
      <c r="P2508" s="77">
        <v>23.679075418352401</v>
      </c>
      <c r="Q2508" s="77">
        <v>23.679075418352301</v>
      </c>
      <c r="R2508" s="77">
        <v>0</v>
      </c>
      <c r="S2508" s="77">
        <v>2.7681690507420101E-2</v>
      </c>
      <c r="T2508" s="77" t="s">
        <v>153</v>
      </c>
      <c r="U2508" s="105">
        <v>-1.77117803809103</v>
      </c>
      <c r="V2508" s="105">
        <v>-1.83629519780388</v>
      </c>
      <c r="W2508" s="101">
        <v>6.5111576462777002E-2</v>
      </c>
    </row>
    <row r="2509" spans="2:23" x14ac:dyDescent="0.25">
      <c r="B2509" s="55" t="s">
        <v>114</v>
      </c>
      <c r="C2509" s="76" t="s">
        <v>137</v>
      </c>
      <c r="D2509" s="55" t="s">
        <v>83</v>
      </c>
      <c r="E2509" s="55" t="s">
        <v>158</v>
      </c>
      <c r="F2509" s="70">
        <v>110.77</v>
      </c>
      <c r="G2509" s="77">
        <v>50900</v>
      </c>
      <c r="H2509" s="77">
        <v>111.5</v>
      </c>
      <c r="I2509" s="77">
        <v>1</v>
      </c>
      <c r="J2509" s="77">
        <v>35.1974350656129</v>
      </c>
      <c r="K2509" s="77">
        <v>0.118311076061413</v>
      </c>
      <c r="L2509" s="77">
        <v>47.116724819803501</v>
      </c>
      <c r="M2509" s="77">
        <v>0.21200863986465501</v>
      </c>
      <c r="N2509" s="77">
        <v>-11.919289754190499</v>
      </c>
      <c r="O2509" s="77">
        <v>-9.3697563803242706E-2</v>
      </c>
      <c r="P2509" s="77">
        <v>-12.002151101323699</v>
      </c>
      <c r="Q2509" s="77">
        <v>-12.0021511013236</v>
      </c>
      <c r="R2509" s="77">
        <v>0</v>
      </c>
      <c r="S2509" s="77">
        <v>1.3756930766135E-2</v>
      </c>
      <c r="T2509" s="77" t="s">
        <v>154</v>
      </c>
      <c r="U2509" s="105">
        <v>-1.7119972327142401</v>
      </c>
      <c r="V2509" s="105">
        <v>-1.77493861682871</v>
      </c>
      <c r="W2509" s="101">
        <v>6.2935987418903896E-2</v>
      </c>
    </row>
    <row r="2510" spans="2:23" x14ac:dyDescent="0.25">
      <c r="B2510" s="55" t="s">
        <v>114</v>
      </c>
      <c r="C2510" s="76" t="s">
        <v>137</v>
      </c>
      <c r="D2510" s="55" t="s">
        <v>83</v>
      </c>
      <c r="E2510" s="55" t="s">
        <v>158</v>
      </c>
      <c r="F2510" s="70">
        <v>110.77</v>
      </c>
      <c r="G2510" s="77">
        <v>53050</v>
      </c>
      <c r="H2510" s="77">
        <v>111.51</v>
      </c>
      <c r="I2510" s="77">
        <v>1</v>
      </c>
      <c r="J2510" s="77">
        <v>17.6651722837588</v>
      </c>
      <c r="K2510" s="77">
        <v>6.2630103181246802E-2</v>
      </c>
      <c r="L2510" s="77">
        <v>33.810288436546003</v>
      </c>
      <c r="M2510" s="77">
        <v>0.22942731575540101</v>
      </c>
      <c r="N2510" s="77">
        <v>-16.1451161527872</v>
      </c>
      <c r="O2510" s="77">
        <v>-0.166797212574155</v>
      </c>
      <c r="P2510" s="77">
        <v>-16.295055855970499</v>
      </c>
      <c r="Q2510" s="77">
        <v>-16.295055855970499</v>
      </c>
      <c r="R2510" s="77">
        <v>0</v>
      </c>
      <c r="S2510" s="77">
        <v>5.3291639261584298E-2</v>
      </c>
      <c r="T2510" s="77" t="s">
        <v>153</v>
      </c>
      <c r="U2510" s="105">
        <v>-6.5904562524288703</v>
      </c>
      <c r="V2510" s="105">
        <v>-6.83275362916942</v>
      </c>
      <c r="W2510" s="101">
        <v>0.242276601773533</v>
      </c>
    </row>
    <row r="2511" spans="2:23" x14ac:dyDescent="0.25">
      <c r="B2511" s="55" t="s">
        <v>114</v>
      </c>
      <c r="C2511" s="76" t="s">
        <v>137</v>
      </c>
      <c r="D2511" s="55" t="s">
        <v>83</v>
      </c>
      <c r="E2511" s="55" t="s">
        <v>159</v>
      </c>
      <c r="F2511" s="70">
        <v>109.79</v>
      </c>
      <c r="G2511" s="77">
        <v>50300</v>
      </c>
      <c r="H2511" s="77">
        <v>109.85</v>
      </c>
      <c r="I2511" s="77">
        <v>1</v>
      </c>
      <c r="J2511" s="77">
        <v>22.903061273468801</v>
      </c>
      <c r="K2511" s="77">
        <v>7.2912479981780999E-3</v>
      </c>
      <c r="L2511" s="77">
        <v>-0.72063336232458397</v>
      </c>
      <c r="M2511" s="77">
        <v>7.2184429562440003E-6</v>
      </c>
      <c r="N2511" s="77">
        <v>23.623694635793399</v>
      </c>
      <c r="O2511" s="77">
        <v>7.2840295552218503E-3</v>
      </c>
      <c r="P2511" s="77">
        <v>23.6790754183525</v>
      </c>
      <c r="Q2511" s="77">
        <v>23.679075418352401</v>
      </c>
      <c r="R2511" s="77">
        <v>0</v>
      </c>
      <c r="S2511" s="77">
        <v>7.79371071608553E-3</v>
      </c>
      <c r="T2511" s="77" t="s">
        <v>153</v>
      </c>
      <c r="U2511" s="105">
        <v>-0.61748955239285597</v>
      </c>
      <c r="V2511" s="105">
        <v>-0.64019148576117901</v>
      </c>
      <c r="W2511" s="101">
        <v>2.2699986868020799E-2</v>
      </c>
    </row>
    <row r="2512" spans="2:23" x14ac:dyDescent="0.25">
      <c r="B2512" s="55" t="s">
        <v>114</v>
      </c>
      <c r="C2512" s="76" t="s">
        <v>137</v>
      </c>
      <c r="D2512" s="55" t="s">
        <v>83</v>
      </c>
      <c r="E2512" s="55" t="s">
        <v>160</v>
      </c>
      <c r="F2512" s="70">
        <v>109.85</v>
      </c>
      <c r="G2512" s="77">
        <v>51150</v>
      </c>
      <c r="H2512" s="77">
        <v>110.21</v>
      </c>
      <c r="I2512" s="77">
        <v>1</v>
      </c>
      <c r="J2512" s="77">
        <v>62.1441942927121</v>
      </c>
      <c r="K2512" s="77">
        <v>0.110450365290704</v>
      </c>
      <c r="L2512" s="77">
        <v>38.558103957406303</v>
      </c>
      <c r="M2512" s="77">
        <v>4.2520403090598298E-2</v>
      </c>
      <c r="N2512" s="77">
        <v>23.586090335305801</v>
      </c>
      <c r="O2512" s="77">
        <v>6.7929962200105803E-2</v>
      </c>
      <c r="P2512" s="77">
        <v>23.6790754183525</v>
      </c>
      <c r="Q2512" s="77">
        <v>23.679075418352401</v>
      </c>
      <c r="R2512" s="77">
        <v>0</v>
      </c>
      <c r="S2512" s="77">
        <v>1.60359803223055E-2</v>
      </c>
      <c r="T2512" s="77" t="s">
        <v>153</v>
      </c>
      <c r="U2512" s="105">
        <v>-1.01665877983244</v>
      </c>
      <c r="V2512" s="105">
        <v>-1.0540361245804399</v>
      </c>
      <c r="W2512" s="101">
        <v>3.7374139954309403E-2</v>
      </c>
    </row>
    <row r="2513" spans="2:23" x14ac:dyDescent="0.25">
      <c r="B2513" s="55" t="s">
        <v>114</v>
      </c>
      <c r="C2513" s="76" t="s">
        <v>137</v>
      </c>
      <c r="D2513" s="55" t="s">
        <v>83</v>
      </c>
      <c r="E2513" s="55" t="s">
        <v>161</v>
      </c>
      <c r="F2513" s="70">
        <v>111.56</v>
      </c>
      <c r="G2513" s="77">
        <v>50354</v>
      </c>
      <c r="H2513" s="77">
        <v>111.56</v>
      </c>
      <c r="I2513" s="77">
        <v>1</v>
      </c>
      <c r="J2513" s="77">
        <v>0</v>
      </c>
      <c r="K2513" s="77">
        <v>0</v>
      </c>
      <c r="L2513" s="77">
        <v>0</v>
      </c>
      <c r="M2513" s="77">
        <v>0</v>
      </c>
      <c r="N2513" s="77">
        <v>0</v>
      </c>
      <c r="O2513" s="77">
        <v>0</v>
      </c>
      <c r="P2513" s="77">
        <v>0</v>
      </c>
      <c r="Q2513" s="77">
        <v>0</v>
      </c>
      <c r="R2513" s="77">
        <v>0</v>
      </c>
      <c r="S2513" s="77">
        <v>0</v>
      </c>
      <c r="T2513" s="77" t="s">
        <v>154</v>
      </c>
      <c r="U2513" s="105">
        <v>0</v>
      </c>
      <c r="V2513" s="105">
        <v>0</v>
      </c>
      <c r="W2513" s="101">
        <v>0</v>
      </c>
    </row>
    <row r="2514" spans="2:23" x14ac:dyDescent="0.25">
      <c r="B2514" s="55" t="s">
        <v>114</v>
      </c>
      <c r="C2514" s="76" t="s">
        <v>137</v>
      </c>
      <c r="D2514" s="55" t="s">
        <v>83</v>
      </c>
      <c r="E2514" s="55" t="s">
        <v>161</v>
      </c>
      <c r="F2514" s="70">
        <v>111.56</v>
      </c>
      <c r="G2514" s="77">
        <v>50900</v>
      </c>
      <c r="H2514" s="77">
        <v>111.5</v>
      </c>
      <c r="I2514" s="77">
        <v>1</v>
      </c>
      <c r="J2514" s="77">
        <v>-28.562578175855901</v>
      </c>
      <c r="K2514" s="77">
        <v>6.4449848892098299E-3</v>
      </c>
      <c r="L2514" s="77">
        <v>-51.850805212789197</v>
      </c>
      <c r="M2514" s="77">
        <v>2.1239197409595401E-2</v>
      </c>
      <c r="N2514" s="77">
        <v>23.2882270369333</v>
      </c>
      <c r="O2514" s="77">
        <v>-1.47942125203855E-2</v>
      </c>
      <c r="P2514" s="77">
        <v>23.575143316455701</v>
      </c>
      <c r="Q2514" s="77">
        <v>23.575143316455701</v>
      </c>
      <c r="R2514" s="77">
        <v>0</v>
      </c>
      <c r="S2514" s="77">
        <v>4.3907203208922796E-3</v>
      </c>
      <c r="T2514" s="77" t="s">
        <v>153</v>
      </c>
      <c r="U2514" s="105">
        <v>-0.25270490018254799</v>
      </c>
      <c r="V2514" s="105">
        <v>-0.26199556718016997</v>
      </c>
      <c r="W2514" s="101">
        <v>9.28987040088213E-3</v>
      </c>
    </row>
    <row r="2515" spans="2:23" x14ac:dyDescent="0.25">
      <c r="B2515" s="55" t="s">
        <v>114</v>
      </c>
      <c r="C2515" s="76" t="s">
        <v>137</v>
      </c>
      <c r="D2515" s="55" t="s">
        <v>83</v>
      </c>
      <c r="E2515" s="55" t="s">
        <v>161</v>
      </c>
      <c r="F2515" s="70">
        <v>111.56</v>
      </c>
      <c r="G2515" s="77">
        <v>53200</v>
      </c>
      <c r="H2515" s="77">
        <v>111.42</v>
      </c>
      <c r="I2515" s="77">
        <v>1</v>
      </c>
      <c r="J2515" s="77">
        <v>-17.892175454700201</v>
      </c>
      <c r="K2515" s="77">
        <v>1.5462276222835801E-2</v>
      </c>
      <c r="L2515" s="77">
        <v>5.39568252571783</v>
      </c>
      <c r="M2515" s="77">
        <v>1.4061767330556701E-3</v>
      </c>
      <c r="N2515" s="77">
        <v>-23.287857980418</v>
      </c>
      <c r="O2515" s="77">
        <v>1.4056099489780099E-2</v>
      </c>
      <c r="P2515" s="77">
        <v>-23.575143316455801</v>
      </c>
      <c r="Q2515" s="77">
        <v>-23.575143316455701</v>
      </c>
      <c r="R2515" s="77">
        <v>0</v>
      </c>
      <c r="S2515" s="77">
        <v>2.6844530569506E-2</v>
      </c>
      <c r="T2515" s="77" t="s">
        <v>153</v>
      </c>
      <c r="U2515" s="105">
        <v>-1.69318558514295</v>
      </c>
      <c r="V2515" s="105">
        <v>-1.75543536116776</v>
      </c>
      <c r="W2515" s="101">
        <v>6.2244438628840097E-2</v>
      </c>
    </row>
    <row r="2516" spans="2:23" x14ac:dyDescent="0.25">
      <c r="B2516" s="55" t="s">
        <v>114</v>
      </c>
      <c r="C2516" s="76" t="s">
        <v>137</v>
      </c>
      <c r="D2516" s="55" t="s">
        <v>83</v>
      </c>
      <c r="E2516" s="55" t="s">
        <v>162</v>
      </c>
      <c r="F2516" s="70">
        <v>111.56</v>
      </c>
      <c r="G2516" s="77">
        <v>50404</v>
      </c>
      <c r="H2516" s="77">
        <v>111.56</v>
      </c>
      <c r="I2516" s="77">
        <v>1</v>
      </c>
      <c r="J2516" s="77">
        <v>0</v>
      </c>
      <c r="K2516" s="77">
        <v>0</v>
      </c>
      <c r="L2516" s="77">
        <v>0</v>
      </c>
      <c r="M2516" s="77">
        <v>0</v>
      </c>
      <c r="N2516" s="77">
        <v>0</v>
      </c>
      <c r="O2516" s="77">
        <v>0</v>
      </c>
      <c r="P2516" s="77">
        <v>0</v>
      </c>
      <c r="Q2516" s="77">
        <v>0</v>
      </c>
      <c r="R2516" s="77">
        <v>0</v>
      </c>
      <c r="S2516" s="77">
        <v>0</v>
      </c>
      <c r="T2516" s="77" t="s">
        <v>154</v>
      </c>
      <c r="U2516" s="105">
        <v>0</v>
      </c>
      <c r="V2516" s="105">
        <v>0</v>
      </c>
      <c r="W2516" s="101">
        <v>0</v>
      </c>
    </row>
    <row r="2517" spans="2:23" x14ac:dyDescent="0.25">
      <c r="B2517" s="55" t="s">
        <v>114</v>
      </c>
      <c r="C2517" s="76" t="s">
        <v>137</v>
      </c>
      <c r="D2517" s="55" t="s">
        <v>83</v>
      </c>
      <c r="E2517" s="55" t="s">
        <v>163</v>
      </c>
      <c r="F2517" s="70">
        <v>111.36</v>
      </c>
      <c r="G2517" s="77">
        <v>50499</v>
      </c>
      <c r="H2517" s="77">
        <v>111.36</v>
      </c>
      <c r="I2517" s="77">
        <v>1</v>
      </c>
      <c r="J2517" s="77">
        <v>-4.17164E-13</v>
      </c>
      <c r="K2517" s="77">
        <v>0</v>
      </c>
      <c r="L2517" s="77">
        <v>-2.47645E-13</v>
      </c>
      <c r="M2517" s="77">
        <v>0</v>
      </c>
      <c r="N2517" s="77">
        <v>-1.69519E-13</v>
      </c>
      <c r="O2517" s="77">
        <v>0</v>
      </c>
      <c r="P2517" s="77">
        <v>-1.0868900000000001E-13</v>
      </c>
      <c r="Q2517" s="77">
        <v>-1.08688E-13</v>
      </c>
      <c r="R2517" s="77">
        <v>0</v>
      </c>
      <c r="S2517" s="77">
        <v>0</v>
      </c>
      <c r="T2517" s="77" t="s">
        <v>154</v>
      </c>
      <c r="U2517" s="105">
        <v>0</v>
      </c>
      <c r="V2517" s="105">
        <v>0</v>
      </c>
      <c r="W2517" s="101">
        <v>0</v>
      </c>
    </row>
    <row r="2518" spans="2:23" x14ac:dyDescent="0.25">
      <c r="B2518" s="55" t="s">
        <v>114</v>
      </c>
      <c r="C2518" s="76" t="s">
        <v>137</v>
      </c>
      <c r="D2518" s="55" t="s">
        <v>83</v>
      </c>
      <c r="E2518" s="55" t="s">
        <v>163</v>
      </c>
      <c r="F2518" s="70">
        <v>111.36</v>
      </c>
      <c r="G2518" s="77">
        <v>50554</v>
      </c>
      <c r="H2518" s="77">
        <v>111.36</v>
      </c>
      <c r="I2518" s="77">
        <v>1</v>
      </c>
      <c r="J2518" s="77">
        <v>-5.2145000000000001E-14</v>
      </c>
      <c r="K2518" s="77">
        <v>0</v>
      </c>
      <c r="L2518" s="77">
        <v>-3.0956000000000002E-14</v>
      </c>
      <c r="M2518" s="77">
        <v>0</v>
      </c>
      <c r="N2518" s="77">
        <v>-2.1189999999999999E-14</v>
      </c>
      <c r="O2518" s="77">
        <v>0</v>
      </c>
      <c r="P2518" s="77">
        <v>-1.3585999999999999E-14</v>
      </c>
      <c r="Q2518" s="77">
        <v>-1.3585E-14</v>
      </c>
      <c r="R2518" s="77">
        <v>0</v>
      </c>
      <c r="S2518" s="77">
        <v>0</v>
      </c>
      <c r="T2518" s="77" t="s">
        <v>154</v>
      </c>
      <c r="U2518" s="105">
        <v>0</v>
      </c>
      <c r="V2518" s="105">
        <v>0</v>
      </c>
      <c r="W2518" s="101">
        <v>0</v>
      </c>
    </row>
    <row r="2519" spans="2:23" x14ac:dyDescent="0.25">
      <c r="B2519" s="55" t="s">
        <v>114</v>
      </c>
      <c r="C2519" s="76" t="s">
        <v>137</v>
      </c>
      <c r="D2519" s="55" t="s">
        <v>83</v>
      </c>
      <c r="E2519" s="55" t="s">
        <v>164</v>
      </c>
      <c r="F2519" s="70">
        <v>111.36</v>
      </c>
      <c r="G2519" s="77">
        <v>50604</v>
      </c>
      <c r="H2519" s="77">
        <v>111.36</v>
      </c>
      <c r="I2519" s="77">
        <v>1</v>
      </c>
      <c r="J2519" s="77">
        <v>-5.2145000000000001E-14</v>
      </c>
      <c r="K2519" s="77">
        <v>0</v>
      </c>
      <c r="L2519" s="77">
        <v>-3.0956000000000002E-14</v>
      </c>
      <c r="M2519" s="77">
        <v>0</v>
      </c>
      <c r="N2519" s="77">
        <v>-2.1189999999999999E-14</v>
      </c>
      <c r="O2519" s="77">
        <v>0</v>
      </c>
      <c r="P2519" s="77">
        <v>-1.3585999999999999E-14</v>
      </c>
      <c r="Q2519" s="77">
        <v>-1.3585E-14</v>
      </c>
      <c r="R2519" s="77">
        <v>0</v>
      </c>
      <c r="S2519" s="77">
        <v>0</v>
      </c>
      <c r="T2519" s="77" t="s">
        <v>154</v>
      </c>
      <c r="U2519" s="105">
        <v>0</v>
      </c>
      <c r="V2519" s="105">
        <v>0</v>
      </c>
      <c r="W2519" s="101">
        <v>0</v>
      </c>
    </row>
    <row r="2520" spans="2:23" x14ac:dyDescent="0.25">
      <c r="B2520" s="55" t="s">
        <v>114</v>
      </c>
      <c r="C2520" s="76" t="s">
        <v>137</v>
      </c>
      <c r="D2520" s="55" t="s">
        <v>83</v>
      </c>
      <c r="E2520" s="55" t="s">
        <v>165</v>
      </c>
      <c r="F2520" s="70">
        <v>110.07</v>
      </c>
      <c r="G2520" s="77">
        <v>50750</v>
      </c>
      <c r="H2520" s="77">
        <v>109.88</v>
      </c>
      <c r="I2520" s="77">
        <v>1</v>
      </c>
      <c r="J2520" s="77">
        <v>-34.779327045136199</v>
      </c>
      <c r="K2520" s="77">
        <v>2.8909477994129702E-2</v>
      </c>
      <c r="L2520" s="77">
        <v>-13.800184881505601</v>
      </c>
      <c r="M2520" s="77">
        <v>4.5516379560533102E-3</v>
      </c>
      <c r="N2520" s="77">
        <v>-20.979142163630499</v>
      </c>
      <c r="O2520" s="77">
        <v>2.4357840038076398E-2</v>
      </c>
      <c r="P2520" s="77">
        <v>-21.431405845015199</v>
      </c>
      <c r="Q2520" s="77">
        <v>-21.431405845015199</v>
      </c>
      <c r="R2520" s="77">
        <v>0</v>
      </c>
      <c r="S2520" s="77">
        <v>1.09773932402007E-2</v>
      </c>
      <c r="T2520" s="77" t="s">
        <v>153</v>
      </c>
      <c r="U2520" s="105">
        <v>-1.3072835529022999</v>
      </c>
      <c r="V2520" s="105">
        <v>-1.3553456844743801</v>
      </c>
      <c r="W2520" s="101">
        <v>4.8058010647574298E-2</v>
      </c>
    </row>
    <row r="2521" spans="2:23" x14ac:dyDescent="0.25">
      <c r="B2521" s="55" t="s">
        <v>114</v>
      </c>
      <c r="C2521" s="76" t="s">
        <v>137</v>
      </c>
      <c r="D2521" s="55" t="s">
        <v>83</v>
      </c>
      <c r="E2521" s="55" t="s">
        <v>165</v>
      </c>
      <c r="F2521" s="70">
        <v>110.07</v>
      </c>
      <c r="G2521" s="77">
        <v>50800</v>
      </c>
      <c r="H2521" s="77">
        <v>110.35</v>
      </c>
      <c r="I2521" s="77">
        <v>1</v>
      </c>
      <c r="J2521" s="77">
        <v>65.282028831307201</v>
      </c>
      <c r="K2521" s="77">
        <v>7.9694599491801396E-2</v>
      </c>
      <c r="L2521" s="77">
        <v>44.336530636415503</v>
      </c>
      <c r="M2521" s="77">
        <v>3.67591126439403E-2</v>
      </c>
      <c r="N2521" s="77">
        <v>20.945498194891702</v>
      </c>
      <c r="O2521" s="77">
        <v>4.29354868478612E-2</v>
      </c>
      <c r="P2521" s="77">
        <v>21.431405845015199</v>
      </c>
      <c r="Q2521" s="77">
        <v>21.431405845015199</v>
      </c>
      <c r="R2521" s="77">
        <v>0</v>
      </c>
      <c r="S2521" s="77">
        <v>8.5890064264331593E-3</v>
      </c>
      <c r="T2521" s="77" t="s">
        <v>153</v>
      </c>
      <c r="U2521" s="105">
        <v>-1.1328194890669201</v>
      </c>
      <c r="V2521" s="105">
        <v>-1.1744674691169099</v>
      </c>
      <c r="W2521" s="101">
        <v>4.16444090851548E-2</v>
      </c>
    </row>
    <row r="2522" spans="2:23" x14ac:dyDescent="0.25">
      <c r="B2522" s="55" t="s">
        <v>114</v>
      </c>
      <c r="C2522" s="76" t="s">
        <v>137</v>
      </c>
      <c r="D2522" s="55" t="s">
        <v>83</v>
      </c>
      <c r="E2522" s="55" t="s">
        <v>166</v>
      </c>
      <c r="F2522" s="70">
        <v>109.86</v>
      </c>
      <c r="G2522" s="77">
        <v>50750</v>
      </c>
      <c r="H2522" s="77">
        <v>109.88</v>
      </c>
      <c r="I2522" s="77">
        <v>1</v>
      </c>
      <c r="J2522" s="77">
        <v>9.1364950152746207</v>
      </c>
      <c r="K2522" s="77">
        <v>6.3441411284744799E-4</v>
      </c>
      <c r="L2522" s="77">
        <v>-11.8546064539072</v>
      </c>
      <c r="M2522" s="77">
        <v>1.0680408757453401E-3</v>
      </c>
      <c r="N2522" s="77">
        <v>20.9911014691818</v>
      </c>
      <c r="O2522" s="77">
        <v>-4.3362676289788701E-4</v>
      </c>
      <c r="P2522" s="77">
        <v>21.431405845015199</v>
      </c>
      <c r="Q2522" s="77">
        <v>21.431405845015199</v>
      </c>
      <c r="R2522" s="77">
        <v>0</v>
      </c>
      <c r="S2522" s="77">
        <v>3.4907191893525299E-3</v>
      </c>
      <c r="T2522" s="77" t="s">
        <v>153</v>
      </c>
      <c r="U2522" s="105">
        <v>-0.46746460182314298</v>
      </c>
      <c r="V2522" s="105">
        <v>-0.484650884897106</v>
      </c>
      <c r="W2522" s="101">
        <v>1.7184809494394101E-2</v>
      </c>
    </row>
    <row r="2523" spans="2:23" x14ac:dyDescent="0.25">
      <c r="B2523" s="55" t="s">
        <v>114</v>
      </c>
      <c r="C2523" s="76" t="s">
        <v>137</v>
      </c>
      <c r="D2523" s="55" t="s">
        <v>83</v>
      </c>
      <c r="E2523" s="55" t="s">
        <v>166</v>
      </c>
      <c r="F2523" s="70">
        <v>109.86</v>
      </c>
      <c r="G2523" s="77">
        <v>50950</v>
      </c>
      <c r="H2523" s="77">
        <v>109.95</v>
      </c>
      <c r="I2523" s="77">
        <v>1</v>
      </c>
      <c r="J2523" s="77">
        <v>52.922970613549801</v>
      </c>
      <c r="K2523" s="77">
        <v>2.4647399203351399E-2</v>
      </c>
      <c r="L2523" s="77">
        <v>73.902143646539201</v>
      </c>
      <c r="M2523" s="77">
        <v>4.80614361528727E-2</v>
      </c>
      <c r="N2523" s="77">
        <v>-20.979173032989401</v>
      </c>
      <c r="O2523" s="77">
        <v>-2.3414036949521301E-2</v>
      </c>
      <c r="P2523" s="77">
        <v>-21.431405845015199</v>
      </c>
      <c r="Q2523" s="77">
        <v>-21.431405845015099</v>
      </c>
      <c r="R2523" s="77">
        <v>0</v>
      </c>
      <c r="S2523" s="77">
        <v>4.0418853771450099E-3</v>
      </c>
      <c r="T2523" s="77" t="s">
        <v>153</v>
      </c>
      <c r="U2523" s="105">
        <v>-0.68519415796802197</v>
      </c>
      <c r="V2523" s="105">
        <v>-0.71038524348238397</v>
      </c>
      <c r="W2523" s="101">
        <v>2.5188925590149899E-2</v>
      </c>
    </row>
    <row r="2524" spans="2:23" x14ac:dyDescent="0.25">
      <c r="B2524" s="55" t="s">
        <v>114</v>
      </c>
      <c r="C2524" s="76" t="s">
        <v>137</v>
      </c>
      <c r="D2524" s="55" t="s">
        <v>83</v>
      </c>
      <c r="E2524" s="55" t="s">
        <v>167</v>
      </c>
      <c r="F2524" s="70">
        <v>110.35</v>
      </c>
      <c r="G2524" s="77">
        <v>51300</v>
      </c>
      <c r="H2524" s="77">
        <v>110.59</v>
      </c>
      <c r="I2524" s="77">
        <v>1</v>
      </c>
      <c r="J2524" s="77">
        <v>65.422554279697906</v>
      </c>
      <c r="K2524" s="77">
        <v>6.55284934158291E-2</v>
      </c>
      <c r="L2524" s="77">
        <v>70.050998190435706</v>
      </c>
      <c r="M2524" s="77">
        <v>7.5128349339864106E-2</v>
      </c>
      <c r="N2524" s="77">
        <v>-4.6284439107377802</v>
      </c>
      <c r="O2524" s="77">
        <v>-9.5998559240349501E-3</v>
      </c>
      <c r="P2524" s="77">
        <v>-4.5031127290542097</v>
      </c>
      <c r="Q2524" s="77">
        <v>-4.5031127290542097</v>
      </c>
      <c r="R2524" s="77">
        <v>0</v>
      </c>
      <c r="S2524" s="77">
        <v>3.1045655127622798E-4</v>
      </c>
      <c r="T2524" s="77" t="s">
        <v>153</v>
      </c>
      <c r="U2524" s="105">
        <v>5.0330454648968202E-2</v>
      </c>
      <c r="V2524" s="105">
        <v>-5.2180848106494003E-2</v>
      </c>
      <c r="W2524" s="101">
        <v>0.102502513271392</v>
      </c>
    </row>
    <row r="2525" spans="2:23" x14ac:dyDescent="0.25">
      <c r="B2525" s="55" t="s">
        <v>114</v>
      </c>
      <c r="C2525" s="76" t="s">
        <v>137</v>
      </c>
      <c r="D2525" s="55" t="s">
        <v>83</v>
      </c>
      <c r="E2525" s="55" t="s">
        <v>168</v>
      </c>
      <c r="F2525" s="70">
        <v>111.5</v>
      </c>
      <c r="G2525" s="77">
        <v>54750</v>
      </c>
      <c r="H2525" s="77">
        <v>111.87</v>
      </c>
      <c r="I2525" s="77">
        <v>1</v>
      </c>
      <c r="J2525" s="77">
        <v>16.623977592229199</v>
      </c>
      <c r="K2525" s="77">
        <v>2.9373946307601598E-2</v>
      </c>
      <c r="L2525" s="77">
        <v>32.262230918658403</v>
      </c>
      <c r="M2525" s="77">
        <v>0.110632110595693</v>
      </c>
      <c r="N2525" s="77">
        <v>-15.638253326429201</v>
      </c>
      <c r="O2525" s="77">
        <v>-8.1258164288091503E-2</v>
      </c>
      <c r="P2525" s="77">
        <v>-15.802839915877</v>
      </c>
      <c r="Q2525" s="77">
        <v>-15.8028399158769</v>
      </c>
      <c r="R2525" s="77">
        <v>0</v>
      </c>
      <c r="S2525" s="77">
        <v>2.65437750644524E-2</v>
      </c>
      <c r="T2525" s="77" t="s">
        <v>154</v>
      </c>
      <c r="U2525" s="105">
        <v>-3.2891643477365999</v>
      </c>
      <c r="V2525" s="105">
        <v>-3.4100901019787901</v>
      </c>
      <c r="W2525" s="101">
        <v>0.120915385873412</v>
      </c>
    </row>
    <row r="2526" spans="2:23" x14ac:dyDescent="0.25">
      <c r="B2526" s="55" t="s">
        <v>114</v>
      </c>
      <c r="C2526" s="76" t="s">
        <v>137</v>
      </c>
      <c r="D2526" s="55" t="s">
        <v>83</v>
      </c>
      <c r="E2526" s="55" t="s">
        <v>169</v>
      </c>
      <c r="F2526" s="70">
        <v>109.95</v>
      </c>
      <c r="G2526" s="77">
        <v>53150</v>
      </c>
      <c r="H2526" s="77">
        <v>111.13</v>
      </c>
      <c r="I2526" s="77">
        <v>1</v>
      </c>
      <c r="J2526" s="77">
        <v>120.90752409026</v>
      </c>
      <c r="K2526" s="77">
        <v>0.64321969279202396</v>
      </c>
      <c r="L2526" s="77">
        <v>121.046027927917</v>
      </c>
      <c r="M2526" s="77">
        <v>0.64469419859354204</v>
      </c>
      <c r="N2526" s="77">
        <v>-0.13850383765614499</v>
      </c>
      <c r="O2526" s="77">
        <v>-1.4745058015183E-3</v>
      </c>
      <c r="P2526" s="77">
        <v>0.36582753267000001</v>
      </c>
      <c r="Q2526" s="77">
        <v>0.36582753267000001</v>
      </c>
      <c r="R2526" s="77">
        <v>0</v>
      </c>
      <c r="S2526" s="77">
        <v>5.8885104810139996E-6</v>
      </c>
      <c r="T2526" s="77" t="s">
        <v>153</v>
      </c>
      <c r="U2526" s="105">
        <v>4.4265713441797301E-4</v>
      </c>
      <c r="V2526" s="105">
        <v>-4.5893137376603498E-4</v>
      </c>
      <c r="W2526" s="101">
        <v>9.0151120453438598E-4</v>
      </c>
    </row>
    <row r="2527" spans="2:23" x14ac:dyDescent="0.25">
      <c r="B2527" s="55" t="s">
        <v>114</v>
      </c>
      <c r="C2527" s="76" t="s">
        <v>137</v>
      </c>
      <c r="D2527" s="55" t="s">
        <v>83</v>
      </c>
      <c r="E2527" s="55" t="s">
        <v>169</v>
      </c>
      <c r="F2527" s="70">
        <v>109.95</v>
      </c>
      <c r="G2527" s="77">
        <v>54500</v>
      </c>
      <c r="H2527" s="77">
        <v>109.38</v>
      </c>
      <c r="I2527" s="77">
        <v>1</v>
      </c>
      <c r="J2527" s="77">
        <v>-43.396822687139398</v>
      </c>
      <c r="K2527" s="77">
        <v>0.10427744722480101</v>
      </c>
      <c r="L2527" s="77">
        <v>-22.5305147678941</v>
      </c>
      <c r="M2527" s="77">
        <v>2.8107146179257601E-2</v>
      </c>
      <c r="N2527" s="77">
        <v>-20.866307919245301</v>
      </c>
      <c r="O2527" s="77">
        <v>7.6170301045543898E-2</v>
      </c>
      <c r="P2527" s="77">
        <v>-21.797233377685298</v>
      </c>
      <c r="Q2527" s="77">
        <v>-21.797233377685298</v>
      </c>
      <c r="R2527" s="77">
        <v>0</v>
      </c>
      <c r="S2527" s="77">
        <v>2.6307360232351199E-2</v>
      </c>
      <c r="T2527" s="77" t="s">
        <v>153</v>
      </c>
      <c r="U2527" s="105">
        <v>-3.54057944981039</v>
      </c>
      <c r="V2527" s="105">
        <v>-3.6707484517690001</v>
      </c>
      <c r="W2527" s="101">
        <v>0.13015784105889899</v>
      </c>
    </row>
    <row r="2528" spans="2:23" x14ac:dyDescent="0.25">
      <c r="B2528" s="55" t="s">
        <v>114</v>
      </c>
      <c r="C2528" s="76" t="s">
        <v>137</v>
      </c>
      <c r="D2528" s="55" t="s">
        <v>83</v>
      </c>
      <c r="E2528" s="55" t="s">
        <v>170</v>
      </c>
      <c r="F2528" s="70">
        <v>111.24</v>
      </c>
      <c r="G2528" s="77">
        <v>51250</v>
      </c>
      <c r="H2528" s="77">
        <v>111.24</v>
      </c>
      <c r="I2528" s="77">
        <v>1</v>
      </c>
      <c r="J2528" s="77">
        <v>0</v>
      </c>
      <c r="K2528" s="77">
        <v>0</v>
      </c>
      <c r="L2528" s="77">
        <v>0</v>
      </c>
      <c r="M2528" s="77">
        <v>0</v>
      </c>
      <c r="N2528" s="77">
        <v>0</v>
      </c>
      <c r="O2528" s="77">
        <v>0</v>
      </c>
      <c r="P2528" s="77">
        <v>0</v>
      </c>
      <c r="Q2528" s="77">
        <v>0</v>
      </c>
      <c r="R2528" s="77">
        <v>0</v>
      </c>
      <c r="S2528" s="77">
        <v>0</v>
      </c>
      <c r="T2528" s="77" t="s">
        <v>154</v>
      </c>
      <c r="U2528" s="105">
        <v>0</v>
      </c>
      <c r="V2528" s="105">
        <v>0</v>
      </c>
      <c r="W2528" s="101">
        <v>0</v>
      </c>
    </row>
    <row r="2529" spans="2:23" x14ac:dyDescent="0.25">
      <c r="B2529" s="55" t="s">
        <v>114</v>
      </c>
      <c r="C2529" s="76" t="s">
        <v>137</v>
      </c>
      <c r="D2529" s="55" t="s">
        <v>83</v>
      </c>
      <c r="E2529" s="55" t="s">
        <v>171</v>
      </c>
      <c r="F2529" s="70">
        <v>110.59</v>
      </c>
      <c r="G2529" s="77">
        <v>53200</v>
      </c>
      <c r="H2529" s="77">
        <v>111.42</v>
      </c>
      <c r="I2529" s="77">
        <v>1</v>
      </c>
      <c r="J2529" s="77">
        <v>70.423349404954905</v>
      </c>
      <c r="K2529" s="77">
        <v>0.25288226073061598</v>
      </c>
      <c r="L2529" s="77">
        <v>75.029910381612197</v>
      </c>
      <c r="M2529" s="77">
        <v>0.287047565170992</v>
      </c>
      <c r="N2529" s="77">
        <v>-4.6065609766572697</v>
      </c>
      <c r="O2529" s="77">
        <v>-3.4165304440375403E-2</v>
      </c>
      <c r="P2529" s="77">
        <v>-4.5031127290541804</v>
      </c>
      <c r="Q2529" s="77">
        <v>-4.5031127290541697</v>
      </c>
      <c r="R2529" s="77">
        <v>0</v>
      </c>
      <c r="S2529" s="77">
        <v>1.0339764565365499E-3</v>
      </c>
      <c r="T2529" s="77" t="s">
        <v>154</v>
      </c>
      <c r="U2529" s="105">
        <v>3.0925991221659298E-2</v>
      </c>
      <c r="V2529" s="105">
        <v>-3.2062981781811703E-2</v>
      </c>
      <c r="W2529" s="101">
        <v>6.2983572227557294E-2</v>
      </c>
    </row>
    <row r="2530" spans="2:23" x14ac:dyDescent="0.25">
      <c r="B2530" s="55" t="s">
        <v>114</v>
      </c>
      <c r="C2530" s="76" t="s">
        <v>137</v>
      </c>
      <c r="D2530" s="55" t="s">
        <v>83</v>
      </c>
      <c r="E2530" s="55" t="s">
        <v>172</v>
      </c>
      <c r="F2530" s="70">
        <v>111.74</v>
      </c>
      <c r="G2530" s="77">
        <v>53100</v>
      </c>
      <c r="H2530" s="77">
        <v>111.74</v>
      </c>
      <c r="I2530" s="77">
        <v>1</v>
      </c>
      <c r="J2530" s="77">
        <v>-1.4657570000000001E-12</v>
      </c>
      <c r="K2530" s="77">
        <v>0</v>
      </c>
      <c r="L2530" s="77">
        <v>-9.1310000000000002E-13</v>
      </c>
      <c r="M2530" s="77">
        <v>0</v>
      </c>
      <c r="N2530" s="77">
        <v>-5.5265699999999997E-13</v>
      </c>
      <c r="O2530" s="77">
        <v>0</v>
      </c>
      <c r="P2530" s="77">
        <v>-3.0809399999999999E-13</v>
      </c>
      <c r="Q2530" s="77">
        <v>-3.0809399999999999E-13</v>
      </c>
      <c r="R2530" s="77">
        <v>0</v>
      </c>
      <c r="S2530" s="77">
        <v>0</v>
      </c>
      <c r="T2530" s="77" t="s">
        <v>154</v>
      </c>
      <c r="U2530" s="105">
        <v>0</v>
      </c>
      <c r="V2530" s="105">
        <v>0</v>
      </c>
      <c r="W2530" s="101">
        <v>0</v>
      </c>
    </row>
    <row r="2531" spans="2:23" x14ac:dyDescent="0.25">
      <c r="B2531" s="55" t="s">
        <v>114</v>
      </c>
      <c r="C2531" s="76" t="s">
        <v>137</v>
      </c>
      <c r="D2531" s="55" t="s">
        <v>83</v>
      </c>
      <c r="E2531" s="55" t="s">
        <v>173</v>
      </c>
      <c r="F2531" s="70">
        <v>111.74</v>
      </c>
      <c r="G2531" s="77">
        <v>52000</v>
      </c>
      <c r="H2531" s="77">
        <v>111.74</v>
      </c>
      <c r="I2531" s="77">
        <v>1</v>
      </c>
      <c r="J2531" s="77">
        <v>-1.4657570000000001E-12</v>
      </c>
      <c r="K2531" s="77">
        <v>0</v>
      </c>
      <c r="L2531" s="77">
        <v>-9.1310000000000002E-13</v>
      </c>
      <c r="M2531" s="77">
        <v>0</v>
      </c>
      <c r="N2531" s="77">
        <v>-5.5265699999999997E-13</v>
      </c>
      <c r="O2531" s="77">
        <v>0</v>
      </c>
      <c r="P2531" s="77">
        <v>-3.0809399999999999E-13</v>
      </c>
      <c r="Q2531" s="77">
        <v>-3.0809399999999999E-13</v>
      </c>
      <c r="R2531" s="77">
        <v>0</v>
      </c>
      <c r="S2531" s="77">
        <v>0</v>
      </c>
      <c r="T2531" s="77" t="s">
        <v>154</v>
      </c>
      <c r="U2531" s="105">
        <v>0</v>
      </c>
      <c r="V2531" s="105">
        <v>0</v>
      </c>
      <c r="W2531" s="101">
        <v>0</v>
      </c>
    </row>
    <row r="2532" spans="2:23" x14ac:dyDescent="0.25">
      <c r="B2532" s="55" t="s">
        <v>114</v>
      </c>
      <c r="C2532" s="76" t="s">
        <v>137</v>
      </c>
      <c r="D2532" s="55" t="s">
        <v>83</v>
      </c>
      <c r="E2532" s="55" t="s">
        <v>173</v>
      </c>
      <c r="F2532" s="70">
        <v>111.74</v>
      </c>
      <c r="G2532" s="77">
        <v>53050</v>
      </c>
      <c r="H2532" s="77">
        <v>111.51</v>
      </c>
      <c r="I2532" s="77">
        <v>1</v>
      </c>
      <c r="J2532" s="77">
        <v>-110.267621768396</v>
      </c>
      <c r="K2532" s="77">
        <v>0.114294115058306</v>
      </c>
      <c r="L2532" s="77">
        <v>-107.55729010599499</v>
      </c>
      <c r="M2532" s="77">
        <v>0.10874456415648499</v>
      </c>
      <c r="N2532" s="77">
        <v>-2.7103316624009599</v>
      </c>
      <c r="O2532" s="77">
        <v>5.5495509018209099E-3</v>
      </c>
      <c r="P2532" s="77">
        <v>-2.6515844083514999</v>
      </c>
      <c r="Q2532" s="77">
        <v>-2.6515844083514999</v>
      </c>
      <c r="R2532" s="77">
        <v>0</v>
      </c>
      <c r="S2532" s="77">
        <v>6.6090458821360001E-5</v>
      </c>
      <c r="T2532" s="77" t="s">
        <v>153</v>
      </c>
      <c r="U2532" s="105">
        <v>-3.9076629364327804E-3</v>
      </c>
      <c r="V2532" s="105">
        <v>-4.0513277211485597E-3</v>
      </c>
      <c r="W2532" s="101">
        <v>1.43652466665932E-4</v>
      </c>
    </row>
    <row r="2533" spans="2:23" x14ac:dyDescent="0.25">
      <c r="B2533" s="55" t="s">
        <v>114</v>
      </c>
      <c r="C2533" s="76" t="s">
        <v>137</v>
      </c>
      <c r="D2533" s="55" t="s">
        <v>83</v>
      </c>
      <c r="E2533" s="55" t="s">
        <v>173</v>
      </c>
      <c r="F2533" s="70">
        <v>111.74</v>
      </c>
      <c r="G2533" s="77">
        <v>53050</v>
      </c>
      <c r="H2533" s="77">
        <v>111.51</v>
      </c>
      <c r="I2533" s="77">
        <v>2</v>
      </c>
      <c r="J2533" s="77">
        <v>-97.908378698034198</v>
      </c>
      <c r="K2533" s="77">
        <v>8.1481430263860302E-2</v>
      </c>
      <c r="L2533" s="77">
        <v>-95.501832020560499</v>
      </c>
      <c r="M2533" s="77">
        <v>7.7525099313908497E-2</v>
      </c>
      <c r="N2533" s="77">
        <v>-2.4065466774737101</v>
      </c>
      <c r="O2533" s="77">
        <v>3.9563309499517502E-3</v>
      </c>
      <c r="P2533" s="77">
        <v>-2.3543840543508598</v>
      </c>
      <c r="Q2533" s="77">
        <v>-2.3543840543508598</v>
      </c>
      <c r="R2533" s="77">
        <v>0</v>
      </c>
      <c r="S2533" s="77">
        <v>4.7116556340744002E-5</v>
      </c>
      <c r="T2533" s="77" t="s">
        <v>153</v>
      </c>
      <c r="U2533" s="105">
        <v>-0.111880293530563</v>
      </c>
      <c r="V2533" s="105">
        <v>-0.115993559834611</v>
      </c>
      <c r="W2533" s="101">
        <v>4.1129136259755303E-3</v>
      </c>
    </row>
    <row r="2534" spans="2:23" x14ac:dyDescent="0.25">
      <c r="B2534" s="55" t="s">
        <v>114</v>
      </c>
      <c r="C2534" s="76" t="s">
        <v>137</v>
      </c>
      <c r="D2534" s="55" t="s">
        <v>83</v>
      </c>
      <c r="E2534" s="55" t="s">
        <v>173</v>
      </c>
      <c r="F2534" s="70">
        <v>111.74</v>
      </c>
      <c r="G2534" s="77">
        <v>53100</v>
      </c>
      <c r="H2534" s="77">
        <v>111.74</v>
      </c>
      <c r="I2534" s="77">
        <v>2</v>
      </c>
      <c r="J2534" s="77">
        <v>-1.4657570000000001E-12</v>
      </c>
      <c r="K2534" s="77">
        <v>0</v>
      </c>
      <c r="L2534" s="77">
        <v>-9.1310000000000002E-13</v>
      </c>
      <c r="M2534" s="77">
        <v>0</v>
      </c>
      <c r="N2534" s="77">
        <v>-5.5265699999999997E-13</v>
      </c>
      <c r="O2534" s="77">
        <v>0</v>
      </c>
      <c r="P2534" s="77">
        <v>-3.0809399999999999E-13</v>
      </c>
      <c r="Q2534" s="77">
        <v>-3.0809399999999999E-13</v>
      </c>
      <c r="R2534" s="77">
        <v>0</v>
      </c>
      <c r="S2534" s="77">
        <v>0</v>
      </c>
      <c r="T2534" s="77" t="s">
        <v>154</v>
      </c>
      <c r="U2534" s="105">
        <v>0</v>
      </c>
      <c r="V2534" s="105">
        <v>0</v>
      </c>
      <c r="W2534" s="101">
        <v>0</v>
      </c>
    </row>
    <row r="2535" spans="2:23" x14ac:dyDescent="0.25">
      <c r="B2535" s="55" t="s">
        <v>114</v>
      </c>
      <c r="C2535" s="76" t="s">
        <v>137</v>
      </c>
      <c r="D2535" s="55" t="s">
        <v>83</v>
      </c>
      <c r="E2535" s="55" t="s">
        <v>174</v>
      </c>
      <c r="F2535" s="70">
        <v>111.84</v>
      </c>
      <c r="G2535" s="77">
        <v>53000</v>
      </c>
      <c r="H2535" s="77">
        <v>111.74</v>
      </c>
      <c r="I2535" s="77">
        <v>1</v>
      </c>
      <c r="J2535" s="77">
        <v>-18.420989795932901</v>
      </c>
      <c r="K2535" s="77">
        <v>0</v>
      </c>
      <c r="L2535" s="77">
        <v>-21.230459565637499</v>
      </c>
      <c r="M2535" s="77">
        <v>0</v>
      </c>
      <c r="N2535" s="77">
        <v>2.80946976970462</v>
      </c>
      <c r="O2535" s="77">
        <v>0</v>
      </c>
      <c r="P2535" s="77">
        <v>2.8898165351766001</v>
      </c>
      <c r="Q2535" s="77">
        <v>2.8898165351766001</v>
      </c>
      <c r="R2535" s="77">
        <v>0</v>
      </c>
      <c r="S2535" s="77">
        <v>0</v>
      </c>
      <c r="T2535" s="77" t="s">
        <v>153</v>
      </c>
      <c r="U2535" s="105">
        <v>0.28094697697048598</v>
      </c>
      <c r="V2535" s="105">
        <v>-0.29127596071846901</v>
      </c>
      <c r="W2535" s="101">
        <v>0.57217387437339695</v>
      </c>
    </row>
    <row r="2536" spans="2:23" x14ac:dyDescent="0.25">
      <c r="B2536" s="55" t="s">
        <v>114</v>
      </c>
      <c r="C2536" s="76" t="s">
        <v>137</v>
      </c>
      <c r="D2536" s="55" t="s">
        <v>83</v>
      </c>
      <c r="E2536" s="55" t="s">
        <v>174</v>
      </c>
      <c r="F2536" s="70">
        <v>111.84</v>
      </c>
      <c r="G2536" s="77">
        <v>53000</v>
      </c>
      <c r="H2536" s="77">
        <v>111.74</v>
      </c>
      <c r="I2536" s="77">
        <v>2</v>
      </c>
      <c r="J2536" s="77">
        <v>-16.2718743197407</v>
      </c>
      <c r="K2536" s="77">
        <v>0</v>
      </c>
      <c r="L2536" s="77">
        <v>-18.7535726163131</v>
      </c>
      <c r="M2536" s="77">
        <v>0</v>
      </c>
      <c r="N2536" s="77">
        <v>2.4816982965724201</v>
      </c>
      <c r="O2536" s="77">
        <v>0</v>
      </c>
      <c r="P2536" s="77">
        <v>2.5526712727393401</v>
      </c>
      <c r="Q2536" s="77">
        <v>2.5526712727393299</v>
      </c>
      <c r="R2536" s="77">
        <v>0</v>
      </c>
      <c r="S2536" s="77">
        <v>0</v>
      </c>
      <c r="T2536" s="77" t="s">
        <v>153</v>
      </c>
      <c r="U2536" s="105">
        <v>0.248169829657263</v>
      </c>
      <c r="V2536" s="105">
        <v>-0.25729376530131498</v>
      </c>
      <c r="W2536" s="101">
        <v>0.50542025569650195</v>
      </c>
    </row>
    <row r="2537" spans="2:23" x14ac:dyDescent="0.25">
      <c r="B2537" s="55" t="s">
        <v>114</v>
      </c>
      <c r="C2537" s="76" t="s">
        <v>137</v>
      </c>
      <c r="D2537" s="55" t="s">
        <v>83</v>
      </c>
      <c r="E2537" s="55" t="s">
        <v>174</v>
      </c>
      <c r="F2537" s="70">
        <v>111.84</v>
      </c>
      <c r="G2537" s="77">
        <v>53000</v>
      </c>
      <c r="H2537" s="77">
        <v>111.74</v>
      </c>
      <c r="I2537" s="77">
        <v>3</v>
      </c>
      <c r="J2537" s="77">
        <v>-16.2718743197407</v>
      </c>
      <c r="K2537" s="77">
        <v>0</v>
      </c>
      <c r="L2537" s="77">
        <v>-18.7535726163131</v>
      </c>
      <c r="M2537" s="77">
        <v>0</v>
      </c>
      <c r="N2537" s="77">
        <v>2.4816982965724201</v>
      </c>
      <c r="O2537" s="77">
        <v>0</v>
      </c>
      <c r="P2537" s="77">
        <v>2.5526712727393401</v>
      </c>
      <c r="Q2537" s="77">
        <v>2.5526712727393299</v>
      </c>
      <c r="R2537" s="77">
        <v>0</v>
      </c>
      <c r="S2537" s="77">
        <v>0</v>
      </c>
      <c r="T2537" s="77" t="s">
        <v>153</v>
      </c>
      <c r="U2537" s="105">
        <v>0.248169829657263</v>
      </c>
      <c r="V2537" s="105">
        <v>-0.25729376530131498</v>
      </c>
      <c r="W2537" s="101">
        <v>0.50542025569650195</v>
      </c>
    </row>
    <row r="2538" spans="2:23" x14ac:dyDescent="0.25">
      <c r="B2538" s="55" t="s">
        <v>114</v>
      </c>
      <c r="C2538" s="76" t="s">
        <v>137</v>
      </c>
      <c r="D2538" s="55" t="s">
        <v>83</v>
      </c>
      <c r="E2538" s="55" t="s">
        <v>174</v>
      </c>
      <c r="F2538" s="70">
        <v>111.84</v>
      </c>
      <c r="G2538" s="77">
        <v>53000</v>
      </c>
      <c r="H2538" s="77">
        <v>111.74</v>
      </c>
      <c r="I2538" s="77">
        <v>4</v>
      </c>
      <c r="J2538" s="77">
        <v>-17.8593742533739</v>
      </c>
      <c r="K2538" s="77">
        <v>0</v>
      </c>
      <c r="L2538" s="77">
        <v>-20.583189456928999</v>
      </c>
      <c r="M2538" s="77">
        <v>0</v>
      </c>
      <c r="N2538" s="77">
        <v>2.7238152035550902</v>
      </c>
      <c r="O2538" s="77">
        <v>0</v>
      </c>
      <c r="P2538" s="77">
        <v>2.80171237251878</v>
      </c>
      <c r="Q2538" s="77">
        <v>2.8017123725187698</v>
      </c>
      <c r="R2538" s="77">
        <v>0</v>
      </c>
      <c r="S2538" s="77">
        <v>0</v>
      </c>
      <c r="T2538" s="77" t="s">
        <v>153</v>
      </c>
      <c r="U2538" s="105">
        <v>0.27238152035553198</v>
      </c>
      <c r="V2538" s="105">
        <v>-0.28239559606241799</v>
      </c>
      <c r="W2538" s="101">
        <v>0.554729548935183</v>
      </c>
    </row>
    <row r="2539" spans="2:23" x14ac:dyDescent="0.25">
      <c r="B2539" s="55" t="s">
        <v>114</v>
      </c>
      <c r="C2539" s="76" t="s">
        <v>137</v>
      </c>
      <c r="D2539" s="55" t="s">
        <v>83</v>
      </c>
      <c r="E2539" s="55" t="s">
        <v>174</v>
      </c>
      <c r="F2539" s="70">
        <v>111.84</v>
      </c>
      <c r="G2539" s="77">
        <v>53204</v>
      </c>
      <c r="H2539" s="77">
        <v>112.59</v>
      </c>
      <c r="I2539" s="77">
        <v>1</v>
      </c>
      <c r="J2539" s="77">
        <v>34.184323998129202</v>
      </c>
      <c r="K2539" s="77">
        <v>0.14934299132131901</v>
      </c>
      <c r="L2539" s="77">
        <v>32.512278249337797</v>
      </c>
      <c r="M2539" s="77">
        <v>0.13509076468379</v>
      </c>
      <c r="N2539" s="77">
        <v>1.67204574879135</v>
      </c>
      <c r="O2539" s="77">
        <v>1.4252226637528899E-2</v>
      </c>
      <c r="P2539" s="77">
        <v>1.69218799906274</v>
      </c>
      <c r="Q2539" s="77">
        <v>1.69218799906273</v>
      </c>
      <c r="R2539" s="77">
        <v>0</v>
      </c>
      <c r="S2539" s="77">
        <v>3.6595532864917499E-4</v>
      </c>
      <c r="T2539" s="77" t="s">
        <v>153</v>
      </c>
      <c r="U2539" s="105">
        <v>0.34527930053679101</v>
      </c>
      <c r="V2539" s="105">
        <v>-0.357973454865187</v>
      </c>
      <c r="W2539" s="101">
        <v>0.70319245737898295</v>
      </c>
    </row>
    <row r="2540" spans="2:23" x14ac:dyDescent="0.25">
      <c r="B2540" s="55" t="s">
        <v>114</v>
      </c>
      <c r="C2540" s="76" t="s">
        <v>137</v>
      </c>
      <c r="D2540" s="55" t="s">
        <v>83</v>
      </c>
      <c r="E2540" s="55" t="s">
        <v>174</v>
      </c>
      <c r="F2540" s="70">
        <v>111.84</v>
      </c>
      <c r="G2540" s="77">
        <v>53304</v>
      </c>
      <c r="H2540" s="77">
        <v>112.72</v>
      </c>
      <c r="I2540" s="77">
        <v>1</v>
      </c>
      <c r="J2540" s="77">
        <v>47.639244524828101</v>
      </c>
      <c r="K2540" s="77">
        <v>0.21038242927169301</v>
      </c>
      <c r="L2540" s="77">
        <v>46.5685009064794</v>
      </c>
      <c r="M2540" s="77">
        <v>0.20103156314793699</v>
      </c>
      <c r="N2540" s="77">
        <v>1.07074361834867</v>
      </c>
      <c r="O2540" s="77">
        <v>9.3508661237559007E-3</v>
      </c>
      <c r="P2540" s="77">
        <v>1.08105908638339</v>
      </c>
      <c r="Q2540" s="77">
        <v>1.08105908638338</v>
      </c>
      <c r="R2540" s="77">
        <v>0</v>
      </c>
      <c r="S2540" s="77">
        <v>1.08337446962968E-4</v>
      </c>
      <c r="T2540" s="77" t="s">
        <v>154</v>
      </c>
      <c r="U2540" s="105">
        <v>0.107660864228484</v>
      </c>
      <c r="V2540" s="105">
        <v>-0.111619003692739</v>
      </c>
      <c r="W2540" s="101">
        <v>0.219261066512459</v>
      </c>
    </row>
    <row r="2541" spans="2:23" x14ac:dyDescent="0.25">
      <c r="B2541" s="55" t="s">
        <v>114</v>
      </c>
      <c r="C2541" s="76" t="s">
        <v>137</v>
      </c>
      <c r="D2541" s="55" t="s">
        <v>83</v>
      </c>
      <c r="E2541" s="55" t="s">
        <v>174</v>
      </c>
      <c r="F2541" s="70">
        <v>111.84</v>
      </c>
      <c r="G2541" s="77">
        <v>53354</v>
      </c>
      <c r="H2541" s="77">
        <v>111.91</v>
      </c>
      <c r="I2541" s="77">
        <v>1</v>
      </c>
      <c r="J2541" s="77">
        <v>5.9517834591152896</v>
      </c>
      <c r="K2541" s="77">
        <v>7.4389825322816402E-4</v>
      </c>
      <c r="L2541" s="77">
        <v>10.150538165886299</v>
      </c>
      <c r="M2541" s="77">
        <v>2.1637019261993799E-3</v>
      </c>
      <c r="N2541" s="77">
        <v>-4.1987547067709698</v>
      </c>
      <c r="O2541" s="77">
        <v>-1.4198036729712201E-3</v>
      </c>
      <c r="P2541" s="77">
        <v>-4.3052783767834004</v>
      </c>
      <c r="Q2541" s="77">
        <v>-4.3052783767834004</v>
      </c>
      <c r="R2541" s="77">
        <v>0</v>
      </c>
      <c r="S2541" s="77">
        <v>3.89243859933574E-4</v>
      </c>
      <c r="T2541" s="77" t="s">
        <v>154</v>
      </c>
      <c r="U2541" s="105">
        <v>0.135072293560284</v>
      </c>
      <c r="V2541" s="105">
        <v>-0.14003821111537301</v>
      </c>
      <c r="W2541" s="101">
        <v>0.27508691625824999</v>
      </c>
    </row>
    <row r="2542" spans="2:23" x14ac:dyDescent="0.25">
      <c r="B2542" s="55" t="s">
        <v>114</v>
      </c>
      <c r="C2542" s="76" t="s">
        <v>137</v>
      </c>
      <c r="D2542" s="55" t="s">
        <v>83</v>
      </c>
      <c r="E2542" s="55" t="s">
        <v>174</v>
      </c>
      <c r="F2542" s="70">
        <v>111.84</v>
      </c>
      <c r="G2542" s="77">
        <v>53454</v>
      </c>
      <c r="H2542" s="77">
        <v>111.82</v>
      </c>
      <c r="I2542" s="77">
        <v>1</v>
      </c>
      <c r="J2542" s="77">
        <v>-1.0289817556529399</v>
      </c>
      <c r="K2542" s="77">
        <v>7.2210395526422E-5</v>
      </c>
      <c r="L2542" s="77">
        <v>3.0495547483449901</v>
      </c>
      <c r="M2542" s="77">
        <v>6.3424527992706598E-4</v>
      </c>
      <c r="N2542" s="77">
        <v>-4.0785365039979196</v>
      </c>
      <c r="O2542" s="77">
        <v>-5.6203488440064397E-4</v>
      </c>
      <c r="P2542" s="77">
        <v>-4.1762409520110699</v>
      </c>
      <c r="Q2542" s="77">
        <v>-4.1762409520110602</v>
      </c>
      <c r="R2542" s="77">
        <v>0</v>
      </c>
      <c r="S2542" s="77">
        <v>1.18947541496714E-3</v>
      </c>
      <c r="T2542" s="77" t="s">
        <v>154</v>
      </c>
      <c r="U2542" s="105">
        <v>-0.144423091202524</v>
      </c>
      <c r="V2542" s="105">
        <v>-0.149732789772518</v>
      </c>
      <c r="W2542" s="101">
        <v>5.30924330789406E-3</v>
      </c>
    </row>
    <row r="2543" spans="2:23" x14ac:dyDescent="0.25">
      <c r="B2543" s="55" t="s">
        <v>114</v>
      </c>
      <c r="C2543" s="76" t="s">
        <v>137</v>
      </c>
      <c r="D2543" s="55" t="s">
        <v>83</v>
      </c>
      <c r="E2543" s="55" t="s">
        <v>174</v>
      </c>
      <c r="F2543" s="70">
        <v>111.84</v>
      </c>
      <c r="G2543" s="77">
        <v>53604</v>
      </c>
      <c r="H2543" s="77">
        <v>112.04</v>
      </c>
      <c r="I2543" s="77">
        <v>1</v>
      </c>
      <c r="J2543" s="77">
        <v>12.814944215133901</v>
      </c>
      <c r="K2543" s="77">
        <v>7.14369159280918E-3</v>
      </c>
      <c r="L2543" s="77">
        <v>14.7587527709735</v>
      </c>
      <c r="M2543" s="77">
        <v>9.4752040759302492E-3</v>
      </c>
      <c r="N2543" s="77">
        <v>-1.9438085558396601</v>
      </c>
      <c r="O2543" s="77">
        <v>-2.3315124831210701E-3</v>
      </c>
      <c r="P2543" s="77">
        <v>-1.98860838685464</v>
      </c>
      <c r="Q2543" s="77">
        <v>-1.98860838685464</v>
      </c>
      <c r="R2543" s="77">
        <v>0</v>
      </c>
      <c r="S2543" s="77">
        <v>1.72023504257686E-4</v>
      </c>
      <c r="T2543" s="77" t="s">
        <v>154</v>
      </c>
      <c r="U2543" s="105">
        <v>0.12777220380736501</v>
      </c>
      <c r="V2543" s="105">
        <v>-0.13246973439054299</v>
      </c>
      <c r="W2543" s="101">
        <v>0.260219624635319</v>
      </c>
    </row>
    <row r="2544" spans="2:23" x14ac:dyDescent="0.25">
      <c r="B2544" s="55" t="s">
        <v>114</v>
      </c>
      <c r="C2544" s="76" t="s">
        <v>137</v>
      </c>
      <c r="D2544" s="55" t="s">
        <v>83</v>
      </c>
      <c r="E2544" s="55" t="s">
        <v>174</v>
      </c>
      <c r="F2544" s="70">
        <v>111.84</v>
      </c>
      <c r="G2544" s="77">
        <v>53654</v>
      </c>
      <c r="H2544" s="77">
        <v>111.63</v>
      </c>
      <c r="I2544" s="77">
        <v>1</v>
      </c>
      <c r="J2544" s="77">
        <v>-30.9443943550752</v>
      </c>
      <c r="K2544" s="77">
        <v>4.6699983783457501E-2</v>
      </c>
      <c r="L2544" s="77">
        <v>-27.9120262206376</v>
      </c>
      <c r="M2544" s="77">
        <v>3.7995790501555902E-2</v>
      </c>
      <c r="N2544" s="77">
        <v>-3.0323681344376099</v>
      </c>
      <c r="O2544" s="77">
        <v>8.7041932819016399E-3</v>
      </c>
      <c r="P2544" s="77">
        <v>-3.0999908229712401</v>
      </c>
      <c r="Q2544" s="77">
        <v>-3.0999908229712299</v>
      </c>
      <c r="R2544" s="77">
        <v>0</v>
      </c>
      <c r="S2544" s="77">
        <v>4.6867692510921201E-4</v>
      </c>
      <c r="T2544" s="77" t="s">
        <v>154</v>
      </c>
      <c r="U2544" s="105">
        <v>0.33576572812135602</v>
      </c>
      <c r="V2544" s="105">
        <v>-0.34811011703876998</v>
      </c>
      <c r="W2544" s="101">
        <v>0.68381720854459904</v>
      </c>
    </row>
    <row r="2545" spans="2:23" x14ac:dyDescent="0.25">
      <c r="B2545" s="55" t="s">
        <v>114</v>
      </c>
      <c r="C2545" s="76" t="s">
        <v>137</v>
      </c>
      <c r="D2545" s="55" t="s">
        <v>83</v>
      </c>
      <c r="E2545" s="55" t="s">
        <v>175</v>
      </c>
      <c r="F2545" s="70">
        <v>111.51</v>
      </c>
      <c r="G2545" s="77">
        <v>53150</v>
      </c>
      <c r="H2545" s="77">
        <v>111.13</v>
      </c>
      <c r="I2545" s="77">
        <v>1</v>
      </c>
      <c r="J2545" s="77">
        <v>-50.794789513123902</v>
      </c>
      <c r="K2545" s="77">
        <v>7.0591827156435E-2</v>
      </c>
      <c r="L2545" s="77">
        <v>-37.272122380443498</v>
      </c>
      <c r="M2545" s="77">
        <v>3.80088158804818E-2</v>
      </c>
      <c r="N2545" s="77">
        <v>-13.5226671326804</v>
      </c>
      <c r="O2545" s="77">
        <v>3.25830112759532E-2</v>
      </c>
      <c r="P2545" s="77">
        <v>-13.8001445993903</v>
      </c>
      <c r="Q2545" s="77">
        <v>-13.800144599390199</v>
      </c>
      <c r="R2545" s="77">
        <v>0</v>
      </c>
      <c r="S2545" s="77">
        <v>5.2105475927772503E-3</v>
      </c>
      <c r="T2545" s="77" t="s">
        <v>153</v>
      </c>
      <c r="U2545" s="105">
        <v>-1.51147269517959</v>
      </c>
      <c r="V2545" s="105">
        <v>-1.56704181741176</v>
      </c>
      <c r="W2545" s="101">
        <v>5.5564357646200199E-2</v>
      </c>
    </row>
    <row r="2546" spans="2:23" x14ac:dyDescent="0.25">
      <c r="B2546" s="55" t="s">
        <v>114</v>
      </c>
      <c r="C2546" s="76" t="s">
        <v>137</v>
      </c>
      <c r="D2546" s="55" t="s">
        <v>83</v>
      </c>
      <c r="E2546" s="55" t="s">
        <v>175</v>
      </c>
      <c r="F2546" s="70">
        <v>111.51</v>
      </c>
      <c r="G2546" s="77">
        <v>53150</v>
      </c>
      <c r="H2546" s="77">
        <v>111.13</v>
      </c>
      <c r="I2546" s="77">
        <v>2</v>
      </c>
      <c r="J2546" s="77">
        <v>-50.645649640308598</v>
      </c>
      <c r="K2546" s="77">
        <v>7.0254852254920605E-2</v>
      </c>
      <c r="L2546" s="77">
        <v>-37.162686754375102</v>
      </c>
      <c r="M2546" s="77">
        <v>3.7827378205556303E-2</v>
      </c>
      <c r="N2546" s="77">
        <v>-13.4829628859335</v>
      </c>
      <c r="O2546" s="77">
        <v>3.2427474049364399E-2</v>
      </c>
      <c r="P2546" s="77">
        <v>-13.759625643999099</v>
      </c>
      <c r="Q2546" s="77">
        <v>-13.759625643999</v>
      </c>
      <c r="R2546" s="77">
        <v>0</v>
      </c>
      <c r="S2546" s="77">
        <v>5.18567468846749E-3</v>
      </c>
      <c r="T2546" s="77" t="s">
        <v>153</v>
      </c>
      <c r="U2546" s="105">
        <v>-1.5136994854796</v>
      </c>
      <c r="V2546" s="105">
        <v>-1.5693504754046299</v>
      </c>
      <c r="W2546" s="101">
        <v>5.5646218319587E-2</v>
      </c>
    </row>
    <row r="2547" spans="2:23" x14ac:dyDescent="0.25">
      <c r="B2547" s="55" t="s">
        <v>114</v>
      </c>
      <c r="C2547" s="76" t="s">
        <v>137</v>
      </c>
      <c r="D2547" s="55" t="s">
        <v>83</v>
      </c>
      <c r="E2547" s="55" t="s">
        <v>175</v>
      </c>
      <c r="F2547" s="70">
        <v>111.51</v>
      </c>
      <c r="G2547" s="77">
        <v>53900</v>
      </c>
      <c r="H2547" s="77">
        <v>111.09</v>
      </c>
      <c r="I2547" s="77">
        <v>1</v>
      </c>
      <c r="J2547" s="77">
        <v>-34.803779598964503</v>
      </c>
      <c r="K2547" s="77">
        <v>5.6810114188107497E-2</v>
      </c>
      <c r="L2547" s="77">
        <v>-25.138215835510099</v>
      </c>
      <c r="M2547" s="77">
        <v>2.9637512093917299E-2</v>
      </c>
      <c r="N2547" s="77">
        <v>-9.6655637634543208</v>
      </c>
      <c r="O2547" s="77">
        <v>2.7172602094190201E-2</v>
      </c>
      <c r="P2547" s="77">
        <v>-9.5179920449259399</v>
      </c>
      <c r="Q2547" s="77">
        <v>-9.5179920449259399</v>
      </c>
      <c r="R2547" s="77">
        <v>0</v>
      </c>
      <c r="S2547" s="77">
        <v>4.2487728934051299E-3</v>
      </c>
      <c r="T2547" s="77" t="s">
        <v>153</v>
      </c>
      <c r="U2547" s="105">
        <v>-1.0352261675674499</v>
      </c>
      <c r="V2547" s="105">
        <v>-1.0732861402199201</v>
      </c>
      <c r="W2547" s="101">
        <v>3.8056709329167597E-2</v>
      </c>
    </row>
    <row r="2548" spans="2:23" x14ac:dyDescent="0.25">
      <c r="B2548" s="55" t="s">
        <v>114</v>
      </c>
      <c r="C2548" s="76" t="s">
        <v>137</v>
      </c>
      <c r="D2548" s="55" t="s">
        <v>83</v>
      </c>
      <c r="E2548" s="55" t="s">
        <v>175</v>
      </c>
      <c r="F2548" s="70">
        <v>111.51</v>
      </c>
      <c r="G2548" s="77">
        <v>53900</v>
      </c>
      <c r="H2548" s="77">
        <v>111.09</v>
      </c>
      <c r="I2548" s="77">
        <v>2</v>
      </c>
      <c r="J2548" s="77">
        <v>-34.841365904124203</v>
      </c>
      <c r="K2548" s="77">
        <v>5.68843276601292E-2</v>
      </c>
      <c r="L2548" s="77">
        <v>-25.165363825252999</v>
      </c>
      <c r="M2548" s="77">
        <v>2.9676228838391602E-2</v>
      </c>
      <c r="N2548" s="77">
        <v>-9.6760020788712193</v>
      </c>
      <c r="O2548" s="77">
        <v>2.7208098821737699E-2</v>
      </c>
      <c r="P2548" s="77">
        <v>-9.5282709904206797</v>
      </c>
      <c r="Q2548" s="77">
        <v>-9.5282709904206708</v>
      </c>
      <c r="R2548" s="77">
        <v>0</v>
      </c>
      <c r="S2548" s="77">
        <v>4.2543232464145701E-3</v>
      </c>
      <c r="T2548" s="77" t="s">
        <v>153</v>
      </c>
      <c r="U2548" s="105">
        <v>-1.0356594742665199</v>
      </c>
      <c r="V2548" s="105">
        <v>-1.0737353773906499</v>
      </c>
      <c r="W2548" s="101">
        <v>3.8072638434916303E-2</v>
      </c>
    </row>
    <row r="2549" spans="2:23" x14ac:dyDescent="0.25">
      <c r="B2549" s="55" t="s">
        <v>114</v>
      </c>
      <c r="C2549" s="76" t="s">
        <v>137</v>
      </c>
      <c r="D2549" s="55" t="s">
        <v>83</v>
      </c>
      <c r="E2549" s="55" t="s">
        <v>176</v>
      </c>
      <c r="F2549" s="70">
        <v>111.13</v>
      </c>
      <c r="G2549" s="77">
        <v>53550</v>
      </c>
      <c r="H2549" s="77">
        <v>110.85</v>
      </c>
      <c r="I2549" s="77">
        <v>1</v>
      </c>
      <c r="J2549" s="77">
        <v>-34.212953599391497</v>
      </c>
      <c r="K2549" s="77">
        <v>2.8759828586435499E-2</v>
      </c>
      <c r="L2549" s="77">
        <v>-21.316903200501699</v>
      </c>
      <c r="M2549" s="77">
        <v>1.1164862595803401E-2</v>
      </c>
      <c r="N2549" s="77">
        <v>-12.8960503988898</v>
      </c>
      <c r="O2549" s="77">
        <v>1.7594965990632101E-2</v>
      </c>
      <c r="P2549" s="77">
        <v>-12.8359603043757</v>
      </c>
      <c r="Q2549" s="77">
        <v>-12.8359603043757</v>
      </c>
      <c r="R2549" s="77">
        <v>0</v>
      </c>
      <c r="S2549" s="77">
        <v>4.0481993163054503E-3</v>
      </c>
      <c r="T2549" s="77" t="s">
        <v>154</v>
      </c>
      <c r="U2549" s="105">
        <v>-1.6580288363889</v>
      </c>
      <c r="V2549" s="105">
        <v>-1.71898607853267</v>
      </c>
      <c r="W2549" s="101">
        <v>6.0952015571726699E-2</v>
      </c>
    </row>
    <row r="2550" spans="2:23" x14ac:dyDescent="0.25">
      <c r="B2550" s="55" t="s">
        <v>114</v>
      </c>
      <c r="C2550" s="76" t="s">
        <v>137</v>
      </c>
      <c r="D2550" s="55" t="s">
        <v>83</v>
      </c>
      <c r="E2550" s="55" t="s">
        <v>176</v>
      </c>
      <c r="F2550" s="70">
        <v>111.13</v>
      </c>
      <c r="G2550" s="77">
        <v>54200</v>
      </c>
      <c r="H2550" s="77">
        <v>111.07</v>
      </c>
      <c r="I2550" s="77">
        <v>1</v>
      </c>
      <c r="J2550" s="77">
        <v>-22.786224278364301</v>
      </c>
      <c r="K2550" s="77">
        <v>3.4267993113018501E-3</v>
      </c>
      <c r="L2550" s="77">
        <v>-9.6735739823826208</v>
      </c>
      <c r="M2550" s="77">
        <v>6.1761502171135804E-4</v>
      </c>
      <c r="N2550" s="77">
        <v>-13.1126502959816</v>
      </c>
      <c r="O2550" s="77">
        <v>2.8091842895905002E-3</v>
      </c>
      <c r="P2550" s="77">
        <v>-13.058082323276601</v>
      </c>
      <c r="Q2550" s="77">
        <v>-13.0580823232765</v>
      </c>
      <c r="R2550" s="77">
        <v>0</v>
      </c>
      <c r="S2550" s="77">
        <v>1.1253891921456901E-3</v>
      </c>
      <c r="T2550" s="77" t="s">
        <v>154</v>
      </c>
      <c r="U2550" s="105">
        <v>-0.474658643185424</v>
      </c>
      <c r="V2550" s="105">
        <v>-0.49210941437424299</v>
      </c>
      <c r="W2550" s="101">
        <v>1.74492749316131E-2</v>
      </c>
    </row>
    <row r="2551" spans="2:23" x14ac:dyDescent="0.25">
      <c r="B2551" s="55" t="s">
        <v>114</v>
      </c>
      <c r="C2551" s="76" t="s">
        <v>137</v>
      </c>
      <c r="D2551" s="55" t="s">
        <v>83</v>
      </c>
      <c r="E2551" s="55" t="s">
        <v>177</v>
      </c>
      <c r="F2551" s="70">
        <v>111.19</v>
      </c>
      <c r="G2551" s="77">
        <v>53150</v>
      </c>
      <c r="H2551" s="77">
        <v>111.13</v>
      </c>
      <c r="I2551" s="77">
        <v>1</v>
      </c>
      <c r="J2551" s="77">
        <v>-16.248917369866799</v>
      </c>
      <c r="K2551" s="77">
        <v>0</v>
      </c>
      <c r="L2551" s="77">
        <v>-16.659604101018001</v>
      </c>
      <c r="M2551" s="77">
        <v>0</v>
      </c>
      <c r="N2551" s="77">
        <v>0.41068673115112803</v>
      </c>
      <c r="O2551" s="77">
        <v>0</v>
      </c>
      <c r="P2551" s="77">
        <v>0.45341451765437302</v>
      </c>
      <c r="Q2551" s="77">
        <v>0.45341451765437302</v>
      </c>
      <c r="R2551" s="77">
        <v>0</v>
      </c>
      <c r="S2551" s="77">
        <v>0</v>
      </c>
      <c r="T2551" s="77" t="s">
        <v>154</v>
      </c>
      <c r="U2551" s="105">
        <v>2.4641203869068502E-2</v>
      </c>
      <c r="V2551" s="105">
        <v>-2.55471349349191E-2</v>
      </c>
      <c r="W2551" s="101">
        <v>5.0184035575050301E-2</v>
      </c>
    </row>
    <row r="2552" spans="2:23" x14ac:dyDescent="0.25">
      <c r="B2552" s="55" t="s">
        <v>114</v>
      </c>
      <c r="C2552" s="76" t="s">
        <v>137</v>
      </c>
      <c r="D2552" s="55" t="s">
        <v>83</v>
      </c>
      <c r="E2552" s="55" t="s">
        <v>177</v>
      </c>
      <c r="F2552" s="70">
        <v>111.19</v>
      </c>
      <c r="G2552" s="77">
        <v>53150</v>
      </c>
      <c r="H2552" s="77">
        <v>111.13</v>
      </c>
      <c r="I2552" s="77">
        <v>2</v>
      </c>
      <c r="J2552" s="77">
        <v>-13.6427451278379</v>
      </c>
      <c r="K2552" s="77">
        <v>0</v>
      </c>
      <c r="L2552" s="77">
        <v>-13.987561602249301</v>
      </c>
      <c r="M2552" s="77">
        <v>0</v>
      </c>
      <c r="N2552" s="77">
        <v>0.34481647441143298</v>
      </c>
      <c r="O2552" s="77">
        <v>0</v>
      </c>
      <c r="P2552" s="77">
        <v>0.38069112918820702</v>
      </c>
      <c r="Q2552" s="77">
        <v>0.38069112918820702</v>
      </c>
      <c r="R2552" s="77">
        <v>0</v>
      </c>
      <c r="S2552" s="77">
        <v>0</v>
      </c>
      <c r="T2552" s="77" t="s">
        <v>154</v>
      </c>
      <c r="U2552" s="105">
        <v>2.0688988464686701E-2</v>
      </c>
      <c r="V2552" s="105">
        <v>-2.14496167793897E-2</v>
      </c>
      <c r="W2552" s="101">
        <v>4.2134992212248999E-2</v>
      </c>
    </row>
    <row r="2553" spans="2:23" x14ac:dyDescent="0.25">
      <c r="B2553" s="55" t="s">
        <v>114</v>
      </c>
      <c r="C2553" s="76" t="s">
        <v>137</v>
      </c>
      <c r="D2553" s="55" t="s">
        <v>83</v>
      </c>
      <c r="E2553" s="55" t="s">
        <v>177</v>
      </c>
      <c r="F2553" s="70">
        <v>111.19</v>
      </c>
      <c r="G2553" s="77">
        <v>53150</v>
      </c>
      <c r="H2553" s="77">
        <v>111.13</v>
      </c>
      <c r="I2553" s="77">
        <v>3</v>
      </c>
      <c r="J2553" s="77">
        <v>-16.6925738168256</v>
      </c>
      <c r="K2553" s="77">
        <v>0</v>
      </c>
      <c r="L2553" s="77">
        <v>-17.1144738375645</v>
      </c>
      <c r="M2553" s="77">
        <v>0</v>
      </c>
      <c r="N2553" s="77">
        <v>0.42190002073888599</v>
      </c>
      <c r="O2553" s="77">
        <v>0</v>
      </c>
      <c r="P2553" s="77">
        <v>0.46579443622514399</v>
      </c>
      <c r="Q2553" s="77">
        <v>0.46579443622514299</v>
      </c>
      <c r="R2553" s="77">
        <v>0</v>
      </c>
      <c r="S2553" s="77">
        <v>0</v>
      </c>
      <c r="T2553" s="77" t="s">
        <v>154</v>
      </c>
      <c r="U2553" s="105">
        <v>2.5314001244334101E-2</v>
      </c>
      <c r="V2553" s="105">
        <v>-2.62446676293887E-2</v>
      </c>
      <c r="W2553" s="101">
        <v>5.155424815048E-2</v>
      </c>
    </row>
    <row r="2554" spans="2:23" x14ac:dyDescent="0.25">
      <c r="B2554" s="55" t="s">
        <v>114</v>
      </c>
      <c r="C2554" s="76" t="s">
        <v>137</v>
      </c>
      <c r="D2554" s="55" t="s">
        <v>83</v>
      </c>
      <c r="E2554" s="55" t="s">
        <v>177</v>
      </c>
      <c r="F2554" s="70">
        <v>111.19</v>
      </c>
      <c r="G2554" s="77">
        <v>53654</v>
      </c>
      <c r="H2554" s="77">
        <v>111.63</v>
      </c>
      <c r="I2554" s="77">
        <v>1</v>
      </c>
      <c r="J2554" s="77">
        <v>71.83668526612</v>
      </c>
      <c r="K2554" s="77">
        <v>0.162039993590741</v>
      </c>
      <c r="L2554" s="77">
        <v>69.337386810351404</v>
      </c>
      <c r="M2554" s="77">
        <v>0.15096093878421299</v>
      </c>
      <c r="N2554" s="77">
        <v>2.49929845576861</v>
      </c>
      <c r="O2554" s="77">
        <v>1.1079054806528099E-2</v>
      </c>
      <c r="P2554" s="77">
        <v>2.5442996049128799</v>
      </c>
      <c r="Q2554" s="77">
        <v>2.5442996049128701</v>
      </c>
      <c r="R2554" s="77">
        <v>0</v>
      </c>
      <c r="S2554" s="77">
        <v>2.03266659058178E-4</v>
      </c>
      <c r="T2554" s="77" t="s">
        <v>154</v>
      </c>
      <c r="U2554" s="105">
        <v>0.134626175457117</v>
      </c>
      <c r="V2554" s="105">
        <v>-0.13957569153073501</v>
      </c>
      <c r="W2554" s="101">
        <v>0.27417835647850203</v>
      </c>
    </row>
    <row r="2555" spans="2:23" x14ac:dyDescent="0.25">
      <c r="B2555" s="55" t="s">
        <v>114</v>
      </c>
      <c r="C2555" s="76" t="s">
        <v>137</v>
      </c>
      <c r="D2555" s="55" t="s">
        <v>83</v>
      </c>
      <c r="E2555" s="55" t="s">
        <v>177</v>
      </c>
      <c r="F2555" s="70">
        <v>111.19</v>
      </c>
      <c r="G2555" s="77">
        <v>53654</v>
      </c>
      <c r="H2555" s="77">
        <v>111.63</v>
      </c>
      <c r="I2555" s="77">
        <v>2</v>
      </c>
      <c r="J2555" s="77">
        <v>71.83668526612</v>
      </c>
      <c r="K2555" s="77">
        <v>0.162039993590741</v>
      </c>
      <c r="L2555" s="77">
        <v>69.337386810351404</v>
      </c>
      <c r="M2555" s="77">
        <v>0.15096093878421299</v>
      </c>
      <c r="N2555" s="77">
        <v>2.49929845576861</v>
      </c>
      <c r="O2555" s="77">
        <v>1.1079054806528099E-2</v>
      </c>
      <c r="P2555" s="77">
        <v>2.5442996049128799</v>
      </c>
      <c r="Q2555" s="77">
        <v>2.5442996049128701</v>
      </c>
      <c r="R2555" s="77">
        <v>0</v>
      </c>
      <c r="S2555" s="77">
        <v>2.03266659058178E-4</v>
      </c>
      <c r="T2555" s="77" t="s">
        <v>154</v>
      </c>
      <c r="U2555" s="105">
        <v>0.134626175457117</v>
      </c>
      <c r="V2555" s="105">
        <v>-0.13957569153073501</v>
      </c>
      <c r="W2555" s="101">
        <v>0.27417835647850203</v>
      </c>
    </row>
    <row r="2556" spans="2:23" x14ac:dyDescent="0.25">
      <c r="B2556" s="55" t="s">
        <v>114</v>
      </c>
      <c r="C2556" s="76" t="s">
        <v>137</v>
      </c>
      <c r="D2556" s="55" t="s">
        <v>83</v>
      </c>
      <c r="E2556" s="55" t="s">
        <v>177</v>
      </c>
      <c r="F2556" s="70">
        <v>111.19</v>
      </c>
      <c r="G2556" s="77">
        <v>53704</v>
      </c>
      <c r="H2556" s="77">
        <v>111.1</v>
      </c>
      <c r="I2556" s="77">
        <v>1</v>
      </c>
      <c r="J2556" s="77">
        <v>-19.984669574912001</v>
      </c>
      <c r="K2556" s="77">
        <v>1.6694377353169601E-2</v>
      </c>
      <c r="L2556" s="77">
        <v>-17.128087819332102</v>
      </c>
      <c r="M2556" s="77">
        <v>1.22629242000943E-2</v>
      </c>
      <c r="N2556" s="77">
        <v>-2.8565817555798101</v>
      </c>
      <c r="O2556" s="77">
        <v>4.43145315307528E-3</v>
      </c>
      <c r="P2556" s="77">
        <v>-2.9441876920359902</v>
      </c>
      <c r="Q2556" s="77">
        <v>-2.94418769203598</v>
      </c>
      <c r="R2556" s="77">
        <v>0</v>
      </c>
      <c r="S2556" s="77">
        <v>3.6233248073613199E-4</v>
      </c>
      <c r="T2556" s="77" t="s">
        <v>154</v>
      </c>
      <c r="U2556" s="105">
        <v>0.235441502696359</v>
      </c>
      <c r="V2556" s="105">
        <v>-0.24409748284312899</v>
      </c>
      <c r="W2556" s="101">
        <v>0.47949786909514402</v>
      </c>
    </row>
    <row r="2557" spans="2:23" x14ac:dyDescent="0.25">
      <c r="B2557" s="55" t="s">
        <v>114</v>
      </c>
      <c r="C2557" s="76" t="s">
        <v>137</v>
      </c>
      <c r="D2557" s="55" t="s">
        <v>83</v>
      </c>
      <c r="E2557" s="55" t="s">
        <v>177</v>
      </c>
      <c r="F2557" s="70">
        <v>111.19</v>
      </c>
      <c r="G2557" s="77">
        <v>58004</v>
      </c>
      <c r="H2557" s="77">
        <v>108.13</v>
      </c>
      <c r="I2557" s="77">
        <v>1</v>
      </c>
      <c r="J2557" s="77">
        <v>-77.917789998681698</v>
      </c>
      <c r="K2557" s="77">
        <v>1.28587634723542</v>
      </c>
      <c r="L2557" s="77">
        <v>-74.530389757243896</v>
      </c>
      <c r="M2557" s="77">
        <v>1.17650219164226</v>
      </c>
      <c r="N2557" s="77">
        <v>-3.3874002414378102</v>
      </c>
      <c r="O2557" s="77">
        <v>0.109374155593157</v>
      </c>
      <c r="P2557" s="77">
        <v>-3.44431160085731</v>
      </c>
      <c r="Q2557" s="77">
        <v>-3.4443116008572998</v>
      </c>
      <c r="R2557" s="77">
        <v>0</v>
      </c>
      <c r="S2557" s="77">
        <v>2.5126432131248899E-3</v>
      </c>
      <c r="T2557" s="77" t="s">
        <v>154</v>
      </c>
      <c r="U2557" s="105">
        <v>1.62852516354583</v>
      </c>
      <c r="V2557" s="105">
        <v>-1.68839770650334</v>
      </c>
      <c r="W2557" s="101">
        <v>3.3166384717443602</v>
      </c>
    </row>
    <row r="2558" spans="2:23" x14ac:dyDescent="0.25">
      <c r="B2558" s="55" t="s">
        <v>114</v>
      </c>
      <c r="C2558" s="76" t="s">
        <v>137</v>
      </c>
      <c r="D2558" s="55" t="s">
        <v>83</v>
      </c>
      <c r="E2558" s="55" t="s">
        <v>178</v>
      </c>
      <c r="F2558" s="70">
        <v>111.42</v>
      </c>
      <c r="G2558" s="77">
        <v>53050</v>
      </c>
      <c r="H2558" s="77">
        <v>111.51</v>
      </c>
      <c r="I2558" s="77">
        <v>1</v>
      </c>
      <c r="J2558" s="77">
        <v>28.0610018162396</v>
      </c>
      <c r="K2558" s="77">
        <v>1.89768177326371E-2</v>
      </c>
      <c r="L2558" s="77">
        <v>53.189758578798802</v>
      </c>
      <c r="M2558" s="77">
        <v>6.8182525065868804E-2</v>
      </c>
      <c r="N2558" s="77">
        <v>-25.128756762559298</v>
      </c>
      <c r="O2558" s="77">
        <v>-4.92057073332317E-2</v>
      </c>
      <c r="P2558" s="77">
        <v>-25.305008960063599</v>
      </c>
      <c r="Q2558" s="77">
        <v>-25.3050089600635</v>
      </c>
      <c r="R2558" s="77">
        <v>0</v>
      </c>
      <c r="S2558" s="77">
        <v>1.54322778311005E-2</v>
      </c>
      <c r="T2558" s="77" t="s">
        <v>153</v>
      </c>
      <c r="U2558" s="105">
        <v>-3.2231260592682398</v>
      </c>
      <c r="V2558" s="105">
        <v>-3.3416239233238598</v>
      </c>
      <c r="W2558" s="101">
        <v>0.11848770385805001</v>
      </c>
    </row>
    <row r="2559" spans="2:23" x14ac:dyDescent="0.25">
      <c r="B2559" s="55" t="s">
        <v>114</v>
      </c>
      <c r="C2559" s="76" t="s">
        <v>137</v>
      </c>
      <c r="D2559" s="55" t="s">
        <v>83</v>
      </c>
      <c r="E2559" s="55" t="s">
        <v>178</v>
      </c>
      <c r="F2559" s="70">
        <v>111.42</v>
      </c>
      <c r="G2559" s="77">
        <v>53204</v>
      </c>
      <c r="H2559" s="77">
        <v>112.59</v>
      </c>
      <c r="I2559" s="77">
        <v>1</v>
      </c>
      <c r="J2559" s="77">
        <v>24.326511456672101</v>
      </c>
      <c r="K2559" s="77">
        <v>0</v>
      </c>
      <c r="L2559" s="77">
        <v>27.057516195046201</v>
      </c>
      <c r="M2559" s="77">
        <v>0</v>
      </c>
      <c r="N2559" s="77">
        <v>-2.73100473837414</v>
      </c>
      <c r="O2559" s="77">
        <v>0</v>
      </c>
      <c r="P2559" s="77">
        <v>-2.7732470854462901</v>
      </c>
      <c r="Q2559" s="77">
        <v>-2.7732470854462901</v>
      </c>
      <c r="R2559" s="77">
        <v>0</v>
      </c>
      <c r="S2559" s="77">
        <v>0</v>
      </c>
      <c r="T2559" s="77" t="s">
        <v>154</v>
      </c>
      <c r="U2559" s="105">
        <v>3.19527554389775</v>
      </c>
      <c r="V2559" s="105">
        <v>-3.3127494869141101</v>
      </c>
      <c r="W2559" s="101">
        <v>6.5074670222723299</v>
      </c>
    </row>
    <row r="2560" spans="2:23" x14ac:dyDescent="0.25">
      <c r="B2560" s="55" t="s">
        <v>114</v>
      </c>
      <c r="C2560" s="76" t="s">
        <v>137</v>
      </c>
      <c r="D2560" s="55" t="s">
        <v>83</v>
      </c>
      <c r="E2560" s="55" t="s">
        <v>179</v>
      </c>
      <c r="F2560" s="70">
        <v>112.59</v>
      </c>
      <c r="G2560" s="77">
        <v>53254</v>
      </c>
      <c r="H2560" s="77">
        <v>113.11</v>
      </c>
      <c r="I2560" s="77">
        <v>1</v>
      </c>
      <c r="J2560" s="77">
        <v>21.326104935419099</v>
      </c>
      <c r="K2560" s="77">
        <v>4.7936210030919899E-2</v>
      </c>
      <c r="L2560" s="77">
        <v>21.326105067090399</v>
      </c>
      <c r="M2560" s="77">
        <v>4.7936210622853997E-2</v>
      </c>
      <c r="N2560" s="77">
        <v>-1.31671318293E-7</v>
      </c>
      <c r="O2560" s="77">
        <v>-5.9193406499999995E-10</v>
      </c>
      <c r="P2560" s="77">
        <v>-9.4640000000000007E-15</v>
      </c>
      <c r="Q2560" s="77">
        <v>-9.4640000000000007E-15</v>
      </c>
      <c r="R2560" s="77">
        <v>0</v>
      </c>
      <c r="S2560" s="77">
        <v>0</v>
      </c>
      <c r="T2560" s="77" t="s">
        <v>154</v>
      </c>
      <c r="U2560" s="105">
        <v>1.6693263109999999E-9</v>
      </c>
      <c r="V2560" s="105">
        <v>0</v>
      </c>
      <c r="W2560" s="101">
        <v>1.6691831802799999E-9</v>
      </c>
    </row>
    <row r="2561" spans="2:23" x14ac:dyDescent="0.25">
      <c r="B2561" s="55" t="s">
        <v>114</v>
      </c>
      <c r="C2561" s="76" t="s">
        <v>137</v>
      </c>
      <c r="D2561" s="55" t="s">
        <v>83</v>
      </c>
      <c r="E2561" s="55" t="s">
        <v>179</v>
      </c>
      <c r="F2561" s="70">
        <v>112.59</v>
      </c>
      <c r="G2561" s="77">
        <v>53304</v>
      </c>
      <c r="H2561" s="77">
        <v>112.72</v>
      </c>
      <c r="I2561" s="77">
        <v>1</v>
      </c>
      <c r="J2561" s="77">
        <v>-0.46454166401763702</v>
      </c>
      <c r="K2561" s="77">
        <v>2.4040003877561999E-5</v>
      </c>
      <c r="L2561" s="77">
        <v>0.60153491935888503</v>
      </c>
      <c r="M2561" s="77">
        <v>4.0309450475781999E-5</v>
      </c>
      <c r="N2561" s="77">
        <v>-1.06607658337652</v>
      </c>
      <c r="O2561" s="77">
        <v>-1.6269446598221E-5</v>
      </c>
      <c r="P2561" s="77">
        <v>-1.0810590863834</v>
      </c>
      <c r="Q2561" s="77">
        <v>-1.0810590863834</v>
      </c>
      <c r="R2561" s="77">
        <v>0</v>
      </c>
      <c r="S2561" s="77">
        <v>1.3019192655528599E-4</v>
      </c>
      <c r="T2561" s="77" t="s">
        <v>154</v>
      </c>
      <c r="U2561" s="105">
        <v>0.13675712133241999</v>
      </c>
      <c r="V2561" s="105">
        <v>-0.141784981389487</v>
      </c>
      <c r="W2561" s="101">
        <v>0.27851822007376098</v>
      </c>
    </row>
    <row r="2562" spans="2:23" x14ac:dyDescent="0.25">
      <c r="B2562" s="55" t="s">
        <v>114</v>
      </c>
      <c r="C2562" s="76" t="s">
        <v>137</v>
      </c>
      <c r="D2562" s="55" t="s">
        <v>83</v>
      </c>
      <c r="E2562" s="55" t="s">
        <v>179</v>
      </c>
      <c r="F2562" s="70">
        <v>112.59</v>
      </c>
      <c r="G2562" s="77">
        <v>54104</v>
      </c>
      <c r="H2562" s="77">
        <v>113.01</v>
      </c>
      <c r="I2562" s="77">
        <v>1</v>
      </c>
      <c r="J2562" s="77">
        <v>18.5787792693176</v>
      </c>
      <c r="K2562" s="77">
        <v>3.44825868098887E-2</v>
      </c>
      <c r="L2562" s="77">
        <v>18.578779521683401</v>
      </c>
      <c r="M2562" s="77">
        <v>3.4482587746680497E-2</v>
      </c>
      <c r="N2562" s="77">
        <v>-2.5236576717299999E-7</v>
      </c>
      <c r="O2562" s="77">
        <v>-9.3679185499999992E-10</v>
      </c>
      <c r="P2562" s="77">
        <v>0</v>
      </c>
      <c r="Q2562" s="77">
        <v>0</v>
      </c>
      <c r="R2562" s="77">
        <v>0</v>
      </c>
      <c r="S2562" s="77">
        <v>0</v>
      </c>
      <c r="T2562" s="77" t="s">
        <v>154</v>
      </c>
      <c r="U2562" s="105">
        <v>3.2350096600000002E-10</v>
      </c>
      <c r="V2562" s="105">
        <v>0</v>
      </c>
      <c r="W2562" s="101">
        <v>3.2347322851000001E-10</v>
      </c>
    </row>
    <row r="2563" spans="2:23" x14ac:dyDescent="0.25">
      <c r="B2563" s="55" t="s">
        <v>114</v>
      </c>
      <c r="C2563" s="76" t="s">
        <v>137</v>
      </c>
      <c r="D2563" s="55" t="s">
        <v>83</v>
      </c>
      <c r="E2563" s="55" t="s">
        <v>180</v>
      </c>
      <c r="F2563" s="70">
        <v>113.11</v>
      </c>
      <c r="G2563" s="77">
        <v>54104</v>
      </c>
      <c r="H2563" s="77">
        <v>113.01</v>
      </c>
      <c r="I2563" s="77">
        <v>1</v>
      </c>
      <c r="J2563" s="77">
        <v>-5.0965008448499898</v>
      </c>
      <c r="K2563" s="77">
        <v>2.2753505074723599E-3</v>
      </c>
      <c r="L2563" s="77">
        <v>-5.0965007134159901</v>
      </c>
      <c r="M2563" s="77">
        <v>2.2753503901140298E-3</v>
      </c>
      <c r="N2563" s="77">
        <v>-1.3143399701900001E-7</v>
      </c>
      <c r="O2563" s="77">
        <v>1.1735832699999999E-10</v>
      </c>
      <c r="P2563" s="77">
        <v>9.4640000000000007E-15</v>
      </c>
      <c r="Q2563" s="77">
        <v>9.4640000000000007E-15</v>
      </c>
      <c r="R2563" s="77">
        <v>0</v>
      </c>
      <c r="S2563" s="77">
        <v>0</v>
      </c>
      <c r="T2563" s="77" t="s">
        <v>154</v>
      </c>
      <c r="U2563" s="105">
        <v>1.2513279900000001E-10</v>
      </c>
      <c r="V2563" s="105">
        <v>0</v>
      </c>
      <c r="W2563" s="101">
        <v>1.2512206991000001E-10</v>
      </c>
    </row>
    <row r="2564" spans="2:23" x14ac:dyDescent="0.25">
      <c r="B2564" s="55" t="s">
        <v>114</v>
      </c>
      <c r="C2564" s="76" t="s">
        <v>137</v>
      </c>
      <c r="D2564" s="55" t="s">
        <v>83</v>
      </c>
      <c r="E2564" s="55" t="s">
        <v>181</v>
      </c>
      <c r="F2564" s="70">
        <v>111.91</v>
      </c>
      <c r="G2564" s="77">
        <v>53404</v>
      </c>
      <c r="H2564" s="77">
        <v>111.59</v>
      </c>
      <c r="I2564" s="77">
        <v>1</v>
      </c>
      <c r="J2564" s="77">
        <v>-23.1763936826795</v>
      </c>
      <c r="K2564" s="77">
        <v>5.2210515785877903E-2</v>
      </c>
      <c r="L2564" s="77">
        <v>-18.969732412146399</v>
      </c>
      <c r="M2564" s="77">
        <v>3.4977492685036297E-2</v>
      </c>
      <c r="N2564" s="77">
        <v>-4.2066612705330702</v>
      </c>
      <c r="O2564" s="77">
        <v>1.7233023100841599E-2</v>
      </c>
      <c r="P2564" s="77">
        <v>-4.3052783767834697</v>
      </c>
      <c r="Q2564" s="77">
        <v>-4.3052783767834599</v>
      </c>
      <c r="R2564" s="77">
        <v>0</v>
      </c>
      <c r="S2564" s="77">
        <v>1.8016430088354501E-3</v>
      </c>
      <c r="T2564" s="77" t="s">
        <v>154</v>
      </c>
      <c r="U2564" s="105">
        <v>0.57965872494849902</v>
      </c>
      <c r="V2564" s="105">
        <v>-0.60096981223597301</v>
      </c>
      <c r="W2564" s="101">
        <v>1.1805273081937</v>
      </c>
    </row>
    <row r="2565" spans="2:23" x14ac:dyDescent="0.25">
      <c r="B2565" s="55" t="s">
        <v>114</v>
      </c>
      <c r="C2565" s="76" t="s">
        <v>137</v>
      </c>
      <c r="D2565" s="55" t="s">
        <v>83</v>
      </c>
      <c r="E2565" s="55" t="s">
        <v>182</v>
      </c>
      <c r="F2565" s="70">
        <v>111.59</v>
      </c>
      <c r="G2565" s="77">
        <v>53854</v>
      </c>
      <c r="H2565" s="77">
        <v>108.79</v>
      </c>
      <c r="I2565" s="77">
        <v>1</v>
      </c>
      <c r="J2565" s="77">
        <v>-72.849585577632396</v>
      </c>
      <c r="K2565" s="77">
        <v>1.0477732741211601</v>
      </c>
      <c r="L2565" s="77">
        <v>-68.574626411219896</v>
      </c>
      <c r="M2565" s="77">
        <v>0.92841050546195802</v>
      </c>
      <c r="N2565" s="77">
        <v>-4.2749591664125299</v>
      </c>
      <c r="O2565" s="77">
        <v>0.119362768659199</v>
      </c>
      <c r="P2565" s="77">
        <v>-4.3052783767834297</v>
      </c>
      <c r="Q2565" s="77">
        <v>-4.3052783767834297</v>
      </c>
      <c r="R2565" s="77">
        <v>0</v>
      </c>
      <c r="S2565" s="77">
        <v>3.65944834603269E-3</v>
      </c>
      <c r="T2565" s="77" t="s">
        <v>154</v>
      </c>
      <c r="U2565" s="105">
        <v>1.18269781260205</v>
      </c>
      <c r="V2565" s="105">
        <v>-1.22617956356044</v>
      </c>
      <c r="W2565" s="101">
        <v>2.4086708351396502</v>
      </c>
    </row>
    <row r="2566" spans="2:23" x14ac:dyDescent="0.25">
      <c r="B2566" s="55" t="s">
        <v>114</v>
      </c>
      <c r="C2566" s="76" t="s">
        <v>137</v>
      </c>
      <c r="D2566" s="55" t="s">
        <v>83</v>
      </c>
      <c r="E2566" s="55" t="s">
        <v>183</v>
      </c>
      <c r="F2566" s="70">
        <v>111.82</v>
      </c>
      <c r="G2566" s="77">
        <v>53754</v>
      </c>
      <c r="H2566" s="77">
        <v>109.38</v>
      </c>
      <c r="I2566" s="77">
        <v>1</v>
      </c>
      <c r="J2566" s="77">
        <v>-67.2908433319122</v>
      </c>
      <c r="K2566" s="77">
        <v>0.73445094212309603</v>
      </c>
      <c r="L2566" s="77">
        <v>-63.168977301422402</v>
      </c>
      <c r="M2566" s="77">
        <v>0.64722985425449497</v>
      </c>
      <c r="N2566" s="77">
        <v>-4.1218660304898096</v>
      </c>
      <c r="O2566" s="77">
        <v>8.7221087868600694E-2</v>
      </c>
      <c r="P2566" s="77">
        <v>-4.1762409520111001</v>
      </c>
      <c r="Q2566" s="77">
        <v>-4.1762409520110904</v>
      </c>
      <c r="R2566" s="77">
        <v>0</v>
      </c>
      <c r="S2566" s="77">
        <v>2.8289283329570899E-3</v>
      </c>
      <c r="T2566" s="77" t="s">
        <v>154</v>
      </c>
      <c r="U2566" s="105">
        <v>-0.41070079612788402</v>
      </c>
      <c r="V2566" s="105">
        <v>-0.42580016432266798</v>
      </c>
      <c r="W2566" s="101">
        <v>1.50980735506554E-2</v>
      </c>
    </row>
    <row r="2567" spans="2:23" x14ac:dyDescent="0.25">
      <c r="B2567" s="55" t="s">
        <v>114</v>
      </c>
      <c r="C2567" s="76" t="s">
        <v>137</v>
      </c>
      <c r="D2567" s="55" t="s">
        <v>83</v>
      </c>
      <c r="E2567" s="55" t="s">
        <v>184</v>
      </c>
      <c r="F2567" s="70">
        <v>110.85</v>
      </c>
      <c r="G2567" s="77">
        <v>54050</v>
      </c>
      <c r="H2567" s="77">
        <v>110.29</v>
      </c>
      <c r="I2567" s="77">
        <v>1</v>
      </c>
      <c r="J2567" s="77">
        <v>-118.40868311882301</v>
      </c>
      <c r="K2567" s="77">
        <v>0.19544739035679801</v>
      </c>
      <c r="L2567" s="77">
        <v>-86.359179478575598</v>
      </c>
      <c r="M2567" s="77">
        <v>0.10396323585016699</v>
      </c>
      <c r="N2567" s="77">
        <v>-32.049503640247401</v>
      </c>
      <c r="O2567" s="77">
        <v>9.1484154506630902E-2</v>
      </c>
      <c r="P2567" s="77">
        <v>-32.1123763353783</v>
      </c>
      <c r="Q2567" s="77">
        <v>-32.112376335378201</v>
      </c>
      <c r="R2567" s="77">
        <v>0</v>
      </c>
      <c r="S2567" s="77">
        <v>1.4374993711835199E-2</v>
      </c>
      <c r="T2567" s="77" t="s">
        <v>153</v>
      </c>
      <c r="U2567" s="105">
        <v>-7.83231907474</v>
      </c>
      <c r="V2567" s="105">
        <v>-8.1202733973113705</v>
      </c>
      <c r="W2567" s="101">
        <v>0.28792963290434997</v>
      </c>
    </row>
    <row r="2568" spans="2:23" x14ac:dyDescent="0.25">
      <c r="B2568" s="55" t="s">
        <v>114</v>
      </c>
      <c r="C2568" s="76" t="s">
        <v>137</v>
      </c>
      <c r="D2568" s="55" t="s">
        <v>83</v>
      </c>
      <c r="E2568" s="55" t="s">
        <v>184</v>
      </c>
      <c r="F2568" s="70">
        <v>110.85</v>
      </c>
      <c r="G2568" s="77">
        <v>54850</v>
      </c>
      <c r="H2568" s="77">
        <v>111.05</v>
      </c>
      <c r="I2568" s="77">
        <v>1</v>
      </c>
      <c r="J2568" s="77">
        <v>17.8968228762309</v>
      </c>
      <c r="K2568" s="77">
        <v>8.3245000329520702E-3</v>
      </c>
      <c r="L2568" s="77">
        <v>11.929473065613699</v>
      </c>
      <c r="M2568" s="77">
        <v>3.6986973949270198E-3</v>
      </c>
      <c r="N2568" s="77">
        <v>5.9673498106172103</v>
      </c>
      <c r="O2568" s="77">
        <v>4.6258026380250504E-3</v>
      </c>
      <c r="P2568" s="77">
        <v>6.2183337077256704</v>
      </c>
      <c r="Q2568" s="77">
        <v>6.2183337077256704</v>
      </c>
      <c r="R2568" s="77">
        <v>0</v>
      </c>
      <c r="S2568" s="77">
        <v>1.0049728498755599E-3</v>
      </c>
      <c r="T2568" s="77" t="s">
        <v>154</v>
      </c>
      <c r="U2568" s="105">
        <v>-0.68023715943457896</v>
      </c>
      <c r="V2568" s="105">
        <v>-0.70524600145999905</v>
      </c>
      <c r="W2568" s="101">
        <v>2.50066977270583E-2</v>
      </c>
    </row>
    <row r="2569" spans="2:23" x14ac:dyDescent="0.25">
      <c r="B2569" s="55" t="s">
        <v>114</v>
      </c>
      <c r="C2569" s="76" t="s">
        <v>137</v>
      </c>
      <c r="D2569" s="55" t="s">
        <v>83</v>
      </c>
      <c r="E2569" s="55" t="s">
        <v>185</v>
      </c>
      <c r="F2569" s="70">
        <v>112.04</v>
      </c>
      <c r="G2569" s="77">
        <v>53654</v>
      </c>
      <c r="H2569" s="77">
        <v>111.63</v>
      </c>
      <c r="I2569" s="77">
        <v>1</v>
      </c>
      <c r="J2569" s="77">
        <v>-54.133356911172498</v>
      </c>
      <c r="K2569" s="77">
        <v>0.115458561020612</v>
      </c>
      <c r="L2569" s="77">
        <v>-52.186636698547403</v>
      </c>
      <c r="M2569" s="77">
        <v>0.10730373496630299</v>
      </c>
      <c r="N2569" s="77">
        <v>-1.94672021262512</v>
      </c>
      <c r="O2569" s="77">
        <v>8.1548260543088703E-3</v>
      </c>
      <c r="P2569" s="77">
        <v>-1.9886083868545901</v>
      </c>
      <c r="Q2569" s="77">
        <v>-1.9886083868545801</v>
      </c>
      <c r="R2569" s="77">
        <v>0</v>
      </c>
      <c r="S2569" s="77">
        <v>1.5580979466097499E-4</v>
      </c>
      <c r="T2569" s="77" t="s">
        <v>154</v>
      </c>
      <c r="U2569" s="105">
        <v>0.113839684607312</v>
      </c>
      <c r="V2569" s="105">
        <v>-0.11802498770209501</v>
      </c>
      <c r="W2569" s="101">
        <v>0.23184479185926299</v>
      </c>
    </row>
    <row r="2570" spans="2:23" x14ac:dyDescent="0.25">
      <c r="B2570" s="55" t="s">
        <v>114</v>
      </c>
      <c r="C2570" s="76" t="s">
        <v>137</v>
      </c>
      <c r="D2570" s="55" t="s">
        <v>83</v>
      </c>
      <c r="E2570" s="55" t="s">
        <v>186</v>
      </c>
      <c r="F2570" s="70">
        <v>111.1</v>
      </c>
      <c r="G2570" s="77">
        <v>58004</v>
      </c>
      <c r="H2570" s="77">
        <v>108.13</v>
      </c>
      <c r="I2570" s="77">
        <v>1</v>
      </c>
      <c r="J2570" s="77">
        <v>-76.0637322587651</v>
      </c>
      <c r="K2570" s="77">
        <v>1.1924309903539301</v>
      </c>
      <c r="L2570" s="77">
        <v>-73.160286944143493</v>
      </c>
      <c r="M2570" s="77">
        <v>1.1031353254229499</v>
      </c>
      <c r="N2570" s="77">
        <v>-2.9034453146215999</v>
      </c>
      <c r="O2570" s="77">
        <v>8.9295664930978305E-2</v>
      </c>
      <c r="P2570" s="77">
        <v>-2.9441876920359098</v>
      </c>
      <c r="Q2570" s="77">
        <v>-2.9441876920359098</v>
      </c>
      <c r="R2570" s="77">
        <v>0</v>
      </c>
      <c r="S2570" s="77">
        <v>1.7865245042993599E-3</v>
      </c>
      <c r="T2570" s="77" t="s">
        <v>154</v>
      </c>
      <c r="U2570" s="105">
        <v>1.16491172698304</v>
      </c>
      <c r="V2570" s="105">
        <v>-1.2077395745206401</v>
      </c>
      <c r="W2570" s="101">
        <v>2.37244786656278</v>
      </c>
    </row>
    <row r="2571" spans="2:23" x14ac:dyDescent="0.25">
      <c r="B2571" s="55" t="s">
        <v>114</v>
      </c>
      <c r="C2571" s="76" t="s">
        <v>137</v>
      </c>
      <c r="D2571" s="55" t="s">
        <v>83</v>
      </c>
      <c r="E2571" s="55" t="s">
        <v>187</v>
      </c>
      <c r="F2571" s="70">
        <v>109.38</v>
      </c>
      <c r="G2571" s="77">
        <v>53854</v>
      </c>
      <c r="H2571" s="77">
        <v>108.79</v>
      </c>
      <c r="I2571" s="77">
        <v>1</v>
      </c>
      <c r="J2571" s="77">
        <v>-62.173452854169703</v>
      </c>
      <c r="K2571" s="77">
        <v>0.19134414287057899</v>
      </c>
      <c r="L2571" s="77">
        <v>-57.4061601916992</v>
      </c>
      <c r="M2571" s="77">
        <v>0.16312562778377401</v>
      </c>
      <c r="N2571" s="77">
        <v>-4.7672926624704903</v>
      </c>
      <c r="O2571" s="77">
        <v>2.8218515086804299E-2</v>
      </c>
      <c r="P2571" s="77">
        <v>-4.7701880188262704</v>
      </c>
      <c r="Q2571" s="77">
        <v>-4.7701880188262704</v>
      </c>
      <c r="R2571" s="77">
        <v>0</v>
      </c>
      <c r="S2571" s="77">
        <v>1.1263573398802101E-3</v>
      </c>
      <c r="T2571" s="77" t="s">
        <v>153</v>
      </c>
      <c r="U2571" s="105">
        <v>0.26551404738650702</v>
      </c>
      <c r="V2571" s="105">
        <v>-0.27527564122848203</v>
      </c>
      <c r="W2571" s="101">
        <v>0.54074332043679196</v>
      </c>
    </row>
    <row r="2572" spans="2:23" x14ac:dyDescent="0.25">
      <c r="B2572" s="55" t="s">
        <v>114</v>
      </c>
      <c r="C2572" s="76" t="s">
        <v>137</v>
      </c>
      <c r="D2572" s="55" t="s">
        <v>83</v>
      </c>
      <c r="E2572" s="55" t="s">
        <v>187</v>
      </c>
      <c r="F2572" s="70">
        <v>109.38</v>
      </c>
      <c r="G2572" s="77">
        <v>58104</v>
      </c>
      <c r="H2572" s="77">
        <v>107.6</v>
      </c>
      <c r="I2572" s="77">
        <v>1</v>
      </c>
      <c r="J2572" s="77">
        <v>-51.377754535801998</v>
      </c>
      <c r="K2572" s="77">
        <v>0.33893409809052</v>
      </c>
      <c r="L2572" s="77">
        <v>-51.969387157443201</v>
      </c>
      <c r="M2572" s="77">
        <v>0.346784928675196</v>
      </c>
      <c r="N2572" s="77">
        <v>0.59163262164119201</v>
      </c>
      <c r="O2572" s="77">
        <v>-7.8508305846762098E-3</v>
      </c>
      <c r="P2572" s="77">
        <v>0.59394706681512999</v>
      </c>
      <c r="Q2572" s="77">
        <v>0.59394706681512999</v>
      </c>
      <c r="R2572" s="77">
        <v>0</v>
      </c>
      <c r="S2572" s="77">
        <v>4.5296068374093003E-5</v>
      </c>
      <c r="T2572" s="77" t="s">
        <v>154</v>
      </c>
      <c r="U2572" s="105">
        <v>0.201369456389799</v>
      </c>
      <c r="V2572" s="105">
        <v>-0.20877278161799301</v>
      </c>
      <c r="W2572" s="101">
        <v>0.41010707175226202</v>
      </c>
    </row>
    <row r="2573" spans="2:23" x14ac:dyDescent="0.25">
      <c r="B2573" s="55" t="s">
        <v>114</v>
      </c>
      <c r="C2573" s="76" t="s">
        <v>137</v>
      </c>
      <c r="D2573" s="55" t="s">
        <v>83</v>
      </c>
      <c r="E2573" s="55" t="s">
        <v>188</v>
      </c>
      <c r="F2573" s="70">
        <v>109.52</v>
      </c>
      <c r="G2573" s="77">
        <v>54050</v>
      </c>
      <c r="H2573" s="77">
        <v>110.29</v>
      </c>
      <c r="I2573" s="77">
        <v>1</v>
      </c>
      <c r="J2573" s="77">
        <v>125.533050892329</v>
      </c>
      <c r="K2573" s="77">
        <v>0.33234775341102601</v>
      </c>
      <c r="L2573" s="77">
        <v>91.272388990126203</v>
      </c>
      <c r="M2573" s="77">
        <v>0.17569338724054001</v>
      </c>
      <c r="N2573" s="77">
        <v>34.260661902202401</v>
      </c>
      <c r="O2573" s="77">
        <v>0.156654366170485</v>
      </c>
      <c r="P2573" s="77">
        <v>34.785889341275002</v>
      </c>
      <c r="Q2573" s="77">
        <v>34.785889341274903</v>
      </c>
      <c r="R2573" s="77">
        <v>0</v>
      </c>
      <c r="S2573" s="77">
        <v>2.55201252712857E-2</v>
      </c>
      <c r="T2573" s="77" t="s">
        <v>153</v>
      </c>
      <c r="U2573" s="105">
        <v>-9.1636115507289801</v>
      </c>
      <c r="V2573" s="105">
        <v>-9.5005106902070295</v>
      </c>
      <c r="W2573" s="101">
        <v>0.33687025320365299</v>
      </c>
    </row>
    <row r="2574" spans="2:23" x14ac:dyDescent="0.25">
      <c r="B2574" s="55" t="s">
        <v>114</v>
      </c>
      <c r="C2574" s="76" t="s">
        <v>137</v>
      </c>
      <c r="D2574" s="55" t="s">
        <v>83</v>
      </c>
      <c r="E2574" s="55" t="s">
        <v>188</v>
      </c>
      <c r="F2574" s="70">
        <v>109.52</v>
      </c>
      <c r="G2574" s="77">
        <v>56000</v>
      </c>
      <c r="H2574" s="77">
        <v>109.8</v>
      </c>
      <c r="I2574" s="77">
        <v>1</v>
      </c>
      <c r="J2574" s="77">
        <v>12.1986515939084</v>
      </c>
      <c r="K2574" s="77">
        <v>1.43703017155226E-2</v>
      </c>
      <c r="L2574" s="77">
        <v>40.180223018999399</v>
      </c>
      <c r="M2574" s="77">
        <v>0.155907467581685</v>
      </c>
      <c r="N2574" s="77">
        <v>-27.981571425091001</v>
      </c>
      <c r="O2574" s="77">
        <v>-0.141537165866162</v>
      </c>
      <c r="P2574" s="77">
        <v>-26.009790507782999</v>
      </c>
      <c r="Q2574" s="77">
        <v>-26.009790507782899</v>
      </c>
      <c r="R2574" s="77">
        <v>0</v>
      </c>
      <c r="S2574" s="77">
        <v>6.5330493662128106E-2</v>
      </c>
      <c r="T2574" s="77" t="s">
        <v>153</v>
      </c>
      <c r="U2574" s="105">
        <v>-7.6861256098578297</v>
      </c>
      <c r="V2574" s="105">
        <v>-7.9687051462716498</v>
      </c>
      <c r="W2574" s="101">
        <v>0.28255530758960501</v>
      </c>
    </row>
    <row r="2575" spans="2:23" x14ac:dyDescent="0.25">
      <c r="B2575" s="55" t="s">
        <v>114</v>
      </c>
      <c r="C2575" s="76" t="s">
        <v>137</v>
      </c>
      <c r="D2575" s="55" t="s">
        <v>83</v>
      </c>
      <c r="E2575" s="55" t="s">
        <v>188</v>
      </c>
      <c r="F2575" s="70">
        <v>109.52</v>
      </c>
      <c r="G2575" s="77">
        <v>58450</v>
      </c>
      <c r="H2575" s="77">
        <v>108.84</v>
      </c>
      <c r="I2575" s="77">
        <v>1</v>
      </c>
      <c r="J2575" s="77">
        <v>-131.96341073303199</v>
      </c>
      <c r="K2575" s="77">
        <v>0.44545886253530698</v>
      </c>
      <c r="L2575" s="77">
        <v>-110.721924167388</v>
      </c>
      <c r="M2575" s="77">
        <v>0.31359403208818898</v>
      </c>
      <c r="N2575" s="77">
        <v>-21.241486565644799</v>
      </c>
      <c r="O2575" s="77">
        <v>0.131864830447118</v>
      </c>
      <c r="P2575" s="77">
        <v>-23.646117455179901</v>
      </c>
      <c r="Q2575" s="77">
        <v>-23.646117455179901</v>
      </c>
      <c r="R2575" s="77">
        <v>0</v>
      </c>
      <c r="S2575" s="77">
        <v>1.43027723126125E-2</v>
      </c>
      <c r="T2575" s="77" t="s">
        <v>153</v>
      </c>
      <c r="U2575" s="105">
        <v>-4.7208676422011403E-2</v>
      </c>
      <c r="V2575" s="105">
        <v>-4.8944298057043201E-2</v>
      </c>
      <c r="W2575" s="101">
        <v>1.73547282003973E-3</v>
      </c>
    </row>
    <row r="2576" spans="2:23" x14ac:dyDescent="0.25">
      <c r="B2576" s="55" t="s">
        <v>114</v>
      </c>
      <c r="C2576" s="76" t="s">
        <v>137</v>
      </c>
      <c r="D2576" s="55" t="s">
        <v>83</v>
      </c>
      <c r="E2576" s="55" t="s">
        <v>189</v>
      </c>
      <c r="F2576" s="70">
        <v>108.79</v>
      </c>
      <c r="G2576" s="77">
        <v>53850</v>
      </c>
      <c r="H2576" s="77">
        <v>109.52</v>
      </c>
      <c r="I2576" s="77">
        <v>1</v>
      </c>
      <c r="J2576" s="77">
        <v>1.86067697644361</v>
      </c>
      <c r="K2576" s="77">
        <v>0</v>
      </c>
      <c r="L2576" s="77">
        <v>6.3547934847011396</v>
      </c>
      <c r="M2576" s="77">
        <v>0</v>
      </c>
      <c r="N2576" s="77">
        <v>-4.4941165082575303</v>
      </c>
      <c r="O2576" s="77">
        <v>0</v>
      </c>
      <c r="P2576" s="77">
        <v>-4.4884157590809197</v>
      </c>
      <c r="Q2576" s="77">
        <v>-4.48841575908091</v>
      </c>
      <c r="R2576" s="77">
        <v>0</v>
      </c>
      <c r="S2576" s="77">
        <v>0</v>
      </c>
      <c r="T2576" s="77" t="s">
        <v>153</v>
      </c>
      <c r="U2576" s="105">
        <v>3.2807050510279501</v>
      </c>
      <c r="V2576" s="105">
        <v>-3.4013198001859499</v>
      </c>
      <c r="W2576" s="101">
        <v>6.6814519236497496</v>
      </c>
    </row>
    <row r="2577" spans="2:23" x14ac:dyDescent="0.25">
      <c r="B2577" s="55" t="s">
        <v>114</v>
      </c>
      <c r="C2577" s="76" t="s">
        <v>137</v>
      </c>
      <c r="D2577" s="55" t="s">
        <v>83</v>
      </c>
      <c r="E2577" s="55" t="s">
        <v>189</v>
      </c>
      <c r="F2577" s="70">
        <v>108.79</v>
      </c>
      <c r="G2577" s="77">
        <v>53850</v>
      </c>
      <c r="H2577" s="77">
        <v>109.52</v>
      </c>
      <c r="I2577" s="77">
        <v>2</v>
      </c>
      <c r="J2577" s="77">
        <v>4.3037032355909304</v>
      </c>
      <c r="K2577" s="77">
        <v>0</v>
      </c>
      <c r="L2577" s="77">
        <v>14.698491800492</v>
      </c>
      <c r="M2577" s="77">
        <v>0</v>
      </c>
      <c r="N2577" s="77">
        <v>-10.394788564901001</v>
      </c>
      <c r="O2577" s="77">
        <v>0</v>
      </c>
      <c r="P2577" s="77">
        <v>-10.381602862607</v>
      </c>
      <c r="Q2577" s="77">
        <v>-10.381602862607</v>
      </c>
      <c r="R2577" s="77">
        <v>0</v>
      </c>
      <c r="S2577" s="77">
        <v>0</v>
      </c>
      <c r="T2577" s="77" t="s">
        <v>153</v>
      </c>
      <c r="U2577" s="105">
        <v>7.5881956523776299</v>
      </c>
      <c r="V2577" s="105">
        <v>-7.8671748050102801</v>
      </c>
      <c r="W2577" s="101">
        <v>15.4540452890525</v>
      </c>
    </row>
    <row r="2578" spans="2:23" x14ac:dyDescent="0.25">
      <c r="B2578" s="55" t="s">
        <v>114</v>
      </c>
      <c r="C2578" s="76" t="s">
        <v>137</v>
      </c>
      <c r="D2578" s="55" t="s">
        <v>83</v>
      </c>
      <c r="E2578" s="55" t="s">
        <v>189</v>
      </c>
      <c r="F2578" s="70">
        <v>108.79</v>
      </c>
      <c r="G2578" s="77">
        <v>58004</v>
      </c>
      <c r="H2578" s="77">
        <v>108.13</v>
      </c>
      <c r="I2578" s="77">
        <v>1</v>
      </c>
      <c r="J2578" s="77">
        <v>-60.971366534899701</v>
      </c>
      <c r="K2578" s="77">
        <v>0.12639525626252501</v>
      </c>
      <c r="L2578" s="77">
        <v>-66.7567974492828</v>
      </c>
      <c r="M2578" s="77">
        <v>0.15151998019327501</v>
      </c>
      <c r="N2578" s="77">
        <v>5.7854309143830598</v>
      </c>
      <c r="O2578" s="77">
        <v>-2.5124723930750301E-2</v>
      </c>
      <c r="P2578" s="77">
        <v>5.7945522260781503</v>
      </c>
      <c r="Q2578" s="77">
        <v>5.7945522260781397</v>
      </c>
      <c r="R2578" s="77">
        <v>0</v>
      </c>
      <c r="S2578" s="77">
        <v>1.1416124070254101E-3</v>
      </c>
      <c r="T2578" s="77" t="s">
        <v>153</v>
      </c>
      <c r="U2578" s="105">
        <v>1.0933568459637</v>
      </c>
      <c r="V2578" s="105">
        <v>-1.1335539864152</v>
      </c>
      <c r="W2578" s="101">
        <v>2.22671989346036</v>
      </c>
    </row>
    <row r="2579" spans="2:23" x14ac:dyDescent="0.25">
      <c r="B2579" s="55" t="s">
        <v>114</v>
      </c>
      <c r="C2579" s="76" t="s">
        <v>137</v>
      </c>
      <c r="D2579" s="55" t="s">
        <v>83</v>
      </c>
      <c r="E2579" s="55" t="s">
        <v>190</v>
      </c>
      <c r="F2579" s="70">
        <v>111.09</v>
      </c>
      <c r="G2579" s="77">
        <v>54000</v>
      </c>
      <c r="H2579" s="77">
        <v>110.16</v>
      </c>
      <c r="I2579" s="77">
        <v>1</v>
      </c>
      <c r="J2579" s="77">
        <v>-69.521461598709493</v>
      </c>
      <c r="K2579" s="77">
        <v>0.29289395754294301</v>
      </c>
      <c r="L2579" s="77">
        <v>-56.066166327969299</v>
      </c>
      <c r="M2579" s="77">
        <v>0.19049094940695999</v>
      </c>
      <c r="N2579" s="77">
        <v>-13.4552952707402</v>
      </c>
      <c r="O2579" s="77">
        <v>0.10240300813598199</v>
      </c>
      <c r="P2579" s="77">
        <v>-12.8279293276209</v>
      </c>
      <c r="Q2579" s="77">
        <v>-12.827929327620801</v>
      </c>
      <c r="R2579" s="77">
        <v>0</v>
      </c>
      <c r="S2579" s="77">
        <v>9.9720797125668094E-3</v>
      </c>
      <c r="T2579" s="77" t="s">
        <v>153</v>
      </c>
      <c r="U2579" s="105">
        <v>-1.18509182674541</v>
      </c>
      <c r="V2579" s="105">
        <v>-1.22866159336229</v>
      </c>
      <c r="W2579" s="101">
        <v>4.3566030874971899E-2</v>
      </c>
    </row>
    <row r="2580" spans="2:23" x14ac:dyDescent="0.25">
      <c r="B2580" s="55" t="s">
        <v>114</v>
      </c>
      <c r="C2580" s="76" t="s">
        <v>137</v>
      </c>
      <c r="D2580" s="55" t="s">
        <v>83</v>
      </c>
      <c r="E2580" s="55" t="s">
        <v>190</v>
      </c>
      <c r="F2580" s="70">
        <v>111.09</v>
      </c>
      <c r="G2580" s="77">
        <v>54850</v>
      </c>
      <c r="H2580" s="77">
        <v>111.05</v>
      </c>
      <c r="I2580" s="77">
        <v>1</v>
      </c>
      <c r="J2580" s="77">
        <v>-6.9761693651447203</v>
      </c>
      <c r="K2580" s="77">
        <v>3.8252214062790401E-4</v>
      </c>
      <c r="L2580" s="77">
        <v>-1.0113196974401499</v>
      </c>
      <c r="M2580" s="77">
        <v>8.038952789183E-6</v>
      </c>
      <c r="N2580" s="77">
        <v>-5.9648496677045699</v>
      </c>
      <c r="O2580" s="77">
        <v>3.7448318783872E-4</v>
      </c>
      <c r="P2580" s="77">
        <v>-6.2183337077257903</v>
      </c>
      <c r="Q2580" s="77">
        <v>-6.2183337077257903</v>
      </c>
      <c r="R2580" s="77">
        <v>0</v>
      </c>
      <c r="S2580" s="77">
        <v>3.0392791843102102E-4</v>
      </c>
      <c r="T2580" s="77" t="s">
        <v>154</v>
      </c>
      <c r="U2580" s="105">
        <v>-0.19700013903497299</v>
      </c>
      <c r="V2580" s="105">
        <v>-0.204242826806112</v>
      </c>
      <c r="W2580" s="101">
        <v>7.2420667714343297E-3</v>
      </c>
    </row>
    <row r="2581" spans="2:23" x14ac:dyDescent="0.25">
      <c r="B2581" s="55" t="s">
        <v>114</v>
      </c>
      <c r="C2581" s="76" t="s">
        <v>137</v>
      </c>
      <c r="D2581" s="55" t="s">
        <v>83</v>
      </c>
      <c r="E2581" s="55" t="s">
        <v>135</v>
      </c>
      <c r="F2581" s="70">
        <v>110.16</v>
      </c>
      <c r="G2581" s="77">
        <v>54250</v>
      </c>
      <c r="H2581" s="77">
        <v>109.85</v>
      </c>
      <c r="I2581" s="77">
        <v>1</v>
      </c>
      <c r="J2581" s="77">
        <v>-105.457243633498</v>
      </c>
      <c r="K2581" s="77">
        <v>0.15124873119294099</v>
      </c>
      <c r="L2581" s="77">
        <v>-103.36533715774399</v>
      </c>
      <c r="M2581" s="77">
        <v>0.14530774378998401</v>
      </c>
      <c r="N2581" s="77">
        <v>-2.0919064757543002</v>
      </c>
      <c r="O2581" s="77">
        <v>5.9409874029565796E-3</v>
      </c>
      <c r="P2581" s="77">
        <v>-2.6735130058965999</v>
      </c>
      <c r="Q2581" s="77">
        <v>-2.6735130058965901</v>
      </c>
      <c r="R2581" s="77">
        <v>0</v>
      </c>
      <c r="S2581" s="77">
        <v>9.7208336380697001E-5</v>
      </c>
      <c r="T2581" s="77" t="s">
        <v>153</v>
      </c>
      <c r="U2581" s="105">
        <v>5.0473117784004401E-3</v>
      </c>
      <c r="V2581" s="105">
        <v>-5.2328756235511297E-3</v>
      </c>
      <c r="W2581" s="101">
        <v>1.02793059621397E-2</v>
      </c>
    </row>
    <row r="2582" spans="2:23" x14ac:dyDescent="0.25">
      <c r="B2582" s="55" t="s">
        <v>114</v>
      </c>
      <c r="C2582" s="76" t="s">
        <v>137</v>
      </c>
      <c r="D2582" s="55" t="s">
        <v>83</v>
      </c>
      <c r="E2582" s="55" t="s">
        <v>191</v>
      </c>
      <c r="F2582" s="70">
        <v>110.29</v>
      </c>
      <c r="G2582" s="77">
        <v>54250</v>
      </c>
      <c r="H2582" s="77">
        <v>109.85</v>
      </c>
      <c r="I2582" s="77">
        <v>1</v>
      </c>
      <c r="J2582" s="77">
        <v>-30.4807375214932</v>
      </c>
      <c r="K2582" s="77">
        <v>5.4815446231395698E-2</v>
      </c>
      <c r="L2582" s="77">
        <v>-32.571715841844998</v>
      </c>
      <c r="M2582" s="77">
        <v>6.2594083700031902E-2</v>
      </c>
      <c r="N2582" s="77">
        <v>2.0909783203517698</v>
      </c>
      <c r="O2582" s="77">
        <v>-7.7786374686361504E-3</v>
      </c>
      <c r="P2582" s="77">
        <v>2.6735130058965999</v>
      </c>
      <c r="Q2582" s="77">
        <v>2.6735130058965901</v>
      </c>
      <c r="R2582" s="77">
        <v>0</v>
      </c>
      <c r="S2582" s="77">
        <v>4.2171263576919801E-4</v>
      </c>
      <c r="T2582" s="77" t="s">
        <v>153</v>
      </c>
      <c r="U2582" s="105">
        <v>6.3835834782023301E-2</v>
      </c>
      <c r="V2582" s="105">
        <v>-6.6182752008585005E-2</v>
      </c>
      <c r="W2582" s="101">
        <v>0.13000743878773699</v>
      </c>
    </row>
    <row r="2583" spans="2:23" x14ac:dyDescent="0.25">
      <c r="B2583" s="55" t="s">
        <v>114</v>
      </c>
      <c r="C2583" s="76" t="s">
        <v>137</v>
      </c>
      <c r="D2583" s="55" t="s">
        <v>83</v>
      </c>
      <c r="E2583" s="55" t="s">
        <v>192</v>
      </c>
      <c r="F2583" s="70">
        <v>111.07</v>
      </c>
      <c r="G2583" s="77">
        <v>53550</v>
      </c>
      <c r="H2583" s="77">
        <v>110.85</v>
      </c>
      <c r="I2583" s="77">
        <v>1</v>
      </c>
      <c r="J2583" s="77">
        <v>-39.275289230866903</v>
      </c>
      <c r="K2583" s="77">
        <v>2.7303105691778001E-2</v>
      </c>
      <c r="L2583" s="77">
        <v>-26.1536363022168</v>
      </c>
      <c r="M2583" s="77">
        <v>1.2107024645366799E-2</v>
      </c>
      <c r="N2583" s="77">
        <v>-13.1216529286501</v>
      </c>
      <c r="O2583" s="77">
        <v>1.51960810464112E-2</v>
      </c>
      <c r="P2583" s="77">
        <v>-13.0580823232768</v>
      </c>
      <c r="Q2583" s="77">
        <v>-13.0580823232768</v>
      </c>
      <c r="R2583" s="77">
        <v>0</v>
      </c>
      <c r="S2583" s="77">
        <v>3.0180891971180999E-3</v>
      </c>
      <c r="T2583" s="77" t="s">
        <v>154</v>
      </c>
      <c r="U2583" s="105">
        <v>-1.20060649139321</v>
      </c>
      <c r="V2583" s="105">
        <v>-1.2447466528964499</v>
      </c>
      <c r="W2583" s="101">
        <v>4.4136376854757298E-2</v>
      </c>
    </row>
    <row r="2584" spans="2:23" x14ac:dyDescent="0.25">
      <c r="B2584" s="55" t="s">
        <v>114</v>
      </c>
      <c r="C2584" s="76" t="s">
        <v>137</v>
      </c>
      <c r="D2584" s="55" t="s">
        <v>83</v>
      </c>
      <c r="E2584" s="55" t="s">
        <v>193</v>
      </c>
      <c r="F2584" s="70">
        <v>109.38</v>
      </c>
      <c r="G2584" s="77">
        <v>58200</v>
      </c>
      <c r="H2584" s="77">
        <v>109.26</v>
      </c>
      <c r="I2584" s="77">
        <v>1</v>
      </c>
      <c r="J2584" s="77">
        <v>-26.236330937935598</v>
      </c>
      <c r="K2584" s="77">
        <v>1.2142406877537201E-2</v>
      </c>
      <c r="L2584" s="77">
        <v>-5.3261180473184799</v>
      </c>
      <c r="M2584" s="77">
        <v>5.0040329012805999E-4</v>
      </c>
      <c r="N2584" s="77">
        <v>-20.9102128906171</v>
      </c>
      <c r="O2584" s="77">
        <v>1.16420035874091E-2</v>
      </c>
      <c r="P2584" s="77">
        <v>-21.797233377685298</v>
      </c>
      <c r="Q2584" s="77">
        <v>-21.797233377685298</v>
      </c>
      <c r="R2584" s="77">
        <v>0</v>
      </c>
      <c r="S2584" s="77">
        <v>8.3811059147313807E-3</v>
      </c>
      <c r="T2584" s="77" t="s">
        <v>153</v>
      </c>
      <c r="U2584" s="105">
        <v>-1.2365217146982801</v>
      </c>
      <c r="V2584" s="105">
        <v>-1.2819822953134199</v>
      </c>
      <c r="W2584" s="101">
        <v>4.54566827518008E-2</v>
      </c>
    </row>
    <row r="2585" spans="2:23" x14ac:dyDescent="0.25">
      <c r="B2585" s="55" t="s">
        <v>114</v>
      </c>
      <c r="C2585" s="76" t="s">
        <v>137</v>
      </c>
      <c r="D2585" s="55" t="s">
        <v>83</v>
      </c>
      <c r="E2585" s="55" t="s">
        <v>194</v>
      </c>
      <c r="F2585" s="70">
        <v>111.87</v>
      </c>
      <c r="G2585" s="77">
        <v>53000</v>
      </c>
      <c r="H2585" s="77">
        <v>111.74</v>
      </c>
      <c r="I2585" s="77">
        <v>1</v>
      </c>
      <c r="J2585" s="77">
        <v>-22.298455033682298</v>
      </c>
      <c r="K2585" s="77">
        <v>1.2291305515099901E-2</v>
      </c>
      <c r="L2585" s="77">
        <v>-6.6952391888149503</v>
      </c>
      <c r="M2585" s="77">
        <v>1.1081043511033601E-3</v>
      </c>
      <c r="N2585" s="77">
        <v>-15.6032158448674</v>
      </c>
      <c r="O2585" s="77">
        <v>1.1183201163996501E-2</v>
      </c>
      <c r="P2585" s="77">
        <v>-15.802839915877</v>
      </c>
      <c r="Q2585" s="77">
        <v>-15.8028399158769</v>
      </c>
      <c r="R2585" s="77">
        <v>0</v>
      </c>
      <c r="S2585" s="77">
        <v>6.1733194053369498E-3</v>
      </c>
      <c r="T2585" s="77" t="s">
        <v>154</v>
      </c>
      <c r="U2585" s="105">
        <v>-0.77808025369228195</v>
      </c>
      <c r="V2585" s="105">
        <v>-0.80668628598234904</v>
      </c>
      <c r="W2585" s="101">
        <v>2.8603579562823101E-2</v>
      </c>
    </row>
    <row r="2586" spans="2:23" x14ac:dyDescent="0.25">
      <c r="B2586" s="55" t="s">
        <v>114</v>
      </c>
      <c r="C2586" s="76" t="s">
        <v>137</v>
      </c>
      <c r="D2586" s="55" t="s">
        <v>83</v>
      </c>
      <c r="E2586" s="55" t="s">
        <v>195</v>
      </c>
      <c r="F2586" s="70">
        <v>109.8</v>
      </c>
      <c r="G2586" s="77">
        <v>56100</v>
      </c>
      <c r="H2586" s="77">
        <v>109.42</v>
      </c>
      <c r="I2586" s="77">
        <v>1</v>
      </c>
      <c r="J2586" s="77">
        <v>-19.781688410860401</v>
      </c>
      <c r="K2586" s="77">
        <v>3.6509707822661698E-2</v>
      </c>
      <c r="L2586" s="77">
        <v>8.1442750272952793</v>
      </c>
      <c r="M2586" s="77">
        <v>6.1885158266970402E-3</v>
      </c>
      <c r="N2586" s="77">
        <v>-27.925963438155701</v>
      </c>
      <c r="O2586" s="77">
        <v>3.03211919959646E-2</v>
      </c>
      <c r="P2586" s="77">
        <v>-26.009790507782899</v>
      </c>
      <c r="Q2586" s="77">
        <v>-26.009790507782899</v>
      </c>
      <c r="R2586" s="77">
        <v>0</v>
      </c>
      <c r="S2586" s="77">
        <v>6.3118308570741896E-2</v>
      </c>
      <c r="T2586" s="77" t="s">
        <v>153</v>
      </c>
      <c r="U2586" s="105">
        <v>-7.2883602518213504</v>
      </c>
      <c r="V2586" s="105">
        <v>-7.5563159899548902</v>
      </c>
      <c r="W2586" s="101">
        <v>0.267932763177328</v>
      </c>
    </row>
    <row r="2587" spans="2:23" x14ac:dyDescent="0.25">
      <c r="B2587" s="55" t="s">
        <v>114</v>
      </c>
      <c r="C2587" s="76" t="s">
        <v>137</v>
      </c>
      <c r="D2587" s="55" t="s">
        <v>83</v>
      </c>
      <c r="E2587" s="55" t="s">
        <v>136</v>
      </c>
      <c r="F2587" s="70">
        <v>109.05</v>
      </c>
      <c r="G2587" s="77">
        <v>56100</v>
      </c>
      <c r="H2587" s="77">
        <v>109.42</v>
      </c>
      <c r="I2587" s="77">
        <v>1</v>
      </c>
      <c r="J2587" s="77">
        <v>20.613488530235902</v>
      </c>
      <c r="K2587" s="77">
        <v>3.50980541152974E-2</v>
      </c>
      <c r="L2587" s="77">
        <v>-8.5763212252139205</v>
      </c>
      <c r="M2587" s="77">
        <v>6.0755014036153196E-3</v>
      </c>
      <c r="N2587" s="77">
        <v>29.189809755449801</v>
      </c>
      <c r="O2587" s="77">
        <v>2.9022552711682099E-2</v>
      </c>
      <c r="P2587" s="77">
        <v>27.510430302909501</v>
      </c>
      <c r="Q2587" s="77">
        <v>27.510430302909501</v>
      </c>
      <c r="R2587" s="77">
        <v>0</v>
      </c>
      <c r="S2587" s="77">
        <v>6.2513643852272593E-2</v>
      </c>
      <c r="T2587" s="77" t="s">
        <v>153</v>
      </c>
      <c r="U2587" s="105">
        <v>-7.6299510640559696</v>
      </c>
      <c r="V2587" s="105">
        <v>-7.9104653496637596</v>
      </c>
      <c r="W2587" s="101">
        <v>0.28049023386151101</v>
      </c>
    </row>
    <row r="2588" spans="2:23" x14ac:dyDescent="0.25">
      <c r="B2588" s="55" t="s">
        <v>114</v>
      </c>
      <c r="C2588" s="76" t="s">
        <v>137</v>
      </c>
      <c r="D2588" s="55" t="s">
        <v>83</v>
      </c>
      <c r="E2588" s="55" t="s">
        <v>196</v>
      </c>
      <c r="F2588" s="70">
        <v>108.13</v>
      </c>
      <c r="G2588" s="77">
        <v>58054</v>
      </c>
      <c r="H2588" s="77">
        <v>107.81</v>
      </c>
      <c r="I2588" s="77">
        <v>1</v>
      </c>
      <c r="J2588" s="77">
        <v>-31.207761699349799</v>
      </c>
      <c r="K2588" s="77">
        <v>5.4734550733927301E-2</v>
      </c>
      <c r="L2588" s="77">
        <v>-30.910992415526799</v>
      </c>
      <c r="M2588" s="77">
        <v>5.3698507208736798E-2</v>
      </c>
      <c r="N2588" s="77">
        <v>-0.29676928382300599</v>
      </c>
      <c r="O2588" s="77">
        <v>1.03604352519049E-3</v>
      </c>
      <c r="P2588" s="77">
        <v>-0.297130870378846</v>
      </c>
      <c r="Q2588" s="77">
        <v>-0.297130870378845</v>
      </c>
      <c r="R2588" s="77">
        <v>0</v>
      </c>
      <c r="S2588" s="77">
        <v>4.9617155822230003E-6</v>
      </c>
      <c r="T2588" s="77" t="s">
        <v>153</v>
      </c>
      <c r="U2588" s="105">
        <v>1.6895448591456998E-2</v>
      </c>
      <c r="V2588" s="105">
        <v>-1.7516607842921E-2</v>
      </c>
      <c r="W2588" s="101">
        <v>3.4409105889279902E-2</v>
      </c>
    </row>
    <row r="2589" spans="2:23" x14ac:dyDescent="0.25">
      <c r="B2589" s="55" t="s">
        <v>114</v>
      </c>
      <c r="C2589" s="76" t="s">
        <v>137</v>
      </c>
      <c r="D2589" s="55" t="s">
        <v>83</v>
      </c>
      <c r="E2589" s="55" t="s">
        <v>196</v>
      </c>
      <c r="F2589" s="70">
        <v>108.13</v>
      </c>
      <c r="G2589" s="77">
        <v>58104</v>
      </c>
      <c r="H2589" s="77">
        <v>107.6</v>
      </c>
      <c r="I2589" s="77">
        <v>1</v>
      </c>
      <c r="J2589" s="77">
        <v>-32.022768352838597</v>
      </c>
      <c r="K2589" s="77">
        <v>9.1675917752373007E-2</v>
      </c>
      <c r="L2589" s="77">
        <v>-31.725997514555502</v>
      </c>
      <c r="M2589" s="77">
        <v>8.9984579295446496E-2</v>
      </c>
      <c r="N2589" s="77">
        <v>-0.29677083828310002</v>
      </c>
      <c r="O2589" s="77">
        <v>1.69133845692658E-3</v>
      </c>
      <c r="P2589" s="77">
        <v>-0.29681619643620599</v>
      </c>
      <c r="Q2589" s="77">
        <v>-0.29681619643620599</v>
      </c>
      <c r="R2589" s="77">
        <v>0</v>
      </c>
      <c r="S2589" s="77">
        <v>7.8761269893369999E-6</v>
      </c>
      <c r="T2589" s="77" t="s">
        <v>153</v>
      </c>
      <c r="U2589" s="105">
        <v>2.51476783663418E-2</v>
      </c>
      <c r="V2589" s="105">
        <v>-2.6072229909648598E-2</v>
      </c>
      <c r="W2589" s="101">
        <v>5.1215516598626401E-2</v>
      </c>
    </row>
    <row r="2590" spans="2:23" x14ac:dyDescent="0.25">
      <c r="B2590" s="55" t="s">
        <v>114</v>
      </c>
      <c r="C2590" s="76" t="s">
        <v>137</v>
      </c>
      <c r="D2590" s="55" t="s">
        <v>83</v>
      </c>
      <c r="E2590" s="55" t="s">
        <v>197</v>
      </c>
      <c r="F2590" s="70">
        <v>107.81</v>
      </c>
      <c r="G2590" s="77">
        <v>58104</v>
      </c>
      <c r="H2590" s="77">
        <v>107.6</v>
      </c>
      <c r="I2590" s="77">
        <v>1</v>
      </c>
      <c r="J2590" s="77">
        <v>-33.487556131395699</v>
      </c>
      <c r="K2590" s="77">
        <v>3.7455308282822897E-2</v>
      </c>
      <c r="L2590" s="77">
        <v>-33.189937774027499</v>
      </c>
      <c r="M2590" s="77">
        <v>3.6792503779423599E-2</v>
      </c>
      <c r="N2590" s="77">
        <v>-0.29761835736821202</v>
      </c>
      <c r="O2590" s="77">
        <v>6.62804503399341E-4</v>
      </c>
      <c r="P2590" s="77">
        <v>-0.29713087037892399</v>
      </c>
      <c r="Q2590" s="77">
        <v>-0.29713087037892399</v>
      </c>
      <c r="R2590" s="77">
        <v>0</v>
      </c>
      <c r="S2590" s="77">
        <v>2.9487775880129999E-6</v>
      </c>
      <c r="T2590" s="77" t="s">
        <v>153</v>
      </c>
      <c r="U2590" s="105">
        <v>8.8875039912990894E-3</v>
      </c>
      <c r="V2590" s="105">
        <v>-9.2142520676662294E-3</v>
      </c>
      <c r="W2590" s="101">
        <v>1.8100203985269601E-2</v>
      </c>
    </row>
    <row r="2591" spans="2:23" x14ac:dyDescent="0.25">
      <c r="B2591" s="55" t="s">
        <v>114</v>
      </c>
      <c r="C2591" s="76" t="s">
        <v>137</v>
      </c>
      <c r="D2591" s="55" t="s">
        <v>83</v>
      </c>
      <c r="E2591" s="55" t="s">
        <v>198</v>
      </c>
      <c r="F2591" s="70">
        <v>108.68</v>
      </c>
      <c r="G2591" s="77">
        <v>58200</v>
      </c>
      <c r="H2591" s="77">
        <v>109.26</v>
      </c>
      <c r="I2591" s="77">
        <v>1</v>
      </c>
      <c r="J2591" s="77">
        <v>62.345688155801199</v>
      </c>
      <c r="K2591" s="77">
        <v>0.15917202885485601</v>
      </c>
      <c r="L2591" s="77">
        <v>41.385136385755899</v>
      </c>
      <c r="M2591" s="77">
        <v>7.0136273584688894E-2</v>
      </c>
      <c r="N2591" s="77">
        <v>20.960551770045299</v>
      </c>
      <c r="O2591" s="77">
        <v>8.9035755270166897E-2</v>
      </c>
      <c r="P2591" s="77">
        <v>21.797233377685298</v>
      </c>
      <c r="Q2591" s="77">
        <v>21.797233377685298</v>
      </c>
      <c r="R2591" s="77">
        <v>0</v>
      </c>
      <c r="S2591" s="77">
        <v>1.9456138730626401E-2</v>
      </c>
      <c r="T2591" s="77" t="s">
        <v>153</v>
      </c>
      <c r="U2591" s="105">
        <v>-2.4548937748361501</v>
      </c>
      <c r="V2591" s="105">
        <v>-2.5451476660747501</v>
      </c>
      <c r="W2591" s="101">
        <v>9.0246152724723305E-2</v>
      </c>
    </row>
    <row r="2592" spans="2:23" x14ac:dyDescent="0.25">
      <c r="B2592" s="55" t="s">
        <v>114</v>
      </c>
      <c r="C2592" s="76" t="s">
        <v>137</v>
      </c>
      <c r="D2592" s="55" t="s">
        <v>83</v>
      </c>
      <c r="E2592" s="55" t="s">
        <v>198</v>
      </c>
      <c r="F2592" s="70">
        <v>108.68</v>
      </c>
      <c r="G2592" s="77">
        <v>58300</v>
      </c>
      <c r="H2592" s="77">
        <v>108.67</v>
      </c>
      <c r="I2592" s="77">
        <v>1</v>
      </c>
      <c r="J2592" s="77">
        <v>-4.3975671588923104</v>
      </c>
      <c r="K2592" s="77">
        <v>7.4318227951908897E-4</v>
      </c>
      <c r="L2592" s="77">
        <v>19.297385703687802</v>
      </c>
      <c r="M2592" s="77">
        <v>1.43109129207307E-2</v>
      </c>
      <c r="N2592" s="77">
        <v>-23.694952862580202</v>
      </c>
      <c r="O2592" s="77">
        <v>-1.35677306412116E-2</v>
      </c>
      <c r="P2592" s="77">
        <v>-25.391644071062501</v>
      </c>
      <c r="Q2592" s="77">
        <v>-25.391644071062501</v>
      </c>
      <c r="R2592" s="77">
        <v>0</v>
      </c>
      <c r="S2592" s="77">
        <v>2.47771886711095E-2</v>
      </c>
      <c r="T2592" s="77" t="s">
        <v>153</v>
      </c>
      <c r="U2592" s="105">
        <v>-1.71142265605959</v>
      </c>
      <c r="V2592" s="105">
        <v>-1.77434291592851</v>
      </c>
      <c r="W2592" s="101">
        <v>6.2914864984581306E-2</v>
      </c>
    </row>
    <row r="2593" spans="2:23" x14ac:dyDescent="0.25">
      <c r="B2593" s="55" t="s">
        <v>114</v>
      </c>
      <c r="C2593" s="76" t="s">
        <v>137</v>
      </c>
      <c r="D2593" s="55" t="s">
        <v>83</v>
      </c>
      <c r="E2593" s="55" t="s">
        <v>198</v>
      </c>
      <c r="F2593" s="70">
        <v>108.68</v>
      </c>
      <c r="G2593" s="77">
        <v>58500</v>
      </c>
      <c r="H2593" s="77">
        <v>108.58</v>
      </c>
      <c r="I2593" s="77">
        <v>1</v>
      </c>
      <c r="J2593" s="77">
        <v>-79.281552498171095</v>
      </c>
      <c r="K2593" s="77">
        <v>3.2747791391570497E-2</v>
      </c>
      <c r="L2593" s="77">
        <v>-81.979352882945506</v>
      </c>
      <c r="M2593" s="77">
        <v>3.5014400498344901E-2</v>
      </c>
      <c r="N2593" s="77">
        <v>2.6978003847744398</v>
      </c>
      <c r="O2593" s="77">
        <v>-2.2666091067743699E-3</v>
      </c>
      <c r="P2593" s="77">
        <v>3.5944106933772302</v>
      </c>
      <c r="Q2593" s="77">
        <v>3.5944106933772302</v>
      </c>
      <c r="R2593" s="77">
        <v>0</v>
      </c>
      <c r="S2593" s="77">
        <v>6.7312096692182996E-5</v>
      </c>
      <c r="T2593" s="77" t="s">
        <v>153</v>
      </c>
      <c r="U2593" s="105">
        <v>2.35582912085672E-2</v>
      </c>
      <c r="V2593" s="105">
        <v>-2.4424409113260399E-2</v>
      </c>
      <c r="W2593" s="101">
        <v>4.7978586207883298E-2</v>
      </c>
    </row>
    <row r="2594" spans="2:23" x14ac:dyDescent="0.25">
      <c r="B2594" s="55" t="s">
        <v>114</v>
      </c>
      <c r="C2594" s="76" t="s">
        <v>137</v>
      </c>
      <c r="D2594" s="55" t="s">
        <v>83</v>
      </c>
      <c r="E2594" s="55" t="s">
        <v>199</v>
      </c>
      <c r="F2594" s="70">
        <v>108.67</v>
      </c>
      <c r="G2594" s="77">
        <v>58304</v>
      </c>
      <c r="H2594" s="77">
        <v>108.67</v>
      </c>
      <c r="I2594" s="77">
        <v>1</v>
      </c>
      <c r="J2594" s="77">
        <v>14.7972515114873</v>
      </c>
      <c r="K2594" s="77">
        <v>0</v>
      </c>
      <c r="L2594" s="77">
        <v>14.7972515114873</v>
      </c>
      <c r="M2594" s="77">
        <v>0</v>
      </c>
      <c r="N2594" s="77">
        <v>0</v>
      </c>
      <c r="O2594" s="77">
        <v>0</v>
      </c>
      <c r="P2594" s="77">
        <v>0</v>
      </c>
      <c r="Q2594" s="77">
        <v>0</v>
      </c>
      <c r="R2594" s="77">
        <v>0</v>
      </c>
      <c r="S2594" s="77">
        <v>0</v>
      </c>
      <c r="T2594" s="77" t="s">
        <v>153</v>
      </c>
      <c r="U2594" s="105">
        <v>0</v>
      </c>
      <c r="V2594" s="105">
        <v>0</v>
      </c>
      <c r="W2594" s="101">
        <v>0</v>
      </c>
    </row>
    <row r="2595" spans="2:23" x14ac:dyDescent="0.25">
      <c r="B2595" s="55" t="s">
        <v>114</v>
      </c>
      <c r="C2595" s="76" t="s">
        <v>137</v>
      </c>
      <c r="D2595" s="55" t="s">
        <v>83</v>
      </c>
      <c r="E2595" s="55" t="s">
        <v>199</v>
      </c>
      <c r="F2595" s="70">
        <v>108.67</v>
      </c>
      <c r="G2595" s="77">
        <v>58350</v>
      </c>
      <c r="H2595" s="77">
        <v>108.24</v>
      </c>
      <c r="I2595" s="77">
        <v>1</v>
      </c>
      <c r="J2595" s="77">
        <v>-30.168261226907902</v>
      </c>
      <c r="K2595" s="77">
        <v>6.5801964148393205E-2</v>
      </c>
      <c r="L2595" s="77">
        <v>12.1787115846174</v>
      </c>
      <c r="M2595" s="77">
        <v>1.0723609446771599E-2</v>
      </c>
      <c r="N2595" s="77">
        <v>-42.346972811525298</v>
      </c>
      <c r="O2595" s="77">
        <v>5.5078354701621701E-2</v>
      </c>
      <c r="P2595" s="77">
        <v>-45.4433508328651</v>
      </c>
      <c r="Q2595" s="77">
        <v>-45.443350832865001</v>
      </c>
      <c r="R2595" s="77">
        <v>0</v>
      </c>
      <c r="S2595" s="77">
        <v>0.14930659515463399</v>
      </c>
      <c r="T2595" s="77" t="s">
        <v>153</v>
      </c>
      <c r="U2595" s="105">
        <v>-12.2356753497917</v>
      </c>
      <c r="V2595" s="105">
        <v>-12.6855185664599</v>
      </c>
      <c r="W2595" s="101">
        <v>0.44980464638684398</v>
      </c>
    </row>
    <row r="2596" spans="2:23" x14ac:dyDescent="0.25">
      <c r="B2596" s="55" t="s">
        <v>114</v>
      </c>
      <c r="C2596" s="76" t="s">
        <v>137</v>
      </c>
      <c r="D2596" s="55" t="s">
        <v>83</v>
      </c>
      <c r="E2596" s="55" t="s">
        <v>199</v>
      </c>
      <c r="F2596" s="70">
        <v>108.67</v>
      </c>
      <c r="G2596" s="77">
        <v>58600</v>
      </c>
      <c r="H2596" s="77">
        <v>108.66</v>
      </c>
      <c r="I2596" s="77">
        <v>1</v>
      </c>
      <c r="J2596" s="77">
        <v>1.8208151292974</v>
      </c>
      <c r="K2596" s="77">
        <v>1.2731012102701E-5</v>
      </c>
      <c r="L2596" s="77">
        <v>-16.810985751857501</v>
      </c>
      <c r="M2596" s="77">
        <v>1.08521948908476E-3</v>
      </c>
      <c r="N2596" s="77">
        <v>18.631800881154899</v>
      </c>
      <c r="O2596" s="77">
        <v>-1.0724884769820601E-3</v>
      </c>
      <c r="P2596" s="77">
        <v>20.051706761802599</v>
      </c>
      <c r="Q2596" s="77">
        <v>20.051706761802599</v>
      </c>
      <c r="R2596" s="77">
        <v>0</v>
      </c>
      <c r="S2596" s="77">
        <v>1.5439524251954801E-3</v>
      </c>
      <c r="T2596" s="77" t="s">
        <v>154</v>
      </c>
      <c r="U2596" s="105">
        <v>6.9776048460388998E-2</v>
      </c>
      <c r="V2596" s="105">
        <v>-7.2341356969195594E-2</v>
      </c>
      <c r="W2596" s="101">
        <v>0.14210522005453299</v>
      </c>
    </row>
    <row r="2597" spans="2:23" x14ac:dyDescent="0.25">
      <c r="B2597" s="55" t="s">
        <v>114</v>
      </c>
      <c r="C2597" s="76" t="s">
        <v>137</v>
      </c>
      <c r="D2597" s="55" t="s">
        <v>83</v>
      </c>
      <c r="E2597" s="55" t="s">
        <v>200</v>
      </c>
      <c r="F2597" s="70">
        <v>108.67</v>
      </c>
      <c r="G2597" s="77">
        <v>58300</v>
      </c>
      <c r="H2597" s="77">
        <v>108.67</v>
      </c>
      <c r="I2597" s="77">
        <v>2</v>
      </c>
      <c r="J2597" s="77">
        <v>-9.1193484885126992</v>
      </c>
      <c r="K2597" s="77">
        <v>0</v>
      </c>
      <c r="L2597" s="77">
        <v>-9.1193484885126992</v>
      </c>
      <c r="M2597" s="77">
        <v>0</v>
      </c>
      <c r="N2597" s="77">
        <v>0</v>
      </c>
      <c r="O2597" s="77">
        <v>0</v>
      </c>
      <c r="P2597" s="77">
        <v>0</v>
      </c>
      <c r="Q2597" s="77">
        <v>0</v>
      </c>
      <c r="R2597" s="77">
        <v>0</v>
      </c>
      <c r="S2597" s="77">
        <v>0</v>
      </c>
      <c r="T2597" s="77" t="s">
        <v>153</v>
      </c>
      <c r="U2597" s="105">
        <v>0</v>
      </c>
      <c r="V2597" s="105">
        <v>0</v>
      </c>
      <c r="W2597" s="101">
        <v>0</v>
      </c>
    </row>
    <row r="2598" spans="2:23" x14ac:dyDescent="0.25">
      <c r="B2598" s="55" t="s">
        <v>114</v>
      </c>
      <c r="C2598" s="76" t="s">
        <v>137</v>
      </c>
      <c r="D2598" s="55" t="s">
        <v>83</v>
      </c>
      <c r="E2598" s="55" t="s">
        <v>201</v>
      </c>
      <c r="F2598" s="70">
        <v>108.84</v>
      </c>
      <c r="G2598" s="77">
        <v>58500</v>
      </c>
      <c r="H2598" s="77">
        <v>108.58</v>
      </c>
      <c r="I2598" s="77">
        <v>1</v>
      </c>
      <c r="J2598" s="77">
        <v>-91.816970238509199</v>
      </c>
      <c r="K2598" s="77">
        <v>0.11886801993528801</v>
      </c>
      <c r="L2598" s="77">
        <v>-70.485145518427103</v>
      </c>
      <c r="M2598" s="77">
        <v>7.0050995916429201E-2</v>
      </c>
      <c r="N2598" s="77">
        <v>-21.3318247200821</v>
      </c>
      <c r="O2598" s="77">
        <v>4.8817024018858797E-2</v>
      </c>
      <c r="P2598" s="77">
        <v>-23.646117455179901</v>
      </c>
      <c r="Q2598" s="77">
        <v>-23.646117455179802</v>
      </c>
      <c r="R2598" s="77">
        <v>0</v>
      </c>
      <c r="S2598" s="77">
        <v>7.8838580769286896E-3</v>
      </c>
      <c r="T2598" s="77" t="s">
        <v>153</v>
      </c>
      <c r="U2598" s="105">
        <v>-0.23937574613132201</v>
      </c>
      <c r="V2598" s="105">
        <v>-0.24817636829182199</v>
      </c>
      <c r="W2598" s="101">
        <v>8.7998675809928904E-3</v>
      </c>
    </row>
    <row r="2599" spans="2:23" x14ac:dyDescent="0.25">
      <c r="B2599" s="55" t="s">
        <v>114</v>
      </c>
      <c r="C2599" s="76" t="s">
        <v>137</v>
      </c>
      <c r="D2599" s="55" t="s">
        <v>83</v>
      </c>
      <c r="E2599" s="55" t="s">
        <v>202</v>
      </c>
      <c r="F2599" s="70">
        <v>108.58</v>
      </c>
      <c r="G2599" s="77">
        <v>58600</v>
      </c>
      <c r="H2599" s="77">
        <v>108.66</v>
      </c>
      <c r="I2599" s="77">
        <v>1</v>
      </c>
      <c r="J2599" s="77">
        <v>5.3250388881432604</v>
      </c>
      <c r="K2599" s="77">
        <v>1.29530386883967E-3</v>
      </c>
      <c r="L2599" s="77">
        <v>23.969851169596801</v>
      </c>
      <c r="M2599" s="77">
        <v>2.6245615989430999E-2</v>
      </c>
      <c r="N2599" s="77">
        <v>-18.6448122814536</v>
      </c>
      <c r="O2599" s="77">
        <v>-2.49503121205913E-2</v>
      </c>
      <c r="P2599" s="77">
        <v>-20.051706761802599</v>
      </c>
      <c r="Q2599" s="77">
        <v>-20.051706761802599</v>
      </c>
      <c r="R2599" s="77">
        <v>0</v>
      </c>
      <c r="S2599" s="77">
        <v>1.8366600724721099E-2</v>
      </c>
      <c r="T2599" s="77" t="s">
        <v>154</v>
      </c>
      <c r="U2599" s="105">
        <v>-1.2185179200223699</v>
      </c>
      <c r="V2599" s="105">
        <v>-1.26331659316794</v>
      </c>
      <c r="W2599" s="101">
        <v>4.4794832035243801E-2</v>
      </c>
    </row>
    <row r="2600" spans="2:23" x14ac:dyDescent="0.25">
      <c r="B2600" s="55" t="s">
        <v>114</v>
      </c>
      <c r="C2600" s="76" t="s">
        <v>115</v>
      </c>
      <c r="D2600" s="55" t="s">
        <v>84</v>
      </c>
      <c r="E2600" s="55" t="s">
        <v>116</v>
      </c>
      <c r="F2600" s="70">
        <v>107.5</v>
      </c>
      <c r="G2600" s="77">
        <v>50050</v>
      </c>
      <c r="H2600" s="77">
        <v>106.21</v>
      </c>
      <c r="I2600" s="77">
        <v>1</v>
      </c>
      <c r="J2600" s="77">
        <v>-32.467404760539701</v>
      </c>
      <c r="K2600" s="77">
        <v>0.19290622405490199</v>
      </c>
      <c r="L2600" s="77">
        <v>7.6812265075680397</v>
      </c>
      <c r="M2600" s="77">
        <v>1.07972270408836E-2</v>
      </c>
      <c r="N2600" s="77">
        <v>-40.1486312681077</v>
      </c>
      <c r="O2600" s="77">
        <v>0.182108997014019</v>
      </c>
      <c r="P2600" s="77">
        <v>-40.0632829473643</v>
      </c>
      <c r="Q2600" s="77">
        <v>-40.0632829473643</v>
      </c>
      <c r="R2600" s="77">
        <v>0</v>
      </c>
      <c r="S2600" s="77">
        <v>0.29372719521526502</v>
      </c>
      <c r="T2600" s="77" t="s">
        <v>131</v>
      </c>
      <c r="U2600" s="105">
        <v>-32.215819479263097</v>
      </c>
      <c r="V2600" s="105">
        <v>-33.395549976048201</v>
      </c>
      <c r="W2600" s="101">
        <v>1.17969704865057</v>
      </c>
    </row>
    <row r="2601" spans="2:23" x14ac:dyDescent="0.25">
      <c r="B2601" s="55" t="s">
        <v>114</v>
      </c>
      <c r="C2601" s="76" t="s">
        <v>115</v>
      </c>
      <c r="D2601" s="55" t="s">
        <v>84</v>
      </c>
      <c r="E2601" s="55" t="s">
        <v>132</v>
      </c>
      <c r="F2601" s="70">
        <v>47.48</v>
      </c>
      <c r="G2601" s="77">
        <v>56050</v>
      </c>
      <c r="H2601" s="77">
        <v>105.19</v>
      </c>
      <c r="I2601" s="77">
        <v>1</v>
      </c>
      <c r="J2601" s="77">
        <v>-14.8125983056319</v>
      </c>
      <c r="K2601" s="77">
        <v>7.0212181940483001E-3</v>
      </c>
      <c r="L2601" s="77">
        <v>-40.718680000510197</v>
      </c>
      <c r="M2601" s="77">
        <v>5.3056348831486501E-2</v>
      </c>
      <c r="N2601" s="77">
        <v>25.906081694878299</v>
      </c>
      <c r="O2601" s="77">
        <v>-4.60351306374382E-2</v>
      </c>
      <c r="P2601" s="77">
        <v>19.274266780907201</v>
      </c>
      <c r="Q2601" s="77">
        <v>19.274266780907102</v>
      </c>
      <c r="R2601" s="77">
        <v>0</v>
      </c>
      <c r="S2601" s="77">
        <v>1.18879155181306E-2</v>
      </c>
      <c r="T2601" s="77" t="s">
        <v>131</v>
      </c>
      <c r="U2601" s="105">
        <v>-1107.83243664529</v>
      </c>
      <c r="V2601" s="105">
        <v>-1148.40081987948</v>
      </c>
      <c r="W2601" s="101">
        <v>40.567233025099902</v>
      </c>
    </row>
    <row r="2602" spans="2:23" x14ac:dyDescent="0.25">
      <c r="B2602" s="55" t="s">
        <v>114</v>
      </c>
      <c r="C2602" s="76" t="s">
        <v>115</v>
      </c>
      <c r="D2602" s="55" t="s">
        <v>84</v>
      </c>
      <c r="E2602" s="55" t="s">
        <v>118</v>
      </c>
      <c r="F2602" s="70">
        <v>106.21</v>
      </c>
      <c r="G2602" s="77">
        <v>51450</v>
      </c>
      <c r="H2602" s="77">
        <v>106.03</v>
      </c>
      <c r="I2602" s="77">
        <v>10</v>
      </c>
      <c r="J2602" s="77">
        <v>-3.46584928795997</v>
      </c>
      <c r="K2602" s="77">
        <v>2.0944317239756198E-3</v>
      </c>
      <c r="L2602" s="77">
        <v>14.716009561645199</v>
      </c>
      <c r="M2602" s="77">
        <v>3.7759565048277897E-2</v>
      </c>
      <c r="N2602" s="77">
        <v>-18.181858849605199</v>
      </c>
      <c r="O2602" s="77">
        <v>-3.5665133324302302E-2</v>
      </c>
      <c r="P2602" s="77">
        <v>-17.993442337621602</v>
      </c>
      <c r="Q2602" s="77">
        <v>-17.993442337621602</v>
      </c>
      <c r="R2602" s="77">
        <v>0</v>
      </c>
      <c r="S2602" s="77">
        <v>5.6451485313549397E-2</v>
      </c>
      <c r="T2602" s="77" t="s">
        <v>133</v>
      </c>
      <c r="U2602" s="105">
        <v>-7.0575185413037502</v>
      </c>
      <c r="V2602" s="105">
        <v>-7.3159620634423499</v>
      </c>
      <c r="W2602" s="101">
        <v>0.25843619465684697</v>
      </c>
    </row>
    <row r="2603" spans="2:23" x14ac:dyDescent="0.25">
      <c r="B2603" s="55" t="s">
        <v>114</v>
      </c>
      <c r="C2603" s="76" t="s">
        <v>115</v>
      </c>
      <c r="D2603" s="55" t="s">
        <v>84</v>
      </c>
      <c r="E2603" s="55" t="s">
        <v>134</v>
      </c>
      <c r="F2603" s="70">
        <v>106.03</v>
      </c>
      <c r="G2603" s="77">
        <v>54000</v>
      </c>
      <c r="H2603" s="77">
        <v>105.82</v>
      </c>
      <c r="I2603" s="77">
        <v>10</v>
      </c>
      <c r="J2603" s="77">
        <v>-19.165983154875999</v>
      </c>
      <c r="K2603" s="77">
        <v>1.7573302108416601E-2</v>
      </c>
      <c r="L2603" s="77">
        <v>-0.99319381638033</v>
      </c>
      <c r="M2603" s="77">
        <v>4.7191000497911001E-5</v>
      </c>
      <c r="N2603" s="77">
        <v>-18.172789338495601</v>
      </c>
      <c r="O2603" s="77">
        <v>1.7526111107918699E-2</v>
      </c>
      <c r="P2603" s="77">
        <v>-17.993442337621602</v>
      </c>
      <c r="Q2603" s="77">
        <v>-17.993442337621602</v>
      </c>
      <c r="R2603" s="77">
        <v>0</v>
      </c>
      <c r="S2603" s="77">
        <v>1.5488868188805901E-2</v>
      </c>
      <c r="T2603" s="77" t="s">
        <v>133</v>
      </c>
      <c r="U2603" s="105">
        <v>-1.95983244197794</v>
      </c>
      <c r="V2603" s="105">
        <v>-2.0316007265586999</v>
      </c>
      <c r="W2603" s="101">
        <v>7.1766249781081107E-2</v>
      </c>
    </row>
    <row r="2604" spans="2:23" x14ac:dyDescent="0.25">
      <c r="B2604" s="55" t="s">
        <v>114</v>
      </c>
      <c r="C2604" s="76" t="s">
        <v>115</v>
      </c>
      <c r="D2604" s="55" t="s">
        <v>84</v>
      </c>
      <c r="E2604" s="55" t="s">
        <v>135</v>
      </c>
      <c r="F2604" s="70">
        <v>105.82</v>
      </c>
      <c r="G2604" s="77">
        <v>56100</v>
      </c>
      <c r="H2604" s="77">
        <v>105.46</v>
      </c>
      <c r="I2604" s="77">
        <v>10</v>
      </c>
      <c r="J2604" s="77">
        <v>-3.1710011683867099</v>
      </c>
      <c r="K2604" s="77">
        <v>1.83809940933152E-3</v>
      </c>
      <c r="L2604" s="77">
        <v>26.3908671732713</v>
      </c>
      <c r="M2604" s="77">
        <v>0.127316154664745</v>
      </c>
      <c r="N2604" s="77">
        <v>-29.561868341657998</v>
      </c>
      <c r="O2604" s="77">
        <v>-0.125478055255413</v>
      </c>
      <c r="P2604" s="77">
        <v>-28.147858659345999</v>
      </c>
      <c r="Q2604" s="77">
        <v>-28.147858659345999</v>
      </c>
      <c r="R2604" s="77">
        <v>0</v>
      </c>
      <c r="S2604" s="77">
        <v>0.14483279593107201</v>
      </c>
      <c r="T2604" s="77" t="s">
        <v>133</v>
      </c>
      <c r="U2604" s="105">
        <v>-23.897774360178602</v>
      </c>
      <c r="V2604" s="105">
        <v>-24.772901352870502</v>
      </c>
      <c r="W2604" s="101">
        <v>0.87510218078316904</v>
      </c>
    </row>
    <row r="2605" spans="2:23" x14ac:dyDescent="0.25">
      <c r="B2605" s="55" t="s">
        <v>114</v>
      </c>
      <c r="C2605" s="76" t="s">
        <v>115</v>
      </c>
      <c r="D2605" s="55" t="s">
        <v>84</v>
      </c>
      <c r="E2605" s="55" t="s">
        <v>136</v>
      </c>
      <c r="F2605" s="70">
        <v>105.19</v>
      </c>
      <c r="G2605" s="77">
        <v>56100</v>
      </c>
      <c r="H2605" s="77">
        <v>105.46</v>
      </c>
      <c r="I2605" s="77">
        <v>10</v>
      </c>
      <c r="J2605" s="77">
        <v>14.396632865937899</v>
      </c>
      <c r="K2605" s="77">
        <v>1.4860759815752401E-2</v>
      </c>
      <c r="L2605" s="77">
        <v>-13.8912588272165</v>
      </c>
      <c r="M2605" s="77">
        <v>1.38357390483985E-2</v>
      </c>
      <c r="N2605" s="77">
        <v>28.2878916931544</v>
      </c>
      <c r="O2605" s="77">
        <v>1.0250207673539E-3</v>
      </c>
      <c r="P2605" s="77">
        <v>26.6472188642195</v>
      </c>
      <c r="Q2605" s="77">
        <v>26.647218864219401</v>
      </c>
      <c r="R2605" s="77">
        <v>0</v>
      </c>
      <c r="S2605" s="77">
        <v>5.0912325388268898E-2</v>
      </c>
      <c r="T2605" s="77" t="s">
        <v>133</v>
      </c>
      <c r="U2605" s="105">
        <v>-7.52977044483002</v>
      </c>
      <c r="V2605" s="105">
        <v>-7.8055076438565703</v>
      </c>
      <c r="W2605" s="101">
        <v>0.27572938122837498</v>
      </c>
    </row>
    <row r="2606" spans="2:23" x14ac:dyDescent="0.25">
      <c r="B2606" s="55" t="s">
        <v>114</v>
      </c>
      <c r="C2606" s="76" t="s">
        <v>137</v>
      </c>
      <c r="D2606" s="55" t="s">
        <v>84</v>
      </c>
      <c r="E2606" s="55" t="s">
        <v>138</v>
      </c>
      <c r="F2606" s="70">
        <v>107.4</v>
      </c>
      <c r="G2606" s="77">
        <v>50000</v>
      </c>
      <c r="H2606" s="77">
        <v>106.04</v>
      </c>
      <c r="I2606" s="77">
        <v>1</v>
      </c>
      <c r="J2606" s="77">
        <v>-67.308907957197306</v>
      </c>
      <c r="K2606" s="77">
        <v>0.431755610314211</v>
      </c>
      <c r="L2606" s="77">
        <v>-7.6917307548073097</v>
      </c>
      <c r="M2606" s="77">
        <v>5.6382074070239502E-3</v>
      </c>
      <c r="N2606" s="77">
        <v>-59.617177202390003</v>
      </c>
      <c r="O2606" s="77">
        <v>0.42611740290718703</v>
      </c>
      <c r="P2606" s="77">
        <v>-59.537717052631997</v>
      </c>
      <c r="Q2606" s="77">
        <v>-59.537717052631898</v>
      </c>
      <c r="R2606" s="77">
        <v>0</v>
      </c>
      <c r="S2606" s="77">
        <v>0.33781369835028202</v>
      </c>
      <c r="T2606" s="77" t="s">
        <v>139</v>
      </c>
      <c r="U2606" s="105">
        <v>-35.708962893395601</v>
      </c>
      <c r="V2606" s="105">
        <v>-37.016610912749002</v>
      </c>
      <c r="W2606" s="101">
        <v>1.30761094445625</v>
      </c>
    </row>
    <row r="2607" spans="2:23" x14ac:dyDescent="0.25">
      <c r="B2607" s="55" t="s">
        <v>114</v>
      </c>
      <c r="C2607" s="76" t="s">
        <v>137</v>
      </c>
      <c r="D2607" s="55" t="s">
        <v>84</v>
      </c>
      <c r="E2607" s="55" t="s">
        <v>140</v>
      </c>
      <c r="F2607" s="70">
        <v>46.84</v>
      </c>
      <c r="G2607" s="77">
        <v>56050</v>
      </c>
      <c r="H2607" s="77">
        <v>105.19</v>
      </c>
      <c r="I2607" s="77">
        <v>1</v>
      </c>
      <c r="J2607" s="77">
        <v>63.273494960196402</v>
      </c>
      <c r="K2607" s="77">
        <v>0.229002211408142</v>
      </c>
      <c r="L2607" s="77">
        <v>31.6234095851724</v>
      </c>
      <c r="M2607" s="77">
        <v>5.7202289932878098E-2</v>
      </c>
      <c r="N2607" s="77">
        <v>31.650085375023998</v>
      </c>
      <c r="O2607" s="77">
        <v>0.17179992147526299</v>
      </c>
      <c r="P2607" s="77">
        <v>34.883382386221903</v>
      </c>
      <c r="Q2607" s="77">
        <v>34.883382386221797</v>
      </c>
      <c r="R2607" s="77">
        <v>0</v>
      </c>
      <c r="S2607" s="77">
        <v>6.9603840975432901E-2</v>
      </c>
      <c r="T2607" s="77" t="s">
        <v>139</v>
      </c>
      <c r="U2607" s="105">
        <v>-1450.3263890163801</v>
      </c>
      <c r="V2607" s="105">
        <v>-1503.43676457321</v>
      </c>
      <c r="W2607" s="101">
        <v>53.1088697527615</v>
      </c>
    </row>
    <row r="2608" spans="2:23" x14ac:dyDescent="0.25">
      <c r="B2608" s="55" t="s">
        <v>114</v>
      </c>
      <c r="C2608" s="76" t="s">
        <v>137</v>
      </c>
      <c r="D2608" s="55" t="s">
        <v>84</v>
      </c>
      <c r="E2608" s="55" t="s">
        <v>151</v>
      </c>
      <c r="F2608" s="70">
        <v>46.44</v>
      </c>
      <c r="G2608" s="77">
        <v>58350</v>
      </c>
      <c r="H2608" s="77">
        <v>104.7</v>
      </c>
      <c r="I2608" s="77">
        <v>1</v>
      </c>
      <c r="J2608" s="77">
        <v>51.539483832309898</v>
      </c>
      <c r="K2608" s="77">
        <v>0.18912986963150599</v>
      </c>
      <c r="L2608" s="77">
        <v>9.0953370236405195</v>
      </c>
      <c r="M2608" s="77">
        <v>5.8900310768407503E-3</v>
      </c>
      <c r="N2608" s="77">
        <v>42.444146808669302</v>
      </c>
      <c r="O2608" s="77">
        <v>0.183239838554665</v>
      </c>
      <c r="P2608" s="77">
        <v>45.4433508328651</v>
      </c>
      <c r="Q2608" s="77">
        <v>45.443350832865001</v>
      </c>
      <c r="R2608" s="77">
        <v>0</v>
      </c>
      <c r="S2608" s="77">
        <v>0.14703498720622299</v>
      </c>
      <c r="T2608" s="77" t="s">
        <v>139</v>
      </c>
      <c r="U2608" s="105">
        <v>-1892.07773108269</v>
      </c>
      <c r="V2608" s="105">
        <v>-1961.36486509718</v>
      </c>
      <c r="W2608" s="101">
        <v>69.2851695612611</v>
      </c>
    </row>
    <row r="2609" spans="2:23" x14ac:dyDescent="0.25">
      <c r="B2609" s="55" t="s">
        <v>114</v>
      </c>
      <c r="C2609" s="76" t="s">
        <v>137</v>
      </c>
      <c r="D2609" s="55" t="s">
        <v>84</v>
      </c>
      <c r="E2609" s="55" t="s">
        <v>152</v>
      </c>
      <c r="F2609" s="70">
        <v>106.04</v>
      </c>
      <c r="G2609" s="77">
        <v>50050</v>
      </c>
      <c r="H2609" s="77">
        <v>106.21</v>
      </c>
      <c r="I2609" s="77">
        <v>1</v>
      </c>
      <c r="J2609" s="77">
        <v>18.904952569653499</v>
      </c>
      <c r="K2609" s="77">
        <v>2.06932997131631E-2</v>
      </c>
      <c r="L2609" s="77">
        <v>55.018833327668197</v>
      </c>
      <c r="M2609" s="77">
        <v>0.17526747000071499</v>
      </c>
      <c r="N2609" s="77">
        <v>-36.113880758014801</v>
      </c>
      <c r="O2609" s="77">
        <v>-0.15457417028755199</v>
      </c>
      <c r="P2609" s="77">
        <v>-35.858641634279302</v>
      </c>
      <c r="Q2609" s="77">
        <v>-35.858641634279202</v>
      </c>
      <c r="R2609" s="77">
        <v>0</v>
      </c>
      <c r="S2609" s="77">
        <v>7.4450262213643106E-2</v>
      </c>
      <c r="T2609" s="77" t="s">
        <v>153</v>
      </c>
      <c r="U2609" s="105">
        <v>-10.2648240929043</v>
      </c>
      <c r="V2609" s="105">
        <v>-10.640717868765901</v>
      </c>
      <c r="W2609" s="101">
        <v>0.375883118388815</v>
      </c>
    </row>
    <row r="2610" spans="2:23" x14ac:dyDescent="0.25">
      <c r="B2610" s="55" t="s">
        <v>114</v>
      </c>
      <c r="C2610" s="76" t="s">
        <v>137</v>
      </c>
      <c r="D2610" s="55" t="s">
        <v>84</v>
      </c>
      <c r="E2610" s="55" t="s">
        <v>152</v>
      </c>
      <c r="F2610" s="70">
        <v>106.04</v>
      </c>
      <c r="G2610" s="77">
        <v>51150</v>
      </c>
      <c r="H2610" s="77">
        <v>105.06</v>
      </c>
      <c r="I2610" s="77">
        <v>1</v>
      </c>
      <c r="J2610" s="77">
        <v>-138.21469275449499</v>
      </c>
      <c r="K2610" s="77">
        <v>0.66861554526267697</v>
      </c>
      <c r="L2610" s="77">
        <v>-114.47062860541401</v>
      </c>
      <c r="M2610" s="77">
        <v>0.45862336846615298</v>
      </c>
      <c r="N2610" s="77">
        <v>-23.744064149080401</v>
      </c>
      <c r="O2610" s="77">
        <v>0.20999217679652399</v>
      </c>
      <c r="P2610" s="77">
        <v>-23.6790754183526</v>
      </c>
      <c r="Q2610" s="77">
        <v>-23.6790754183526</v>
      </c>
      <c r="R2610" s="77">
        <v>0</v>
      </c>
      <c r="S2610" s="77">
        <v>1.96244514433811E-2</v>
      </c>
      <c r="T2610" s="77" t="s">
        <v>153</v>
      </c>
      <c r="U2610" s="105">
        <v>-1.10450860522582</v>
      </c>
      <c r="V2610" s="105">
        <v>-1.1449552710753499</v>
      </c>
      <c r="W2610" s="101">
        <v>4.04455190914133E-2</v>
      </c>
    </row>
    <row r="2611" spans="2:23" x14ac:dyDescent="0.25">
      <c r="B2611" s="55" t="s">
        <v>114</v>
      </c>
      <c r="C2611" s="76" t="s">
        <v>137</v>
      </c>
      <c r="D2611" s="55" t="s">
        <v>84</v>
      </c>
      <c r="E2611" s="55" t="s">
        <v>152</v>
      </c>
      <c r="F2611" s="70">
        <v>106.04</v>
      </c>
      <c r="G2611" s="77">
        <v>51200</v>
      </c>
      <c r="H2611" s="77">
        <v>106.04</v>
      </c>
      <c r="I2611" s="77">
        <v>1</v>
      </c>
      <c r="J2611" s="77">
        <v>0</v>
      </c>
      <c r="K2611" s="77">
        <v>0</v>
      </c>
      <c r="L2611" s="77">
        <v>0</v>
      </c>
      <c r="M2611" s="77">
        <v>0</v>
      </c>
      <c r="N2611" s="77">
        <v>0</v>
      </c>
      <c r="O2611" s="77">
        <v>0</v>
      </c>
      <c r="P2611" s="77">
        <v>0</v>
      </c>
      <c r="Q2611" s="77">
        <v>0</v>
      </c>
      <c r="R2611" s="77">
        <v>0</v>
      </c>
      <c r="S2611" s="77">
        <v>0</v>
      </c>
      <c r="T2611" s="77" t="s">
        <v>154</v>
      </c>
      <c r="U2611" s="105">
        <v>0</v>
      </c>
      <c r="V2611" s="105">
        <v>0</v>
      </c>
      <c r="W2611" s="101">
        <v>0</v>
      </c>
    </row>
    <row r="2612" spans="2:23" x14ac:dyDescent="0.25">
      <c r="B2612" s="55" t="s">
        <v>114</v>
      </c>
      <c r="C2612" s="76" t="s">
        <v>137</v>
      </c>
      <c r="D2612" s="55" t="s">
        <v>84</v>
      </c>
      <c r="E2612" s="55" t="s">
        <v>118</v>
      </c>
      <c r="F2612" s="70">
        <v>106.21</v>
      </c>
      <c r="G2612" s="77">
        <v>50054</v>
      </c>
      <c r="H2612" s="77">
        <v>106.21</v>
      </c>
      <c r="I2612" s="77">
        <v>1</v>
      </c>
      <c r="J2612" s="77">
        <v>67.847499747662994</v>
      </c>
      <c r="K2612" s="77">
        <v>0</v>
      </c>
      <c r="L2612" s="77">
        <v>67.847499865890896</v>
      </c>
      <c r="M2612" s="77">
        <v>0</v>
      </c>
      <c r="N2612" s="77">
        <v>-1.1822794965300001E-7</v>
      </c>
      <c r="O2612" s="77">
        <v>0</v>
      </c>
      <c r="P2612" s="77">
        <v>5.4343999999999998E-14</v>
      </c>
      <c r="Q2612" s="77">
        <v>5.4345000000000001E-14</v>
      </c>
      <c r="R2612" s="77">
        <v>0</v>
      </c>
      <c r="S2612" s="77">
        <v>0</v>
      </c>
      <c r="T2612" s="77" t="s">
        <v>154</v>
      </c>
      <c r="U2612" s="105">
        <v>0</v>
      </c>
      <c r="V2612" s="105">
        <v>0</v>
      </c>
      <c r="W2612" s="101">
        <v>0</v>
      </c>
    </row>
    <row r="2613" spans="2:23" x14ac:dyDescent="0.25">
      <c r="B2613" s="55" t="s">
        <v>114</v>
      </c>
      <c r="C2613" s="76" t="s">
        <v>137</v>
      </c>
      <c r="D2613" s="55" t="s">
        <v>84</v>
      </c>
      <c r="E2613" s="55" t="s">
        <v>118</v>
      </c>
      <c r="F2613" s="70">
        <v>106.21</v>
      </c>
      <c r="G2613" s="77">
        <v>50100</v>
      </c>
      <c r="H2613" s="77">
        <v>105.98</v>
      </c>
      <c r="I2613" s="77">
        <v>1</v>
      </c>
      <c r="J2613" s="77">
        <v>-124.651706203423</v>
      </c>
      <c r="K2613" s="77">
        <v>0.123838241439613</v>
      </c>
      <c r="L2613" s="77">
        <v>-94.071781489979003</v>
      </c>
      <c r="M2613" s="77">
        <v>7.05305155794059E-2</v>
      </c>
      <c r="N2613" s="77">
        <v>-30.579924713444001</v>
      </c>
      <c r="O2613" s="77">
        <v>5.3307725860207197E-2</v>
      </c>
      <c r="P2613" s="77">
        <v>-30.552650113012099</v>
      </c>
      <c r="Q2613" s="77">
        <v>-30.552650113012</v>
      </c>
      <c r="R2613" s="77">
        <v>0</v>
      </c>
      <c r="S2613" s="77">
        <v>7.4397114985572501E-3</v>
      </c>
      <c r="T2613" s="77" t="s">
        <v>153</v>
      </c>
      <c r="U2613" s="105">
        <v>-1.3776995089531101</v>
      </c>
      <c r="V2613" s="105">
        <v>-1.42815031704645</v>
      </c>
      <c r="W2613" s="101">
        <v>5.0449377694256503E-2</v>
      </c>
    </row>
    <row r="2614" spans="2:23" x14ac:dyDescent="0.25">
      <c r="B2614" s="55" t="s">
        <v>114</v>
      </c>
      <c r="C2614" s="76" t="s">
        <v>137</v>
      </c>
      <c r="D2614" s="55" t="s">
        <v>84</v>
      </c>
      <c r="E2614" s="55" t="s">
        <v>118</v>
      </c>
      <c r="F2614" s="70">
        <v>106.21</v>
      </c>
      <c r="G2614" s="77">
        <v>50900</v>
      </c>
      <c r="H2614" s="77">
        <v>106.64</v>
      </c>
      <c r="I2614" s="77">
        <v>1</v>
      </c>
      <c r="J2614" s="77">
        <v>24.7683126611199</v>
      </c>
      <c r="K2614" s="77">
        <v>4.3249586501568897E-2</v>
      </c>
      <c r="L2614" s="77">
        <v>52.217140808589697</v>
      </c>
      <c r="M2614" s="77">
        <v>0.19222740049279799</v>
      </c>
      <c r="N2614" s="77">
        <v>-27.4488281474699</v>
      </c>
      <c r="O2614" s="77">
        <v>-0.148977813991229</v>
      </c>
      <c r="P2614" s="77">
        <v>-27.375832131009201</v>
      </c>
      <c r="Q2614" s="77">
        <v>-27.375832131009201</v>
      </c>
      <c r="R2614" s="77">
        <v>0</v>
      </c>
      <c r="S2614" s="77">
        <v>5.2835251032996501E-2</v>
      </c>
      <c r="T2614" s="77" t="s">
        <v>153</v>
      </c>
      <c r="U2614" s="105">
        <v>-4.0519677506043399</v>
      </c>
      <c r="V2614" s="105">
        <v>-4.2003491981243899</v>
      </c>
      <c r="W2614" s="101">
        <v>0.148377240556991</v>
      </c>
    </row>
    <row r="2615" spans="2:23" x14ac:dyDescent="0.25">
      <c r="B2615" s="55" t="s">
        <v>114</v>
      </c>
      <c r="C2615" s="76" t="s">
        <v>137</v>
      </c>
      <c r="D2615" s="55" t="s">
        <v>84</v>
      </c>
      <c r="E2615" s="55" t="s">
        <v>155</v>
      </c>
      <c r="F2615" s="70">
        <v>106.21</v>
      </c>
      <c r="G2615" s="77">
        <v>50454</v>
      </c>
      <c r="H2615" s="77">
        <v>106.21</v>
      </c>
      <c r="I2615" s="77">
        <v>1</v>
      </c>
      <c r="J2615" s="77">
        <v>5.0166000000000003E-14</v>
      </c>
      <c r="K2615" s="77">
        <v>0</v>
      </c>
      <c r="L2615" s="77">
        <v>3.2135E-14</v>
      </c>
      <c r="M2615" s="77">
        <v>0</v>
      </c>
      <c r="N2615" s="77">
        <v>1.8031E-14</v>
      </c>
      <c r="O2615" s="77">
        <v>0</v>
      </c>
      <c r="P2615" s="77">
        <v>1.3585999999999999E-14</v>
      </c>
      <c r="Q2615" s="77">
        <v>1.3585E-14</v>
      </c>
      <c r="R2615" s="77">
        <v>0</v>
      </c>
      <c r="S2615" s="77">
        <v>0</v>
      </c>
      <c r="T2615" s="77" t="s">
        <v>154</v>
      </c>
      <c r="U2615" s="105">
        <v>0</v>
      </c>
      <c r="V2615" s="105">
        <v>0</v>
      </c>
      <c r="W2615" s="101">
        <v>0</v>
      </c>
    </row>
    <row r="2616" spans="2:23" x14ac:dyDescent="0.25">
      <c r="B2616" s="55" t="s">
        <v>114</v>
      </c>
      <c r="C2616" s="76" t="s">
        <v>137</v>
      </c>
      <c r="D2616" s="55" t="s">
        <v>84</v>
      </c>
      <c r="E2616" s="55" t="s">
        <v>155</v>
      </c>
      <c r="F2616" s="70">
        <v>106.21</v>
      </c>
      <c r="G2616" s="77">
        <v>50604</v>
      </c>
      <c r="H2616" s="77">
        <v>106.21</v>
      </c>
      <c r="I2616" s="77">
        <v>1</v>
      </c>
      <c r="J2616" s="77">
        <v>1.0033200000000001E-13</v>
      </c>
      <c r="K2616" s="77">
        <v>0</v>
      </c>
      <c r="L2616" s="77">
        <v>6.4269000000000004E-14</v>
      </c>
      <c r="M2616" s="77">
        <v>0</v>
      </c>
      <c r="N2616" s="77">
        <v>3.6063000000000002E-14</v>
      </c>
      <c r="O2616" s="77">
        <v>0</v>
      </c>
      <c r="P2616" s="77">
        <v>2.7171999999999999E-14</v>
      </c>
      <c r="Q2616" s="77">
        <v>2.7171999999999999E-14</v>
      </c>
      <c r="R2616" s="77">
        <v>0</v>
      </c>
      <c r="S2616" s="77">
        <v>0</v>
      </c>
      <c r="T2616" s="77" t="s">
        <v>154</v>
      </c>
      <c r="U2616" s="105">
        <v>0</v>
      </c>
      <c r="V2616" s="105">
        <v>0</v>
      </c>
      <c r="W2616" s="101">
        <v>0</v>
      </c>
    </row>
    <row r="2617" spans="2:23" x14ac:dyDescent="0.25">
      <c r="B2617" s="55" t="s">
        <v>114</v>
      </c>
      <c r="C2617" s="76" t="s">
        <v>137</v>
      </c>
      <c r="D2617" s="55" t="s">
        <v>84</v>
      </c>
      <c r="E2617" s="55" t="s">
        <v>156</v>
      </c>
      <c r="F2617" s="70">
        <v>105.98</v>
      </c>
      <c r="G2617" s="77">
        <v>50103</v>
      </c>
      <c r="H2617" s="77">
        <v>105.98</v>
      </c>
      <c r="I2617" s="77">
        <v>1</v>
      </c>
      <c r="J2617" s="77">
        <v>-1.3236929999999999E-12</v>
      </c>
      <c r="K2617" s="77">
        <v>0</v>
      </c>
      <c r="L2617" s="77">
        <v>-7.5881999999999999E-13</v>
      </c>
      <c r="M2617" s="77">
        <v>0</v>
      </c>
      <c r="N2617" s="77">
        <v>-5.6487300000000001E-13</v>
      </c>
      <c r="O2617" s="77">
        <v>0</v>
      </c>
      <c r="P2617" s="77">
        <v>-4.22635E-13</v>
      </c>
      <c r="Q2617" s="77">
        <v>-4.22635E-13</v>
      </c>
      <c r="R2617" s="77">
        <v>0</v>
      </c>
      <c r="S2617" s="77">
        <v>0</v>
      </c>
      <c r="T2617" s="77" t="s">
        <v>154</v>
      </c>
      <c r="U2617" s="105">
        <v>0</v>
      </c>
      <c r="V2617" s="105">
        <v>0</v>
      </c>
      <c r="W2617" s="101">
        <v>0</v>
      </c>
    </row>
    <row r="2618" spans="2:23" x14ac:dyDescent="0.25">
      <c r="B2618" s="55" t="s">
        <v>114</v>
      </c>
      <c r="C2618" s="76" t="s">
        <v>137</v>
      </c>
      <c r="D2618" s="55" t="s">
        <v>84</v>
      </c>
      <c r="E2618" s="55" t="s">
        <v>156</v>
      </c>
      <c r="F2618" s="70">
        <v>105.98</v>
      </c>
      <c r="G2618" s="77">
        <v>50200</v>
      </c>
      <c r="H2618" s="77">
        <v>105.69</v>
      </c>
      <c r="I2618" s="77">
        <v>1</v>
      </c>
      <c r="J2618" s="77">
        <v>-75.345241346745297</v>
      </c>
      <c r="K2618" s="77">
        <v>9.4236629533748395E-2</v>
      </c>
      <c r="L2618" s="77">
        <v>-44.708135713967302</v>
      </c>
      <c r="M2618" s="77">
        <v>3.3180368823707403E-2</v>
      </c>
      <c r="N2618" s="77">
        <v>-30.637105632777999</v>
      </c>
      <c r="O2618" s="77">
        <v>6.1056260710040999E-2</v>
      </c>
      <c r="P2618" s="77">
        <v>-30.5526501130119</v>
      </c>
      <c r="Q2618" s="77">
        <v>-30.552650113011801</v>
      </c>
      <c r="R2618" s="77">
        <v>0</v>
      </c>
      <c r="S2618" s="77">
        <v>1.5495509520206899E-2</v>
      </c>
      <c r="T2618" s="77" t="s">
        <v>153</v>
      </c>
      <c r="U2618" s="105">
        <v>-2.4228712812586202</v>
      </c>
      <c r="V2618" s="105">
        <v>-2.5115958639787799</v>
      </c>
      <c r="W2618" s="101">
        <v>8.8722067169542201E-2</v>
      </c>
    </row>
    <row r="2619" spans="2:23" x14ac:dyDescent="0.25">
      <c r="B2619" s="55" t="s">
        <v>114</v>
      </c>
      <c r="C2619" s="76" t="s">
        <v>137</v>
      </c>
      <c r="D2619" s="55" t="s">
        <v>84</v>
      </c>
      <c r="E2619" s="55" t="s">
        <v>157</v>
      </c>
      <c r="F2619" s="70">
        <v>105.68</v>
      </c>
      <c r="G2619" s="77">
        <v>50800</v>
      </c>
      <c r="H2619" s="77">
        <v>105.88</v>
      </c>
      <c r="I2619" s="77">
        <v>1</v>
      </c>
      <c r="J2619" s="77">
        <v>11.4836932345516</v>
      </c>
      <c r="K2619" s="77">
        <v>6.69398567509629E-3</v>
      </c>
      <c r="L2619" s="77">
        <v>37.270500071258098</v>
      </c>
      <c r="M2619" s="77">
        <v>7.0510217311509402E-2</v>
      </c>
      <c r="N2619" s="77">
        <v>-25.7868068367065</v>
      </c>
      <c r="O2619" s="77">
        <v>-6.3816231636413104E-2</v>
      </c>
      <c r="P2619" s="77">
        <v>-25.9345185740696</v>
      </c>
      <c r="Q2619" s="77">
        <v>-25.9345185740696</v>
      </c>
      <c r="R2619" s="77">
        <v>0</v>
      </c>
      <c r="S2619" s="77">
        <v>3.4141138116226398E-2</v>
      </c>
      <c r="T2619" s="77" t="s">
        <v>153</v>
      </c>
      <c r="U2619" s="105">
        <v>-1.5931196151587499</v>
      </c>
      <c r="V2619" s="105">
        <v>-1.65145902186666</v>
      </c>
      <c r="W2619" s="101">
        <v>5.8337752648504299E-2</v>
      </c>
    </row>
    <row r="2620" spans="2:23" x14ac:dyDescent="0.25">
      <c r="B2620" s="55" t="s">
        <v>114</v>
      </c>
      <c r="C2620" s="76" t="s">
        <v>137</v>
      </c>
      <c r="D2620" s="55" t="s">
        <v>84</v>
      </c>
      <c r="E2620" s="55" t="s">
        <v>158</v>
      </c>
      <c r="F2620" s="70">
        <v>105.69</v>
      </c>
      <c r="G2620" s="77">
        <v>50150</v>
      </c>
      <c r="H2620" s="77">
        <v>105.68</v>
      </c>
      <c r="I2620" s="77">
        <v>1</v>
      </c>
      <c r="J2620" s="77">
        <v>-21.0518045861727</v>
      </c>
      <c r="K2620" s="77">
        <v>2.31339164646557E-3</v>
      </c>
      <c r="L2620" s="77">
        <v>4.7658136586020703</v>
      </c>
      <c r="M2620" s="77">
        <v>1.18561754704864E-4</v>
      </c>
      <c r="N2620" s="77">
        <v>-25.817618244774799</v>
      </c>
      <c r="O2620" s="77">
        <v>2.1948298917607101E-3</v>
      </c>
      <c r="P2620" s="77">
        <v>-25.934518574069799</v>
      </c>
      <c r="Q2620" s="77">
        <v>-25.934518574069699</v>
      </c>
      <c r="R2620" s="77">
        <v>0</v>
      </c>
      <c r="S2620" s="77">
        <v>3.5109681041509801E-3</v>
      </c>
      <c r="T2620" s="77" t="s">
        <v>153</v>
      </c>
      <c r="U2620" s="105">
        <v>-2.6215585336782098E-2</v>
      </c>
      <c r="V2620" s="105">
        <v>-2.7175589645621199E-2</v>
      </c>
      <c r="W2620" s="101">
        <v>9.5997709045880395E-4</v>
      </c>
    </row>
    <row r="2621" spans="2:23" x14ac:dyDescent="0.25">
      <c r="B2621" s="55" t="s">
        <v>114</v>
      </c>
      <c r="C2621" s="76" t="s">
        <v>137</v>
      </c>
      <c r="D2621" s="55" t="s">
        <v>84</v>
      </c>
      <c r="E2621" s="55" t="s">
        <v>158</v>
      </c>
      <c r="F2621" s="70">
        <v>105.69</v>
      </c>
      <c r="G2621" s="77">
        <v>50250</v>
      </c>
      <c r="H2621" s="77">
        <v>104.68</v>
      </c>
      <c r="I2621" s="77">
        <v>1</v>
      </c>
      <c r="J2621" s="77">
        <v>-91.533780994962797</v>
      </c>
      <c r="K2621" s="77">
        <v>0.41364324033185401</v>
      </c>
      <c r="L2621" s="77">
        <v>-115.33197848835501</v>
      </c>
      <c r="M2621" s="77">
        <v>0.65669333998683199</v>
      </c>
      <c r="N2621" s="77">
        <v>23.7981974933919</v>
      </c>
      <c r="O2621" s="77">
        <v>-0.24305009965497901</v>
      </c>
      <c r="P2621" s="77">
        <v>23.679075418352401</v>
      </c>
      <c r="Q2621" s="77">
        <v>23.679075418352301</v>
      </c>
      <c r="R2621" s="77">
        <v>0</v>
      </c>
      <c r="S2621" s="77">
        <v>2.7681690507420101E-2</v>
      </c>
      <c r="T2621" s="77" t="s">
        <v>153</v>
      </c>
      <c r="U2621" s="105">
        <v>-1.5290452638832801</v>
      </c>
      <c r="V2621" s="105">
        <v>-1.5850382933304801</v>
      </c>
      <c r="W2621" s="101">
        <v>5.5991441913105303E-2</v>
      </c>
    </row>
    <row r="2622" spans="2:23" x14ac:dyDescent="0.25">
      <c r="B2622" s="55" t="s">
        <v>114</v>
      </c>
      <c r="C2622" s="76" t="s">
        <v>137</v>
      </c>
      <c r="D2622" s="55" t="s">
        <v>84</v>
      </c>
      <c r="E2622" s="55" t="s">
        <v>158</v>
      </c>
      <c r="F2622" s="70">
        <v>105.69</v>
      </c>
      <c r="G2622" s="77">
        <v>50900</v>
      </c>
      <c r="H2622" s="77">
        <v>106.64</v>
      </c>
      <c r="I2622" s="77">
        <v>1</v>
      </c>
      <c r="J2622" s="77">
        <v>49.772833623003798</v>
      </c>
      <c r="K2622" s="77">
        <v>0.23658548933543799</v>
      </c>
      <c r="L2622" s="77">
        <v>61.813824822968201</v>
      </c>
      <c r="M2622" s="77">
        <v>0.36490062369785897</v>
      </c>
      <c r="N2622" s="77">
        <v>-12.040991199964299</v>
      </c>
      <c r="O2622" s="77">
        <v>-0.12831513436242101</v>
      </c>
      <c r="P2622" s="77">
        <v>-12.002151101323699</v>
      </c>
      <c r="Q2622" s="77">
        <v>-12.0021511013236</v>
      </c>
      <c r="R2622" s="77">
        <v>0</v>
      </c>
      <c r="S2622" s="77">
        <v>1.3756930766135E-2</v>
      </c>
      <c r="T2622" s="77" t="s">
        <v>154</v>
      </c>
      <c r="U2622" s="105">
        <v>-2.1836345996203002</v>
      </c>
      <c r="V2622" s="105">
        <v>-2.2635984302056298</v>
      </c>
      <c r="W2622" s="101">
        <v>7.9961563422637702E-2</v>
      </c>
    </row>
    <row r="2623" spans="2:23" x14ac:dyDescent="0.25">
      <c r="B2623" s="55" t="s">
        <v>114</v>
      </c>
      <c r="C2623" s="76" t="s">
        <v>137</v>
      </c>
      <c r="D2623" s="55" t="s">
        <v>84</v>
      </c>
      <c r="E2623" s="55" t="s">
        <v>158</v>
      </c>
      <c r="F2623" s="70">
        <v>105.69</v>
      </c>
      <c r="G2623" s="77">
        <v>53050</v>
      </c>
      <c r="H2623" s="77">
        <v>107.01</v>
      </c>
      <c r="I2623" s="77">
        <v>1</v>
      </c>
      <c r="J2623" s="77">
        <v>34.442480158162901</v>
      </c>
      <c r="K2623" s="77">
        <v>0.23808728699670001</v>
      </c>
      <c r="L2623" s="77">
        <v>50.725946452338597</v>
      </c>
      <c r="M2623" s="77">
        <v>0.51642551384754498</v>
      </c>
      <c r="N2623" s="77">
        <v>-16.283466294175799</v>
      </c>
      <c r="O2623" s="77">
        <v>-0.27833822685084503</v>
      </c>
      <c r="P2623" s="77">
        <v>-16.295055855970499</v>
      </c>
      <c r="Q2623" s="77">
        <v>-16.295055855970499</v>
      </c>
      <c r="R2623" s="77">
        <v>0</v>
      </c>
      <c r="S2623" s="77">
        <v>5.3291639261584298E-2</v>
      </c>
      <c r="T2623" s="77" t="s">
        <v>153</v>
      </c>
      <c r="U2623" s="105">
        <v>-8.1070949172751998</v>
      </c>
      <c r="V2623" s="105">
        <v>-8.4039735088751097</v>
      </c>
      <c r="W2623" s="101">
        <v>0.29687017439353802</v>
      </c>
    </row>
    <row r="2624" spans="2:23" x14ac:dyDescent="0.25">
      <c r="B2624" s="55" t="s">
        <v>114</v>
      </c>
      <c r="C2624" s="76" t="s">
        <v>137</v>
      </c>
      <c r="D2624" s="55" t="s">
        <v>84</v>
      </c>
      <c r="E2624" s="55" t="s">
        <v>159</v>
      </c>
      <c r="F2624" s="70">
        <v>104.68</v>
      </c>
      <c r="G2624" s="77">
        <v>50300</v>
      </c>
      <c r="H2624" s="77">
        <v>104.72</v>
      </c>
      <c r="I2624" s="77">
        <v>1</v>
      </c>
      <c r="J2624" s="77">
        <v>18.152213068749099</v>
      </c>
      <c r="K2624" s="77">
        <v>4.5800894661763699E-3</v>
      </c>
      <c r="L2624" s="77">
        <v>-5.7654531349064699</v>
      </c>
      <c r="M2624" s="77">
        <v>4.6204225292615899E-4</v>
      </c>
      <c r="N2624" s="77">
        <v>23.9176662036555</v>
      </c>
      <c r="O2624" s="77">
        <v>4.1180472132502097E-3</v>
      </c>
      <c r="P2624" s="77">
        <v>23.6790754183525</v>
      </c>
      <c r="Q2624" s="77">
        <v>23.679075418352401</v>
      </c>
      <c r="R2624" s="77">
        <v>0</v>
      </c>
      <c r="S2624" s="77">
        <v>7.79371071608553E-3</v>
      </c>
      <c r="T2624" s="77" t="s">
        <v>153</v>
      </c>
      <c r="U2624" s="105">
        <v>-0.52554710491873302</v>
      </c>
      <c r="V2624" s="105">
        <v>-0.54479243088564899</v>
      </c>
      <c r="W2624" s="101">
        <v>1.9244780316656399E-2</v>
      </c>
    </row>
    <row r="2625" spans="2:23" x14ac:dyDescent="0.25">
      <c r="B2625" s="55" t="s">
        <v>114</v>
      </c>
      <c r="C2625" s="76" t="s">
        <v>137</v>
      </c>
      <c r="D2625" s="55" t="s">
        <v>84</v>
      </c>
      <c r="E2625" s="55" t="s">
        <v>160</v>
      </c>
      <c r="F2625" s="70">
        <v>104.72</v>
      </c>
      <c r="G2625" s="77">
        <v>51150</v>
      </c>
      <c r="H2625" s="77">
        <v>105.06</v>
      </c>
      <c r="I2625" s="77">
        <v>1</v>
      </c>
      <c r="J2625" s="77">
        <v>60.657310874300002</v>
      </c>
      <c r="K2625" s="77">
        <v>0.105228247767542</v>
      </c>
      <c r="L2625" s="77">
        <v>36.774977587809701</v>
      </c>
      <c r="M2625" s="77">
        <v>3.8678610730299698E-2</v>
      </c>
      <c r="N2625" s="77">
        <v>23.882333286490301</v>
      </c>
      <c r="O2625" s="77">
        <v>6.6549637037242398E-2</v>
      </c>
      <c r="P2625" s="77">
        <v>23.6790754183525</v>
      </c>
      <c r="Q2625" s="77">
        <v>23.679075418352401</v>
      </c>
      <c r="R2625" s="77">
        <v>0</v>
      </c>
      <c r="S2625" s="77">
        <v>1.60359803223055E-2</v>
      </c>
      <c r="T2625" s="77" t="s">
        <v>153</v>
      </c>
      <c r="U2625" s="105">
        <v>-1.13960188857042</v>
      </c>
      <c r="V2625" s="105">
        <v>-1.1813336564990899</v>
      </c>
      <c r="W2625" s="101">
        <v>4.1730584734884897E-2</v>
      </c>
    </row>
    <row r="2626" spans="2:23" x14ac:dyDescent="0.25">
      <c r="B2626" s="55" t="s">
        <v>114</v>
      </c>
      <c r="C2626" s="76" t="s">
        <v>137</v>
      </c>
      <c r="D2626" s="55" t="s">
        <v>84</v>
      </c>
      <c r="E2626" s="55" t="s">
        <v>161</v>
      </c>
      <c r="F2626" s="70">
        <v>106.73</v>
      </c>
      <c r="G2626" s="77">
        <v>50354</v>
      </c>
      <c r="H2626" s="77">
        <v>106.73</v>
      </c>
      <c r="I2626" s="77">
        <v>1</v>
      </c>
      <c r="J2626" s="77">
        <v>0</v>
      </c>
      <c r="K2626" s="77">
        <v>0</v>
      </c>
      <c r="L2626" s="77">
        <v>0</v>
      </c>
      <c r="M2626" s="77">
        <v>0</v>
      </c>
      <c r="N2626" s="77">
        <v>0</v>
      </c>
      <c r="O2626" s="77">
        <v>0</v>
      </c>
      <c r="P2626" s="77">
        <v>0</v>
      </c>
      <c r="Q2626" s="77">
        <v>0</v>
      </c>
      <c r="R2626" s="77">
        <v>0</v>
      </c>
      <c r="S2626" s="77">
        <v>0</v>
      </c>
      <c r="T2626" s="77" t="s">
        <v>154</v>
      </c>
      <c r="U2626" s="105">
        <v>0</v>
      </c>
      <c r="V2626" s="105">
        <v>0</v>
      </c>
      <c r="W2626" s="101">
        <v>0</v>
      </c>
    </row>
    <row r="2627" spans="2:23" x14ac:dyDescent="0.25">
      <c r="B2627" s="55" t="s">
        <v>114</v>
      </c>
      <c r="C2627" s="76" t="s">
        <v>137</v>
      </c>
      <c r="D2627" s="55" t="s">
        <v>84</v>
      </c>
      <c r="E2627" s="55" t="s">
        <v>161</v>
      </c>
      <c r="F2627" s="70">
        <v>106.73</v>
      </c>
      <c r="G2627" s="77">
        <v>50900</v>
      </c>
      <c r="H2627" s="77">
        <v>106.64</v>
      </c>
      <c r="I2627" s="77">
        <v>1</v>
      </c>
      <c r="J2627" s="77">
        <v>-50.270170425692399</v>
      </c>
      <c r="K2627" s="77">
        <v>1.9964011273562399E-2</v>
      </c>
      <c r="L2627" s="77">
        <v>-73.782519002005998</v>
      </c>
      <c r="M2627" s="77">
        <v>4.3006494871222802E-2</v>
      </c>
      <c r="N2627" s="77">
        <v>23.512348576313599</v>
      </c>
      <c r="O2627" s="77">
        <v>-2.3042483597660399E-2</v>
      </c>
      <c r="P2627" s="77">
        <v>23.575143316455701</v>
      </c>
      <c r="Q2627" s="77">
        <v>23.575143316455701</v>
      </c>
      <c r="R2627" s="77">
        <v>0</v>
      </c>
      <c r="S2627" s="77">
        <v>4.3907203208922796E-3</v>
      </c>
      <c r="T2627" s="77" t="s">
        <v>153</v>
      </c>
      <c r="U2627" s="105">
        <v>-0.34217599074809602</v>
      </c>
      <c r="V2627" s="105">
        <v>-0.35470633944256302</v>
      </c>
      <c r="W2627" s="101">
        <v>1.2529993429608199E-2</v>
      </c>
    </row>
    <row r="2628" spans="2:23" x14ac:dyDescent="0.25">
      <c r="B2628" s="55" t="s">
        <v>114</v>
      </c>
      <c r="C2628" s="76" t="s">
        <v>137</v>
      </c>
      <c r="D2628" s="55" t="s">
        <v>84</v>
      </c>
      <c r="E2628" s="55" t="s">
        <v>161</v>
      </c>
      <c r="F2628" s="70">
        <v>106.73</v>
      </c>
      <c r="G2628" s="77">
        <v>53200</v>
      </c>
      <c r="H2628" s="77">
        <v>106.83</v>
      </c>
      <c r="I2628" s="77">
        <v>1</v>
      </c>
      <c r="J2628" s="77">
        <v>7.7559356879531904</v>
      </c>
      <c r="K2628" s="77">
        <v>2.9054642045106701E-3</v>
      </c>
      <c r="L2628" s="77">
        <v>31.234654925978901</v>
      </c>
      <c r="M2628" s="77">
        <v>4.71216571810626E-2</v>
      </c>
      <c r="N2628" s="77">
        <v>-23.4787192380257</v>
      </c>
      <c r="O2628" s="77">
        <v>-4.4216192976551903E-2</v>
      </c>
      <c r="P2628" s="77">
        <v>-23.575143316455801</v>
      </c>
      <c r="Q2628" s="77">
        <v>-23.575143316455701</v>
      </c>
      <c r="R2628" s="77">
        <v>0</v>
      </c>
      <c r="S2628" s="77">
        <v>2.6844530569506E-2</v>
      </c>
      <c r="T2628" s="77" t="s">
        <v>153</v>
      </c>
      <c r="U2628" s="105">
        <v>-2.3735331622337599</v>
      </c>
      <c r="V2628" s="105">
        <v>-2.46045100265748</v>
      </c>
      <c r="W2628" s="101">
        <v>8.6915376098496699E-2</v>
      </c>
    </row>
    <row r="2629" spans="2:23" x14ac:dyDescent="0.25">
      <c r="B2629" s="55" t="s">
        <v>114</v>
      </c>
      <c r="C2629" s="76" t="s">
        <v>137</v>
      </c>
      <c r="D2629" s="55" t="s">
        <v>84</v>
      </c>
      <c r="E2629" s="55" t="s">
        <v>162</v>
      </c>
      <c r="F2629" s="70">
        <v>106.73</v>
      </c>
      <c r="G2629" s="77">
        <v>50404</v>
      </c>
      <c r="H2629" s="77">
        <v>106.73</v>
      </c>
      <c r="I2629" s="77">
        <v>1</v>
      </c>
      <c r="J2629" s="77">
        <v>0</v>
      </c>
      <c r="K2629" s="77">
        <v>0</v>
      </c>
      <c r="L2629" s="77">
        <v>0</v>
      </c>
      <c r="M2629" s="77">
        <v>0</v>
      </c>
      <c r="N2629" s="77">
        <v>0</v>
      </c>
      <c r="O2629" s="77">
        <v>0</v>
      </c>
      <c r="P2629" s="77">
        <v>0</v>
      </c>
      <c r="Q2629" s="77">
        <v>0</v>
      </c>
      <c r="R2629" s="77">
        <v>0</v>
      </c>
      <c r="S2629" s="77">
        <v>0</v>
      </c>
      <c r="T2629" s="77" t="s">
        <v>154</v>
      </c>
      <c r="U2629" s="105">
        <v>0</v>
      </c>
      <c r="V2629" s="105">
        <v>0</v>
      </c>
      <c r="W2629" s="101">
        <v>0</v>
      </c>
    </row>
    <row r="2630" spans="2:23" x14ac:dyDescent="0.25">
      <c r="B2630" s="55" t="s">
        <v>114</v>
      </c>
      <c r="C2630" s="76" t="s">
        <v>137</v>
      </c>
      <c r="D2630" s="55" t="s">
        <v>84</v>
      </c>
      <c r="E2630" s="55" t="s">
        <v>163</v>
      </c>
      <c r="F2630" s="70">
        <v>106.21</v>
      </c>
      <c r="G2630" s="77">
        <v>50499</v>
      </c>
      <c r="H2630" s="77">
        <v>106.21</v>
      </c>
      <c r="I2630" s="77">
        <v>1</v>
      </c>
      <c r="J2630" s="77">
        <v>-4.01327E-13</v>
      </c>
      <c r="K2630" s="77">
        <v>0</v>
      </c>
      <c r="L2630" s="77">
        <v>-2.5707699999999999E-13</v>
      </c>
      <c r="M2630" s="77">
        <v>0</v>
      </c>
      <c r="N2630" s="77">
        <v>-1.4425099999999999E-13</v>
      </c>
      <c r="O2630" s="77">
        <v>0</v>
      </c>
      <c r="P2630" s="77">
        <v>-1.0868900000000001E-13</v>
      </c>
      <c r="Q2630" s="77">
        <v>-1.08688E-13</v>
      </c>
      <c r="R2630" s="77">
        <v>0</v>
      </c>
      <c r="S2630" s="77">
        <v>0</v>
      </c>
      <c r="T2630" s="77" t="s">
        <v>154</v>
      </c>
      <c r="U2630" s="105">
        <v>0</v>
      </c>
      <c r="V2630" s="105">
        <v>0</v>
      </c>
      <c r="W2630" s="101">
        <v>0</v>
      </c>
    </row>
    <row r="2631" spans="2:23" x14ac:dyDescent="0.25">
      <c r="B2631" s="55" t="s">
        <v>114</v>
      </c>
      <c r="C2631" s="76" t="s">
        <v>137</v>
      </c>
      <c r="D2631" s="55" t="s">
        <v>84</v>
      </c>
      <c r="E2631" s="55" t="s">
        <v>163</v>
      </c>
      <c r="F2631" s="70">
        <v>106.21</v>
      </c>
      <c r="G2631" s="77">
        <v>50554</v>
      </c>
      <c r="H2631" s="77">
        <v>106.21</v>
      </c>
      <c r="I2631" s="77">
        <v>1</v>
      </c>
      <c r="J2631" s="77">
        <v>-5.0166000000000003E-14</v>
      </c>
      <c r="K2631" s="77">
        <v>0</v>
      </c>
      <c r="L2631" s="77">
        <v>-3.2135E-14</v>
      </c>
      <c r="M2631" s="77">
        <v>0</v>
      </c>
      <c r="N2631" s="77">
        <v>-1.8031E-14</v>
      </c>
      <c r="O2631" s="77">
        <v>0</v>
      </c>
      <c r="P2631" s="77">
        <v>-1.3585999999999999E-14</v>
      </c>
      <c r="Q2631" s="77">
        <v>-1.3585E-14</v>
      </c>
      <c r="R2631" s="77">
        <v>0</v>
      </c>
      <c r="S2631" s="77">
        <v>0</v>
      </c>
      <c r="T2631" s="77" t="s">
        <v>154</v>
      </c>
      <c r="U2631" s="105">
        <v>0</v>
      </c>
      <c r="V2631" s="105">
        <v>0</v>
      </c>
      <c r="W2631" s="101">
        <v>0</v>
      </c>
    </row>
    <row r="2632" spans="2:23" x14ac:dyDescent="0.25">
      <c r="B2632" s="55" t="s">
        <v>114</v>
      </c>
      <c r="C2632" s="76" t="s">
        <v>137</v>
      </c>
      <c r="D2632" s="55" t="s">
        <v>84</v>
      </c>
      <c r="E2632" s="55" t="s">
        <v>164</v>
      </c>
      <c r="F2632" s="70">
        <v>106.21</v>
      </c>
      <c r="G2632" s="77">
        <v>50604</v>
      </c>
      <c r="H2632" s="77">
        <v>106.21</v>
      </c>
      <c r="I2632" s="77">
        <v>1</v>
      </c>
      <c r="J2632" s="77">
        <v>-5.0166000000000003E-14</v>
      </c>
      <c r="K2632" s="77">
        <v>0</v>
      </c>
      <c r="L2632" s="77">
        <v>-3.2135E-14</v>
      </c>
      <c r="M2632" s="77">
        <v>0</v>
      </c>
      <c r="N2632" s="77">
        <v>-1.8031E-14</v>
      </c>
      <c r="O2632" s="77">
        <v>0</v>
      </c>
      <c r="P2632" s="77">
        <v>-1.3585999999999999E-14</v>
      </c>
      <c r="Q2632" s="77">
        <v>-1.3585E-14</v>
      </c>
      <c r="R2632" s="77">
        <v>0</v>
      </c>
      <c r="S2632" s="77">
        <v>0</v>
      </c>
      <c r="T2632" s="77" t="s">
        <v>154</v>
      </c>
      <c r="U2632" s="105">
        <v>0</v>
      </c>
      <c r="V2632" s="105">
        <v>0</v>
      </c>
      <c r="W2632" s="101">
        <v>0</v>
      </c>
    </row>
    <row r="2633" spans="2:23" x14ac:dyDescent="0.25">
      <c r="B2633" s="55" t="s">
        <v>114</v>
      </c>
      <c r="C2633" s="76" t="s">
        <v>137</v>
      </c>
      <c r="D2633" s="55" t="s">
        <v>84</v>
      </c>
      <c r="E2633" s="55" t="s">
        <v>165</v>
      </c>
      <c r="F2633" s="70">
        <v>105.83</v>
      </c>
      <c r="G2633" s="77">
        <v>50750</v>
      </c>
      <c r="H2633" s="77">
        <v>105.93</v>
      </c>
      <c r="I2633" s="77">
        <v>1</v>
      </c>
      <c r="J2633" s="77">
        <v>20.585845381719501</v>
      </c>
      <c r="K2633" s="77">
        <v>1.01282710189135E-2</v>
      </c>
      <c r="L2633" s="77">
        <v>41.677412428854502</v>
      </c>
      <c r="M2633" s="77">
        <v>4.1514460291679503E-2</v>
      </c>
      <c r="N2633" s="77">
        <v>-21.091567047134902</v>
      </c>
      <c r="O2633" s="77">
        <v>-3.1386189272765999E-2</v>
      </c>
      <c r="P2633" s="77">
        <v>-21.431405845015199</v>
      </c>
      <c r="Q2633" s="77">
        <v>-21.431405845015199</v>
      </c>
      <c r="R2633" s="77">
        <v>0</v>
      </c>
      <c r="S2633" s="77">
        <v>1.09773932402007E-2</v>
      </c>
      <c r="T2633" s="77" t="s">
        <v>153</v>
      </c>
      <c r="U2633" s="105">
        <v>-1.2140130154867901</v>
      </c>
      <c r="V2633" s="105">
        <v>-1.2584696892891001</v>
      </c>
      <c r="W2633" s="101">
        <v>4.4455413351040501E-2</v>
      </c>
    </row>
    <row r="2634" spans="2:23" x14ac:dyDescent="0.25">
      <c r="B2634" s="55" t="s">
        <v>114</v>
      </c>
      <c r="C2634" s="76" t="s">
        <v>137</v>
      </c>
      <c r="D2634" s="55" t="s">
        <v>84</v>
      </c>
      <c r="E2634" s="55" t="s">
        <v>165</v>
      </c>
      <c r="F2634" s="70">
        <v>105.83</v>
      </c>
      <c r="G2634" s="77">
        <v>50800</v>
      </c>
      <c r="H2634" s="77">
        <v>105.88</v>
      </c>
      <c r="I2634" s="77">
        <v>1</v>
      </c>
      <c r="J2634" s="77">
        <v>10.753611069845499</v>
      </c>
      <c r="K2634" s="77">
        <v>2.1624708244761398E-3</v>
      </c>
      <c r="L2634" s="77">
        <v>-10.353570977046299</v>
      </c>
      <c r="M2634" s="77">
        <v>2.00457327796496E-3</v>
      </c>
      <c r="N2634" s="77">
        <v>21.1071820468919</v>
      </c>
      <c r="O2634" s="77">
        <v>1.5789754651118E-4</v>
      </c>
      <c r="P2634" s="77">
        <v>21.431405845015199</v>
      </c>
      <c r="Q2634" s="77">
        <v>21.431405845015199</v>
      </c>
      <c r="R2634" s="77">
        <v>0</v>
      </c>
      <c r="S2634" s="77">
        <v>8.5890064264331593E-3</v>
      </c>
      <c r="T2634" s="77" t="s">
        <v>153</v>
      </c>
      <c r="U2634" s="105">
        <v>-1.03864485755859</v>
      </c>
      <c r="V2634" s="105">
        <v>-1.07667961916319</v>
      </c>
      <c r="W2634" s="101">
        <v>3.8033683229652497E-2</v>
      </c>
    </row>
    <row r="2635" spans="2:23" x14ac:dyDescent="0.25">
      <c r="B2635" s="55" t="s">
        <v>114</v>
      </c>
      <c r="C2635" s="76" t="s">
        <v>137</v>
      </c>
      <c r="D2635" s="55" t="s">
        <v>84</v>
      </c>
      <c r="E2635" s="55" t="s">
        <v>166</v>
      </c>
      <c r="F2635" s="70">
        <v>105.96</v>
      </c>
      <c r="G2635" s="77">
        <v>50750</v>
      </c>
      <c r="H2635" s="77">
        <v>105.93</v>
      </c>
      <c r="I2635" s="77">
        <v>1</v>
      </c>
      <c r="J2635" s="77">
        <v>-25.931526851891601</v>
      </c>
      <c r="K2635" s="77">
        <v>5.1105750450148703E-3</v>
      </c>
      <c r="L2635" s="77">
        <v>-47.001560915849197</v>
      </c>
      <c r="M2635" s="77">
        <v>1.6789515136799799E-2</v>
      </c>
      <c r="N2635" s="77">
        <v>21.0700340639576</v>
      </c>
      <c r="O2635" s="77">
        <v>-1.16789400917849E-2</v>
      </c>
      <c r="P2635" s="77">
        <v>21.431405845015199</v>
      </c>
      <c r="Q2635" s="77">
        <v>21.431405845015199</v>
      </c>
      <c r="R2635" s="77">
        <v>0</v>
      </c>
      <c r="S2635" s="77">
        <v>3.4907191893525299E-3</v>
      </c>
      <c r="T2635" s="77" t="s">
        <v>153</v>
      </c>
      <c r="U2635" s="105">
        <v>-0.60522428610569801</v>
      </c>
      <c r="V2635" s="105">
        <v>-0.62738735875928897</v>
      </c>
      <c r="W2635" s="101">
        <v>2.21624442783496E-2</v>
      </c>
    </row>
    <row r="2636" spans="2:23" x14ac:dyDescent="0.25">
      <c r="B2636" s="55" t="s">
        <v>114</v>
      </c>
      <c r="C2636" s="76" t="s">
        <v>137</v>
      </c>
      <c r="D2636" s="55" t="s">
        <v>84</v>
      </c>
      <c r="E2636" s="55" t="s">
        <v>166</v>
      </c>
      <c r="F2636" s="70">
        <v>105.96</v>
      </c>
      <c r="G2636" s="77">
        <v>50950</v>
      </c>
      <c r="H2636" s="77">
        <v>106.07</v>
      </c>
      <c r="I2636" s="77">
        <v>1</v>
      </c>
      <c r="J2636" s="77">
        <v>58.0678370280678</v>
      </c>
      <c r="K2636" s="77">
        <v>2.9672488534640499E-2</v>
      </c>
      <c r="L2636" s="77">
        <v>79.119323649560897</v>
      </c>
      <c r="M2636" s="77">
        <v>5.5086832897922898E-2</v>
      </c>
      <c r="N2636" s="77">
        <v>-21.051486621493101</v>
      </c>
      <c r="O2636" s="77">
        <v>-2.5414344363282399E-2</v>
      </c>
      <c r="P2636" s="77">
        <v>-21.431405845015199</v>
      </c>
      <c r="Q2636" s="77">
        <v>-21.431405845015099</v>
      </c>
      <c r="R2636" s="77">
        <v>0</v>
      </c>
      <c r="S2636" s="77">
        <v>4.0418853771450099E-3</v>
      </c>
      <c r="T2636" s="77" t="s">
        <v>153</v>
      </c>
      <c r="U2636" s="105">
        <v>-0.37863818930915299</v>
      </c>
      <c r="V2636" s="105">
        <v>-0.39250376921355401</v>
      </c>
      <c r="W2636" s="101">
        <v>1.38651867825968E-2</v>
      </c>
    </row>
    <row r="2637" spans="2:23" x14ac:dyDescent="0.25">
      <c r="B2637" s="55" t="s">
        <v>114</v>
      </c>
      <c r="C2637" s="76" t="s">
        <v>137</v>
      </c>
      <c r="D2637" s="55" t="s">
        <v>84</v>
      </c>
      <c r="E2637" s="55" t="s">
        <v>167</v>
      </c>
      <c r="F2637" s="70">
        <v>105.88</v>
      </c>
      <c r="G2637" s="77">
        <v>51300</v>
      </c>
      <c r="H2637" s="77">
        <v>106.09</v>
      </c>
      <c r="I2637" s="77">
        <v>1</v>
      </c>
      <c r="J2637" s="77">
        <v>56.033743321798603</v>
      </c>
      <c r="K2637" s="77">
        <v>4.8070037780900597E-2</v>
      </c>
      <c r="L2637" s="77">
        <v>60.677389140240301</v>
      </c>
      <c r="M2637" s="77">
        <v>5.6367524414533798E-2</v>
      </c>
      <c r="N2637" s="77">
        <v>-4.6436458184417004</v>
      </c>
      <c r="O2637" s="77">
        <v>-8.2974866336332394E-3</v>
      </c>
      <c r="P2637" s="77">
        <v>-4.5031127290542097</v>
      </c>
      <c r="Q2637" s="77">
        <v>-4.5031127290542097</v>
      </c>
      <c r="R2637" s="77">
        <v>0</v>
      </c>
      <c r="S2637" s="77">
        <v>3.1045655127622798E-4</v>
      </c>
      <c r="T2637" s="77" t="s">
        <v>153</v>
      </c>
      <c r="U2637" s="105">
        <v>9.5756501007174893E-2</v>
      </c>
      <c r="V2637" s="105">
        <v>-9.9263065990763497E-2</v>
      </c>
      <c r="W2637" s="101">
        <v>0.19501403773449499</v>
      </c>
    </row>
    <row r="2638" spans="2:23" x14ac:dyDescent="0.25">
      <c r="B2638" s="55" t="s">
        <v>114</v>
      </c>
      <c r="C2638" s="76" t="s">
        <v>137</v>
      </c>
      <c r="D2638" s="55" t="s">
        <v>84</v>
      </c>
      <c r="E2638" s="55" t="s">
        <v>168</v>
      </c>
      <c r="F2638" s="70">
        <v>106.64</v>
      </c>
      <c r="G2638" s="77">
        <v>54750</v>
      </c>
      <c r="H2638" s="77">
        <v>107.26</v>
      </c>
      <c r="I2638" s="77">
        <v>1</v>
      </c>
      <c r="J2638" s="77">
        <v>29.831182989305798</v>
      </c>
      <c r="K2638" s="77">
        <v>9.4587415574170594E-2</v>
      </c>
      <c r="L2638" s="77">
        <v>45.595294790098897</v>
      </c>
      <c r="M2638" s="77">
        <v>0.220969566104607</v>
      </c>
      <c r="N2638" s="77">
        <v>-15.764111800793099</v>
      </c>
      <c r="O2638" s="77">
        <v>-0.126382150530436</v>
      </c>
      <c r="P2638" s="77">
        <v>-15.802839915877</v>
      </c>
      <c r="Q2638" s="77">
        <v>-15.8028399158769</v>
      </c>
      <c r="R2638" s="77">
        <v>0</v>
      </c>
      <c r="S2638" s="77">
        <v>2.65437750644524E-2</v>
      </c>
      <c r="T2638" s="77" t="s">
        <v>154</v>
      </c>
      <c r="U2638" s="105">
        <v>-3.74282168273837</v>
      </c>
      <c r="V2638" s="105">
        <v>-3.87988232420357</v>
      </c>
      <c r="W2638" s="101">
        <v>0.137056755473625</v>
      </c>
    </row>
    <row r="2639" spans="2:23" x14ac:dyDescent="0.25">
      <c r="B2639" s="55" t="s">
        <v>114</v>
      </c>
      <c r="C2639" s="76" t="s">
        <v>137</v>
      </c>
      <c r="D2639" s="55" t="s">
        <v>84</v>
      </c>
      <c r="E2639" s="55" t="s">
        <v>169</v>
      </c>
      <c r="F2639" s="70">
        <v>106.07</v>
      </c>
      <c r="G2639" s="77">
        <v>53150</v>
      </c>
      <c r="H2639" s="77">
        <v>106.78</v>
      </c>
      <c r="I2639" s="77">
        <v>1</v>
      </c>
      <c r="J2639" s="77">
        <v>72.156638322280102</v>
      </c>
      <c r="K2639" s="77">
        <v>0.22908953997478301</v>
      </c>
      <c r="L2639" s="77">
        <v>72.288121337681503</v>
      </c>
      <c r="M2639" s="77">
        <v>0.22992518940737999</v>
      </c>
      <c r="N2639" s="77">
        <v>-0.13148301540139001</v>
      </c>
      <c r="O2639" s="77">
        <v>-8.3564943259692101E-4</v>
      </c>
      <c r="P2639" s="77">
        <v>0.36582753267000001</v>
      </c>
      <c r="Q2639" s="77">
        <v>0.36582753267000001</v>
      </c>
      <c r="R2639" s="77">
        <v>0</v>
      </c>
      <c r="S2639" s="77">
        <v>5.8885104810139996E-6</v>
      </c>
      <c r="T2639" s="77" t="s">
        <v>153</v>
      </c>
      <c r="U2639" s="105">
        <v>4.4189500708607596E-3</v>
      </c>
      <c r="V2639" s="105">
        <v>-4.5807702649961497E-3</v>
      </c>
      <c r="W2639" s="101">
        <v>8.9994651726165494E-3</v>
      </c>
    </row>
    <row r="2640" spans="2:23" x14ac:dyDescent="0.25">
      <c r="B2640" s="55" t="s">
        <v>114</v>
      </c>
      <c r="C2640" s="76" t="s">
        <v>137</v>
      </c>
      <c r="D2640" s="55" t="s">
        <v>84</v>
      </c>
      <c r="E2640" s="55" t="s">
        <v>169</v>
      </c>
      <c r="F2640" s="70">
        <v>106.07</v>
      </c>
      <c r="G2640" s="77">
        <v>54500</v>
      </c>
      <c r="H2640" s="77">
        <v>105.76</v>
      </c>
      <c r="I2640" s="77">
        <v>1</v>
      </c>
      <c r="J2640" s="77">
        <v>-18.5867464968081</v>
      </c>
      <c r="K2640" s="77">
        <v>1.9128515837288002E-2</v>
      </c>
      <c r="L2640" s="77">
        <v>2.3295460971612498</v>
      </c>
      <c r="M2640" s="77">
        <v>3.0048108649091199E-4</v>
      </c>
      <c r="N2640" s="77">
        <v>-20.916292593969299</v>
      </c>
      <c r="O2640" s="77">
        <v>1.8828034750797099E-2</v>
      </c>
      <c r="P2640" s="77">
        <v>-21.797233377685298</v>
      </c>
      <c r="Q2640" s="77">
        <v>-21.797233377685298</v>
      </c>
      <c r="R2640" s="77">
        <v>0</v>
      </c>
      <c r="S2640" s="77">
        <v>2.6307360232351199E-2</v>
      </c>
      <c r="T2640" s="77" t="s">
        <v>153</v>
      </c>
      <c r="U2640" s="105">
        <v>-4.4898794034995699</v>
      </c>
      <c r="V2640" s="105">
        <v>-4.6542970015869001</v>
      </c>
      <c r="W2640" s="101">
        <v>0.164412936461692</v>
      </c>
    </row>
    <row r="2641" spans="2:23" x14ac:dyDescent="0.25">
      <c r="B2641" s="55" t="s">
        <v>114</v>
      </c>
      <c r="C2641" s="76" t="s">
        <v>137</v>
      </c>
      <c r="D2641" s="55" t="s">
        <v>84</v>
      </c>
      <c r="E2641" s="55" t="s">
        <v>170</v>
      </c>
      <c r="F2641" s="70">
        <v>106.04</v>
      </c>
      <c r="G2641" s="77">
        <v>51250</v>
      </c>
      <c r="H2641" s="77">
        <v>106.04</v>
      </c>
      <c r="I2641" s="77">
        <v>1</v>
      </c>
      <c r="J2641" s="77">
        <v>0</v>
      </c>
      <c r="K2641" s="77">
        <v>0</v>
      </c>
      <c r="L2641" s="77">
        <v>0</v>
      </c>
      <c r="M2641" s="77">
        <v>0</v>
      </c>
      <c r="N2641" s="77">
        <v>0</v>
      </c>
      <c r="O2641" s="77">
        <v>0</v>
      </c>
      <c r="P2641" s="77">
        <v>0</v>
      </c>
      <c r="Q2641" s="77">
        <v>0</v>
      </c>
      <c r="R2641" s="77">
        <v>0</v>
      </c>
      <c r="S2641" s="77">
        <v>0</v>
      </c>
      <c r="T2641" s="77" t="s">
        <v>154</v>
      </c>
      <c r="U2641" s="105">
        <v>0</v>
      </c>
      <c r="V2641" s="105">
        <v>0</v>
      </c>
      <c r="W2641" s="101">
        <v>0</v>
      </c>
    </row>
    <row r="2642" spans="2:23" x14ac:dyDescent="0.25">
      <c r="B2642" s="55" t="s">
        <v>114</v>
      </c>
      <c r="C2642" s="76" t="s">
        <v>137</v>
      </c>
      <c r="D2642" s="55" t="s">
        <v>84</v>
      </c>
      <c r="E2642" s="55" t="s">
        <v>171</v>
      </c>
      <c r="F2642" s="70">
        <v>106.09</v>
      </c>
      <c r="G2642" s="77">
        <v>53200</v>
      </c>
      <c r="H2642" s="77">
        <v>106.83</v>
      </c>
      <c r="I2642" s="77">
        <v>1</v>
      </c>
      <c r="J2642" s="77">
        <v>61.0048266307126</v>
      </c>
      <c r="K2642" s="77">
        <v>0.189763816595686</v>
      </c>
      <c r="L2642" s="77">
        <v>65.629393000346695</v>
      </c>
      <c r="M2642" s="77">
        <v>0.219625006333036</v>
      </c>
      <c r="N2642" s="77">
        <v>-4.6245663696340999</v>
      </c>
      <c r="O2642" s="77">
        <v>-2.98611897373499E-2</v>
      </c>
      <c r="P2642" s="77">
        <v>-4.5031127290541804</v>
      </c>
      <c r="Q2642" s="77">
        <v>-4.5031127290541697</v>
      </c>
      <c r="R2642" s="77">
        <v>0</v>
      </c>
      <c r="S2642" s="77">
        <v>1.0339764565365499E-3</v>
      </c>
      <c r="T2642" s="77" t="s">
        <v>154</v>
      </c>
      <c r="U2642" s="105">
        <v>0.24315685409093801</v>
      </c>
      <c r="V2642" s="105">
        <v>-0.25206116138189699</v>
      </c>
      <c r="W2642" s="101">
        <v>0.49520397487726198</v>
      </c>
    </row>
    <row r="2643" spans="2:23" x14ac:dyDescent="0.25">
      <c r="B2643" s="55" t="s">
        <v>114</v>
      </c>
      <c r="C2643" s="76" t="s">
        <v>137</v>
      </c>
      <c r="D2643" s="55" t="s">
        <v>84</v>
      </c>
      <c r="E2643" s="55" t="s">
        <v>172</v>
      </c>
      <c r="F2643" s="70">
        <v>107.21</v>
      </c>
      <c r="G2643" s="77">
        <v>53100</v>
      </c>
      <c r="H2643" s="77">
        <v>107.21</v>
      </c>
      <c r="I2643" s="77">
        <v>1</v>
      </c>
      <c r="J2643" s="77">
        <v>-1.52287E-12</v>
      </c>
      <c r="K2643" s="77">
        <v>0</v>
      </c>
      <c r="L2643" s="77">
        <v>-1.07249E-12</v>
      </c>
      <c r="M2643" s="77">
        <v>0</v>
      </c>
      <c r="N2643" s="77">
        <v>-4.5038E-13</v>
      </c>
      <c r="O2643" s="77">
        <v>0</v>
      </c>
      <c r="P2643" s="77">
        <v>-3.0809399999999999E-13</v>
      </c>
      <c r="Q2643" s="77">
        <v>-3.0809399999999999E-13</v>
      </c>
      <c r="R2643" s="77">
        <v>0</v>
      </c>
      <c r="S2643" s="77">
        <v>0</v>
      </c>
      <c r="T2643" s="77" t="s">
        <v>154</v>
      </c>
      <c r="U2643" s="105">
        <v>0</v>
      </c>
      <c r="V2643" s="105">
        <v>0</v>
      </c>
      <c r="W2643" s="101">
        <v>0</v>
      </c>
    </row>
    <row r="2644" spans="2:23" x14ac:dyDescent="0.25">
      <c r="B2644" s="55" t="s">
        <v>114</v>
      </c>
      <c r="C2644" s="76" t="s">
        <v>137</v>
      </c>
      <c r="D2644" s="55" t="s">
        <v>84</v>
      </c>
      <c r="E2644" s="55" t="s">
        <v>173</v>
      </c>
      <c r="F2644" s="70">
        <v>107.21</v>
      </c>
      <c r="G2644" s="77">
        <v>52000</v>
      </c>
      <c r="H2644" s="77">
        <v>107.21</v>
      </c>
      <c r="I2644" s="77">
        <v>1</v>
      </c>
      <c r="J2644" s="77">
        <v>-1.52287E-12</v>
      </c>
      <c r="K2644" s="77">
        <v>0</v>
      </c>
      <c r="L2644" s="77">
        <v>-1.07249E-12</v>
      </c>
      <c r="M2644" s="77">
        <v>0</v>
      </c>
      <c r="N2644" s="77">
        <v>-4.5038E-13</v>
      </c>
      <c r="O2644" s="77">
        <v>0</v>
      </c>
      <c r="P2644" s="77">
        <v>-3.0809399999999999E-13</v>
      </c>
      <c r="Q2644" s="77">
        <v>-3.0809399999999999E-13</v>
      </c>
      <c r="R2644" s="77">
        <v>0</v>
      </c>
      <c r="S2644" s="77">
        <v>0</v>
      </c>
      <c r="T2644" s="77" t="s">
        <v>154</v>
      </c>
      <c r="U2644" s="105">
        <v>0</v>
      </c>
      <c r="V2644" s="105">
        <v>0</v>
      </c>
      <c r="W2644" s="101">
        <v>0</v>
      </c>
    </row>
    <row r="2645" spans="2:23" x14ac:dyDescent="0.25">
      <c r="B2645" s="55" t="s">
        <v>114</v>
      </c>
      <c r="C2645" s="76" t="s">
        <v>137</v>
      </c>
      <c r="D2645" s="55" t="s">
        <v>84</v>
      </c>
      <c r="E2645" s="55" t="s">
        <v>173</v>
      </c>
      <c r="F2645" s="70">
        <v>107.21</v>
      </c>
      <c r="G2645" s="77">
        <v>53050</v>
      </c>
      <c r="H2645" s="77">
        <v>107.01</v>
      </c>
      <c r="I2645" s="77">
        <v>1</v>
      </c>
      <c r="J2645" s="77">
        <v>-96.0364899720267</v>
      </c>
      <c r="K2645" s="77">
        <v>8.6696269617783595E-2</v>
      </c>
      <c r="L2645" s="77">
        <v>-93.3100949842852</v>
      </c>
      <c r="M2645" s="77">
        <v>8.1843673964177396E-2</v>
      </c>
      <c r="N2645" s="77">
        <v>-2.7263949877415898</v>
      </c>
      <c r="O2645" s="77">
        <v>4.8525956536062302E-3</v>
      </c>
      <c r="P2645" s="77">
        <v>-2.6515844083514999</v>
      </c>
      <c r="Q2645" s="77">
        <v>-2.6515844083514999</v>
      </c>
      <c r="R2645" s="77">
        <v>0</v>
      </c>
      <c r="S2645" s="77">
        <v>6.6090458821360001E-5</v>
      </c>
      <c r="T2645" s="77" t="s">
        <v>153</v>
      </c>
      <c r="U2645" s="105">
        <v>-2.5517477090523401E-2</v>
      </c>
      <c r="V2645" s="105">
        <v>-2.6451916953028901E-2</v>
      </c>
      <c r="W2645" s="101">
        <v>9.3441336893744997E-4</v>
      </c>
    </row>
    <row r="2646" spans="2:23" x14ac:dyDescent="0.25">
      <c r="B2646" s="55" t="s">
        <v>114</v>
      </c>
      <c r="C2646" s="76" t="s">
        <v>137</v>
      </c>
      <c r="D2646" s="55" t="s">
        <v>84</v>
      </c>
      <c r="E2646" s="55" t="s">
        <v>173</v>
      </c>
      <c r="F2646" s="70">
        <v>107.21</v>
      </c>
      <c r="G2646" s="77">
        <v>53050</v>
      </c>
      <c r="H2646" s="77">
        <v>107.01</v>
      </c>
      <c r="I2646" s="77">
        <v>2</v>
      </c>
      <c r="J2646" s="77">
        <v>-85.272329975163103</v>
      </c>
      <c r="K2646" s="77">
        <v>6.18066472048414E-2</v>
      </c>
      <c r="L2646" s="77">
        <v>-82.851520415119197</v>
      </c>
      <c r="M2646" s="77">
        <v>5.8347182698323702E-2</v>
      </c>
      <c r="N2646" s="77">
        <v>-2.4208095600439599</v>
      </c>
      <c r="O2646" s="77">
        <v>3.45946450651767E-3</v>
      </c>
      <c r="P2646" s="77">
        <v>-2.3543840543508598</v>
      </c>
      <c r="Q2646" s="77">
        <v>-2.3543840543508598</v>
      </c>
      <c r="R2646" s="77">
        <v>0</v>
      </c>
      <c r="S2646" s="77">
        <v>4.7116556340744002E-5</v>
      </c>
      <c r="T2646" s="77" t="s">
        <v>153</v>
      </c>
      <c r="U2646" s="105">
        <v>-0.113618668715656</v>
      </c>
      <c r="V2646" s="105">
        <v>-0.11777933917677</v>
      </c>
      <c r="W2646" s="101">
        <v>4.1605524963207298E-3</v>
      </c>
    </row>
    <row r="2647" spans="2:23" x14ac:dyDescent="0.25">
      <c r="B2647" s="55" t="s">
        <v>114</v>
      </c>
      <c r="C2647" s="76" t="s">
        <v>137</v>
      </c>
      <c r="D2647" s="55" t="s">
        <v>84</v>
      </c>
      <c r="E2647" s="55" t="s">
        <v>173</v>
      </c>
      <c r="F2647" s="70">
        <v>107.21</v>
      </c>
      <c r="G2647" s="77">
        <v>53100</v>
      </c>
      <c r="H2647" s="77">
        <v>107.21</v>
      </c>
      <c r="I2647" s="77">
        <v>2</v>
      </c>
      <c r="J2647" s="77">
        <v>-1.52287E-12</v>
      </c>
      <c r="K2647" s="77">
        <v>0</v>
      </c>
      <c r="L2647" s="77">
        <v>-1.07249E-12</v>
      </c>
      <c r="M2647" s="77">
        <v>0</v>
      </c>
      <c r="N2647" s="77">
        <v>-4.5038E-13</v>
      </c>
      <c r="O2647" s="77">
        <v>0</v>
      </c>
      <c r="P2647" s="77">
        <v>-3.0809399999999999E-13</v>
      </c>
      <c r="Q2647" s="77">
        <v>-3.0809399999999999E-13</v>
      </c>
      <c r="R2647" s="77">
        <v>0</v>
      </c>
      <c r="S2647" s="77">
        <v>0</v>
      </c>
      <c r="T2647" s="77" t="s">
        <v>154</v>
      </c>
      <c r="U2647" s="105">
        <v>0</v>
      </c>
      <c r="V2647" s="105">
        <v>0</v>
      </c>
      <c r="W2647" s="101">
        <v>0</v>
      </c>
    </row>
    <row r="2648" spans="2:23" x14ac:dyDescent="0.25">
      <c r="B2648" s="55" t="s">
        <v>114</v>
      </c>
      <c r="C2648" s="76" t="s">
        <v>137</v>
      </c>
      <c r="D2648" s="55" t="s">
        <v>84</v>
      </c>
      <c r="E2648" s="55" t="s">
        <v>174</v>
      </c>
      <c r="F2648" s="70">
        <v>107.34</v>
      </c>
      <c r="G2648" s="77">
        <v>53000</v>
      </c>
      <c r="H2648" s="77">
        <v>107.21</v>
      </c>
      <c r="I2648" s="77">
        <v>1</v>
      </c>
      <c r="J2648" s="77">
        <v>-17.818696088010402</v>
      </c>
      <c r="K2648" s="77">
        <v>0</v>
      </c>
      <c r="L2648" s="77">
        <v>-20.644111110662699</v>
      </c>
      <c r="M2648" s="77">
        <v>0</v>
      </c>
      <c r="N2648" s="77">
        <v>2.8254150226522099</v>
      </c>
      <c r="O2648" s="77">
        <v>0</v>
      </c>
      <c r="P2648" s="77">
        <v>2.8898165351766001</v>
      </c>
      <c r="Q2648" s="77">
        <v>2.8898165351766001</v>
      </c>
      <c r="R2648" s="77">
        <v>0</v>
      </c>
      <c r="S2648" s="77">
        <v>0</v>
      </c>
      <c r="T2648" s="77" t="s">
        <v>153</v>
      </c>
      <c r="U2648" s="105">
        <v>0.36730395294481399</v>
      </c>
      <c r="V2648" s="105">
        <v>-0.38075447762129</v>
      </c>
      <c r="W2648" s="101">
        <v>0.74803722135004003</v>
      </c>
    </row>
    <row r="2649" spans="2:23" x14ac:dyDescent="0.25">
      <c r="B2649" s="55" t="s">
        <v>114</v>
      </c>
      <c r="C2649" s="76" t="s">
        <v>137</v>
      </c>
      <c r="D2649" s="55" t="s">
        <v>84</v>
      </c>
      <c r="E2649" s="55" t="s">
        <v>174</v>
      </c>
      <c r="F2649" s="70">
        <v>107.34</v>
      </c>
      <c r="G2649" s="77">
        <v>53000</v>
      </c>
      <c r="H2649" s="77">
        <v>107.21</v>
      </c>
      <c r="I2649" s="77">
        <v>2</v>
      </c>
      <c r="J2649" s="77">
        <v>-15.7398482110759</v>
      </c>
      <c r="K2649" s="77">
        <v>0</v>
      </c>
      <c r="L2649" s="77">
        <v>-18.235631481085299</v>
      </c>
      <c r="M2649" s="77">
        <v>0</v>
      </c>
      <c r="N2649" s="77">
        <v>2.4957832700094502</v>
      </c>
      <c r="O2649" s="77">
        <v>0</v>
      </c>
      <c r="P2649" s="77">
        <v>2.5526712727393401</v>
      </c>
      <c r="Q2649" s="77">
        <v>2.5526712727393299</v>
      </c>
      <c r="R2649" s="77">
        <v>0</v>
      </c>
      <c r="S2649" s="77">
        <v>0</v>
      </c>
      <c r="T2649" s="77" t="s">
        <v>153</v>
      </c>
      <c r="U2649" s="105">
        <v>0.32445182510125198</v>
      </c>
      <c r="V2649" s="105">
        <v>-0.33633312189880599</v>
      </c>
      <c r="W2649" s="101">
        <v>0.66076621219253495</v>
      </c>
    </row>
    <row r="2650" spans="2:23" x14ac:dyDescent="0.25">
      <c r="B2650" s="55" t="s">
        <v>114</v>
      </c>
      <c r="C2650" s="76" t="s">
        <v>137</v>
      </c>
      <c r="D2650" s="55" t="s">
        <v>84</v>
      </c>
      <c r="E2650" s="55" t="s">
        <v>174</v>
      </c>
      <c r="F2650" s="70">
        <v>107.34</v>
      </c>
      <c r="G2650" s="77">
        <v>53000</v>
      </c>
      <c r="H2650" s="77">
        <v>107.21</v>
      </c>
      <c r="I2650" s="77">
        <v>3</v>
      </c>
      <c r="J2650" s="77">
        <v>-15.7398482110759</v>
      </c>
      <c r="K2650" s="77">
        <v>0</v>
      </c>
      <c r="L2650" s="77">
        <v>-18.235631481085299</v>
      </c>
      <c r="M2650" s="77">
        <v>0</v>
      </c>
      <c r="N2650" s="77">
        <v>2.4957832700094502</v>
      </c>
      <c r="O2650" s="77">
        <v>0</v>
      </c>
      <c r="P2650" s="77">
        <v>2.5526712727393401</v>
      </c>
      <c r="Q2650" s="77">
        <v>2.5526712727393299</v>
      </c>
      <c r="R2650" s="77">
        <v>0</v>
      </c>
      <c r="S2650" s="77">
        <v>0</v>
      </c>
      <c r="T2650" s="77" t="s">
        <v>153</v>
      </c>
      <c r="U2650" s="105">
        <v>0.32445182510125198</v>
      </c>
      <c r="V2650" s="105">
        <v>-0.33633312189880599</v>
      </c>
      <c r="W2650" s="101">
        <v>0.66076621219253495</v>
      </c>
    </row>
    <row r="2651" spans="2:23" x14ac:dyDescent="0.25">
      <c r="B2651" s="55" t="s">
        <v>114</v>
      </c>
      <c r="C2651" s="76" t="s">
        <v>137</v>
      </c>
      <c r="D2651" s="55" t="s">
        <v>84</v>
      </c>
      <c r="E2651" s="55" t="s">
        <v>174</v>
      </c>
      <c r="F2651" s="70">
        <v>107.34</v>
      </c>
      <c r="G2651" s="77">
        <v>53000</v>
      </c>
      <c r="H2651" s="77">
        <v>107.21</v>
      </c>
      <c r="I2651" s="77">
        <v>4</v>
      </c>
      <c r="J2651" s="77">
        <v>-17.2754431584979</v>
      </c>
      <c r="K2651" s="77">
        <v>0</v>
      </c>
      <c r="L2651" s="77">
        <v>-20.014717479240002</v>
      </c>
      <c r="M2651" s="77">
        <v>0</v>
      </c>
      <c r="N2651" s="77">
        <v>2.7392743207420902</v>
      </c>
      <c r="O2651" s="77">
        <v>0</v>
      </c>
      <c r="P2651" s="77">
        <v>2.80171237251878</v>
      </c>
      <c r="Q2651" s="77">
        <v>2.8017123725187698</v>
      </c>
      <c r="R2651" s="77">
        <v>0</v>
      </c>
      <c r="S2651" s="77">
        <v>0</v>
      </c>
      <c r="T2651" s="77" t="s">
        <v>153</v>
      </c>
      <c r="U2651" s="105">
        <v>0.35610566169649699</v>
      </c>
      <c r="V2651" s="105">
        <v>-0.36914610940112902</v>
      </c>
      <c r="W2651" s="101">
        <v>0.72523120850400402</v>
      </c>
    </row>
    <row r="2652" spans="2:23" x14ac:dyDescent="0.25">
      <c r="B2652" s="55" t="s">
        <v>114</v>
      </c>
      <c r="C2652" s="76" t="s">
        <v>137</v>
      </c>
      <c r="D2652" s="55" t="s">
        <v>84</v>
      </c>
      <c r="E2652" s="55" t="s">
        <v>174</v>
      </c>
      <c r="F2652" s="70">
        <v>107.34</v>
      </c>
      <c r="G2652" s="77">
        <v>53204</v>
      </c>
      <c r="H2652" s="77">
        <v>107.94</v>
      </c>
      <c r="I2652" s="77">
        <v>1</v>
      </c>
      <c r="J2652" s="77">
        <v>29.737154295734101</v>
      </c>
      <c r="K2652" s="77">
        <v>0.11301332856874</v>
      </c>
      <c r="L2652" s="77">
        <v>28.0557524657603</v>
      </c>
      <c r="M2652" s="77">
        <v>0.10059460649247801</v>
      </c>
      <c r="N2652" s="77">
        <v>1.6814018299737901</v>
      </c>
      <c r="O2652" s="77">
        <v>1.24187220762623E-2</v>
      </c>
      <c r="P2652" s="77">
        <v>1.69218799906274</v>
      </c>
      <c r="Q2652" s="77">
        <v>1.69218799906273</v>
      </c>
      <c r="R2652" s="77">
        <v>0</v>
      </c>
      <c r="S2652" s="77">
        <v>3.6595532864917499E-4</v>
      </c>
      <c r="T2652" s="77" t="s">
        <v>153</v>
      </c>
      <c r="U2652" s="105">
        <v>0.32791014630461202</v>
      </c>
      <c r="V2652" s="105">
        <v>-0.33991808544922503</v>
      </c>
      <c r="W2652" s="101">
        <v>0.66780929725262395</v>
      </c>
    </row>
    <row r="2653" spans="2:23" x14ac:dyDescent="0.25">
      <c r="B2653" s="55" t="s">
        <v>114</v>
      </c>
      <c r="C2653" s="76" t="s">
        <v>137</v>
      </c>
      <c r="D2653" s="55" t="s">
        <v>84</v>
      </c>
      <c r="E2653" s="55" t="s">
        <v>174</v>
      </c>
      <c r="F2653" s="70">
        <v>107.34</v>
      </c>
      <c r="G2653" s="77">
        <v>53304</v>
      </c>
      <c r="H2653" s="77">
        <v>108.08</v>
      </c>
      <c r="I2653" s="77">
        <v>1</v>
      </c>
      <c r="J2653" s="77">
        <v>42.415250170629903</v>
      </c>
      <c r="K2653" s="77">
        <v>0.166772254540341</v>
      </c>
      <c r="L2653" s="77">
        <v>41.338857915656199</v>
      </c>
      <c r="M2653" s="77">
        <v>0.15841513880855401</v>
      </c>
      <c r="N2653" s="77">
        <v>1.0763922549737499</v>
      </c>
      <c r="O2653" s="77">
        <v>8.3571157317871604E-3</v>
      </c>
      <c r="P2653" s="77">
        <v>1.08105908638339</v>
      </c>
      <c r="Q2653" s="77">
        <v>1.08105908638338</v>
      </c>
      <c r="R2653" s="77">
        <v>0</v>
      </c>
      <c r="S2653" s="77">
        <v>1.08337446962968E-4</v>
      </c>
      <c r="T2653" s="77" t="s">
        <v>154</v>
      </c>
      <c r="U2653" s="105">
        <v>0.103614666790228</v>
      </c>
      <c r="V2653" s="105">
        <v>-0.107408994679523</v>
      </c>
      <c r="W2653" s="101">
        <v>0.21101767845258501</v>
      </c>
    </row>
    <row r="2654" spans="2:23" x14ac:dyDescent="0.25">
      <c r="B2654" s="55" t="s">
        <v>114</v>
      </c>
      <c r="C2654" s="76" t="s">
        <v>137</v>
      </c>
      <c r="D2654" s="55" t="s">
        <v>84</v>
      </c>
      <c r="E2654" s="55" t="s">
        <v>174</v>
      </c>
      <c r="F2654" s="70">
        <v>107.34</v>
      </c>
      <c r="G2654" s="77">
        <v>53354</v>
      </c>
      <c r="H2654" s="77">
        <v>107.41</v>
      </c>
      <c r="I2654" s="77">
        <v>1</v>
      </c>
      <c r="J2654" s="77">
        <v>6.6124202576600597</v>
      </c>
      <c r="K2654" s="77">
        <v>9.1820613494217503E-4</v>
      </c>
      <c r="L2654" s="77">
        <v>10.8347839802104</v>
      </c>
      <c r="M2654" s="77">
        <v>2.4652434218543199E-3</v>
      </c>
      <c r="N2654" s="77">
        <v>-4.2223637225503801</v>
      </c>
      <c r="O2654" s="77">
        <v>-1.5470372869121399E-3</v>
      </c>
      <c r="P2654" s="77">
        <v>-4.3052783767834004</v>
      </c>
      <c r="Q2654" s="77">
        <v>-4.3052783767834004</v>
      </c>
      <c r="R2654" s="77">
        <v>0</v>
      </c>
      <c r="S2654" s="77">
        <v>3.89243859933574E-4</v>
      </c>
      <c r="T2654" s="77" t="s">
        <v>154</v>
      </c>
      <c r="U2654" s="105">
        <v>0.12945233189630601</v>
      </c>
      <c r="V2654" s="105">
        <v>-0.13419282480589401</v>
      </c>
      <c r="W2654" s="101">
        <v>0.26363768174187102</v>
      </c>
    </row>
    <row r="2655" spans="2:23" x14ac:dyDescent="0.25">
      <c r="B2655" s="55" t="s">
        <v>114</v>
      </c>
      <c r="C2655" s="76" t="s">
        <v>137</v>
      </c>
      <c r="D2655" s="55" t="s">
        <v>84</v>
      </c>
      <c r="E2655" s="55" t="s">
        <v>174</v>
      </c>
      <c r="F2655" s="70">
        <v>107.34</v>
      </c>
      <c r="G2655" s="77">
        <v>53454</v>
      </c>
      <c r="H2655" s="77">
        <v>107.34</v>
      </c>
      <c r="I2655" s="77">
        <v>1</v>
      </c>
      <c r="J2655" s="77">
        <v>-0.39998767708134297</v>
      </c>
      <c r="K2655" s="77">
        <v>1.0911327671915E-5</v>
      </c>
      <c r="L2655" s="77">
        <v>3.6999789112001098</v>
      </c>
      <c r="M2655" s="77">
        <v>9.3364735693480204E-4</v>
      </c>
      <c r="N2655" s="77">
        <v>-4.0999665882814504</v>
      </c>
      <c r="O2655" s="77">
        <v>-9.2273602926288699E-4</v>
      </c>
      <c r="P2655" s="77">
        <v>-4.1762409520110699</v>
      </c>
      <c r="Q2655" s="77">
        <v>-4.1762409520110602</v>
      </c>
      <c r="R2655" s="77">
        <v>0</v>
      </c>
      <c r="S2655" s="77">
        <v>1.18947541496714E-3</v>
      </c>
      <c r="T2655" s="77" t="s">
        <v>154</v>
      </c>
      <c r="U2655" s="105">
        <v>-9.9046485381078297E-2</v>
      </c>
      <c r="V2655" s="105">
        <v>-0.10267352828398001</v>
      </c>
      <c r="W2655" s="101">
        <v>3.6269400677043499E-3</v>
      </c>
    </row>
    <row r="2656" spans="2:23" x14ac:dyDescent="0.25">
      <c r="B2656" s="55" t="s">
        <v>114</v>
      </c>
      <c r="C2656" s="76" t="s">
        <v>137</v>
      </c>
      <c r="D2656" s="55" t="s">
        <v>84</v>
      </c>
      <c r="E2656" s="55" t="s">
        <v>174</v>
      </c>
      <c r="F2656" s="70">
        <v>107.34</v>
      </c>
      <c r="G2656" s="77">
        <v>53604</v>
      </c>
      <c r="H2656" s="77">
        <v>107.53</v>
      </c>
      <c r="I2656" s="77">
        <v>1</v>
      </c>
      <c r="J2656" s="77">
        <v>13.497488509533</v>
      </c>
      <c r="K2656" s="77">
        <v>7.9249255288264403E-3</v>
      </c>
      <c r="L2656" s="77">
        <v>15.452019615327201</v>
      </c>
      <c r="M2656" s="77">
        <v>1.03862735933719E-2</v>
      </c>
      <c r="N2656" s="77">
        <v>-1.9545311057941901</v>
      </c>
      <c r="O2656" s="77">
        <v>-2.4613480645454201E-3</v>
      </c>
      <c r="P2656" s="77">
        <v>-1.98860838685464</v>
      </c>
      <c r="Q2656" s="77">
        <v>-1.98860838685464</v>
      </c>
      <c r="R2656" s="77">
        <v>0</v>
      </c>
      <c r="S2656" s="77">
        <v>1.72023504257686E-4</v>
      </c>
      <c r="T2656" s="77" t="s">
        <v>154</v>
      </c>
      <c r="U2656" s="105">
        <v>0.106925980786454</v>
      </c>
      <c r="V2656" s="105">
        <v>-0.110841567677349</v>
      </c>
      <c r="W2656" s="101">
        <v>0.21776137424157899</v>
      </c>
    </row>
    <row r="2657" spans="2:23" x14ac:dyDescent="0.25">
      <c r="B2657" s="55" t="s">
        <v>114</v>
      </c>
      <c r="C2657" s="76" t="s">
        <v>137</v>
      </c>
      <c r="D2657" s="55" t="s">
        <v>84</v>
      </c>
      <c r="E2657" s="55" t="s">
        <v>174</v>
      </c>
      <c r="F2657" s="70">
        <v>107.34</v>
      </c>
      <c r="G2657" s="77">
        <v>53654</v>
      </c>
      <c r="H2657" s="77">
        <v>107.2</v>
      </c>
      <c r="I2657" s="77">
        <v>1</v>
      </c>
      <c r="J2657" s="77">
        <v>-25.448602191421799</v>
      </c>
      <c r="K2657" s="77">
        <v>3.1584981110060299E-2</v>
      </c>
      <c r="L2657" s="77">
        <v>-22.3999341365658</v>
      </c>
      <c r="M2657" s="77">
        <v>2.4470691295457501E-2</v>
      </c>
      <c r="N2657" s="77">
        <v>-3.0486680548560399</v>
      </c>
      <c r="O2657" s="77">
        <v>7.11428981460277E-3</v>
      </c>
      <c r="P2657" s="77">
        <v>-3.0999908229712401</v>
      </c>
      <c r="Q2657" s="77">
        <v>-3.0999908229712299</v>
      </c>
      <c r="R2657" s="77">
        <v>0</v>
      </c>
      <c r="S2657" s="77">
        <v>4.6867692510921201E-4</v>
      </c>
      <c r="T2657" s="77" t="s">
        <v>154</v>
      </c>
      <c r="U2657" s="105">
        <v>0.336336340732591</v>
      </c>
      <c r="V2657" s="105">
        <v>-0.34865284376597599</v>
      </c>
      <c r="W2657" s="101">
        <v>0.68496976344397897</v>
      </c>
    </row>
    <row r="2658" spans="2:23" x14ac:dyDescent="0.25">
      <c r="B2658" s="55" t="s">
        <v>114</v>
      </c>
      <c r="C2658" s="76" t="s">
        <v>137</v>
      </c>
      <c r="D2658" s="55" t="s">
        <v>84</v>
      </c>
      <c r="E2658" s="55" t="s">
        <v>175</v>
      </c>
      <c r="F2658" s="70">
        <v>107.01</v>
      </c>
      <c r="G2658" s="77">
        <v>53150</v>
      </c>
      <c r="H2658" s="77">
        <v>106.78</v>
      </c>
      <c r="I2658" s="77">
        <v>1</v>
      </c>
      <c r="J2658" s="77">
        <v>-26.315568225150301</v>
      </c>
      <c r="K2658" s="77">
        <v>1.8947049824503098E-2</v>
      </c>
      <c r="L2658" s="77">
        <v>-12.7207590556571</v>
      </c>
      <c r="M2658" s="77">
        <v>4.42733257164894E-3</v>
      </c>
      <c r="N2658" s="77">
        <v>-13.5948091694932</v>
      </c>
      <c r="O2658" s="77">
        <v>1.45197172528541E-2</v>
      </c>
      <c r="P2658" s="77">
        <v>-13.8001445993903</v>
      </c>
      <c r="Q2658" s="77">
        <v>-13.800144599390199</v>
      </c>
      <c r="R2658" s="77">
        <v>0</v>
      </c>
      <c r="S2658" s="77">
        <v>5.2105475927772503E-3</v>
      </c>
      <c r="T2658" s="77" t="s">
        <v>153</v>
      </c>
      <c r="U2658" s="105">
        <v>-1.5747209332396499</v>
      </c>
      <c r="V2658" s="105">
        <v>-1.6323865875330099</v>
      </c>
      <c r="W2658" s="101">
        <v>5.7664019336427598E-2</v>
      </c>
    </row>
    <row r="2659" spans="2:23" x14ac:dyDescent="0.25">
      <c r="B2659" s="55" t="s">
        <v>114</v>
      </c>
      <c r="C2659" s="76" t="s">
        <v>137</v>
      </c>
      <c r="D2659" s="55" t="s">
        <v>84</v>
      </c>
      <c r="E2659" s="55" t="s">
        <v>175</v>
      </c>
      <c r="F2659" s="70">
        <v>107.01</v>
      </c>
      <c r="G2659" s="77">
        <v>53150</v>
      </c>
      <c r="H2659" s="77">
        <v>106.78</v>
      </c>
      <c r="I2659" s="77">
        <v>2</v>
      </c>
      <c r="J2659" s="77">
        <v>-26.238302416279399</v>
      </c>
      <c r="K2659" s="77">
        <v>1.8856604789918002E-2</v>
      </c>
      <c r="L2659" s="77">
        <v>-12.683409311601499</v>
      </c>
      <c r="M2659" s="77">
        <v>4.40619839766035E-3</v>
      </c>
      <c r="N2659" s="77">
        <v>-13.5548931046779</v>
      </c>
      <c r="O2659" s="77">
        <v>1.4450406392257699E-2</v>
      </c>
      <c r="P2659" s="77">
        <v>-13.759625643999099</v>
      </c>
      <c r="Q2659" s="77">
        <v>-13.759625643999</v>
      </c>
      <c r="R2659" s="77">
        <v>0</v>
      </c>
      <c r="S2659" s="77">
        <v>5.18567468846749E-3</v>
      </c>
      <c r="T2659" s="77" t="s">
        <v>153</v>
      </c>
      <c r="U2659" s="105">
        <v>-1.5729492227755799</v>
      </c>
      <c r="V2659" s="105">
        <v>-1.63054999773638</v>
      </c>
      <c r="W2659" s="101">
        <v>5.7599141843341597E-2</v>
      </c>
    </row>
    <row r="2660" spans="2:23" x14ac:dyDescent="0.25">
      <c r="B2660" s="55" t="s">
        <v>114</v>
      </c>
      <c r="C2660" s="76" t="s">
        <v>137</v>
      </c>
      <c r="D2660" s="55" t="s">
        <v>84</v>
      </c>
      <c r="E2660" s="55" t="s">
        <v>175</v>
      </c>
      <c r="F2660" s="70">
        <v>107.01</v>
      </c>
      <c r="G2660" s="77">
        <v>53900</v>
      </c>
      <c r="H2660" s="77">
        <v>106.68</v>
      </c>
      <c r="I2660" s="77">
        <v>1</v>
      </c>
      <c r="J2660" s="77">
        <v>-27.099861099990299</v>
      </c>
      <c r="K2660" s="77">
        <v>3.4443475919858101E-2</v>
      </c>
      <c r="L2660" s="77">
        <v>-17.390514511200099</v>
      </c>
      <c r="M2660" s="77">
        <v>1.4183966763823899E-2</v>
      </c>
      <c r="N2660" s="77">
        <v>-9.7093465887901402</v>
      </c>
      <c r="O2660" s="77">
        <v>2.0259509156034201E-2</v>
      </c>
      <c r="P2660" s="77">
        <v>-9.5179920449259399</v>
      </c>
      <c r="Q2660" s="77">
        <v>-9.5179920449259399</v>
      </c>
      <c r="R2660" s="77">
        <v>0</v>
      </c>
      <c r="S2660" s="77">
        <v>4.2487728934051299E-3</v>
      </c>
      <c r="T2660" s="77" t="s">
        <v>153</v>
      </c>
      <c r="U2660" s="105">
        <v>-1.03945711852425</v>
      </c>
      <c r="V2660" s="105">
        <v>-1.07752162480237</v>
      </c>
      <c r="W2660" s="101">
        <v>3.8063427059839401E-2</v>
      </c>
    </row>
    <row r="2661" spans="2:23" x14ac:dyDescent="0.25">
      <c r="B2661" s="55" t="s">
        <v>114</v>
      </c>
      <c r="C2661" s="76" t="s">
        <v>137</v>
      </c>
      <c r="D2661" s="55" t="s">
        <v>84</v>
      </c>
      <c r="E2661" s="55" t="s">
        <v>175</v>
      </c>
      <c r="F2661" s="70">
        <v>107.01</v>
      </c>
      <c r="G2661" s="77">
        <v>53900</v>
      </c>
      <c r="H2661" s="77">
        <v>106.68</v>
      </c>
      <c r="I2661" s="77">
        <v>2</v>
      </c>
      <c r="J2661" s="77">
        <v>-27.129127566472601</v>
      </c>
      <c r="K2661" s="77">
        <v>3.4488470899590798E-2</v>
      </c>
      <c r="L2661" s="77">
        <v>-17.4092953790494</v>
      </c>
      <c r="M2661" s="77">
        <v>1.4202495883781301E-2</v>
      </c>
      <c r="N2661" s="77">
        <v>-9.7198321874231208</v>
      </c>
      <c r="O2661" s="77">
        <v>2.02859750158094E-2</v>
      </c>
      <c r="P2661" s="77">
        <v>-9.5282709904206797</v>
      </c>
      <c r="Q2661" s="77">
        <v>-9.5282709904206708</v>
      </c>
      <c r="R2661" s="77">
        <v>0</v>
      </c>
      <c r="S2661" s="77">
        <v>4.2543232464145701E-3</v>
      </c>
      <c r="T2661" s="77" t="s">
        <v>153</v>
      </c>
      <c r="U2661" s="105">
        <v>-1.04008962128545</v>
      </c>
      <c r="V2661" s="105">
        <v>-1.0781772895631401</v>
      </c>
      <c r="W2661" s="101">
        <v>3.8086588402704999E-2</v>
      </c>
    </row>
    <row r="2662" spans="2:23" x14ac:dyDescent="0.25">
      <c r="B2662" s="55" t="s">
        <v>114</v>
      </c>
      <c r="C2662" s="76" t="s">
        <v>137</v>
      </c>
      <c r="D2662" s="55" t="s">
        <v>84</v>
      </c>
      <c r="E2662" s="55" t="s">
        <v>176</v>
      </c>
      <c r="F2662" s="70">
        <v>106.78</v>
      </c>
      <c r="G2662" s="77">
        <v>53550</v>
      </c>
      <c r="H2662" s="77">
        <v>106.55</v>
      </c>
      <c r="I2662" s="77">
        <v>1</v>
      </c>
      <c r="J2662" s="77">
        <v>-24.917014855069201</v>
      </c>
      <c r="K2662" s="77">
        <v>1.5254471951599799E-2</v>
      </c>
      <c r="L2662" s="77">
        <v>-11.9686896813487</v>
      </c>
      <c r="M2662" s="77">
        <v>3.5196410181545599E-3</v>
      </c>
      <c r="N2662" s="77">
        <v>-12.9483251737205</v>
      </c>
      <c r="O2662" s="77">
        <v>1.17348309334452E-2</v>
      </c>
      <c r="P2662" s="77">
        <v>-12.8359603043757</v>
      </c>
      <c r="Q2662" s="77">
        <v>-12.8359603043757</v>
      </c>
      <c r="R2662" s="77">
        <v>0</v>
      </c>
      <c r="S2662" s="77">
        <v>4.0481993163054503E-3</v>
      </c>
      <c r="T2662" s="77" t="s">
        <v>154</v>
      </c>
      <c r="U2662" s="105">
        <v>-1.7264190484398301</v>
      </c>
      <c r="V2662" s="105">
        <v>-1.78963982738001</v>
      </c>
      <c r="W2662" s="101">
        <v>6.3218986482388301E-2</v>
      </c>
    </row>
    <row r="2663" spans="2:23" x14ac:dyDescent="0.25">
      <c r="B2663" s="55" t="s">
        <v>114</v>
      </c>
      <c r="C2663" s="76" t="s">
        <v>137</v>
      </c>
      <c r="D2663" s="55" t="s">
        <v>84</v>
      </c>
      <c r="E2663" s="55" t="s">
        <v>176</v>
      </c>
      <c r="F2663" s="70">
        <v>106.78</v>
      </c>
      <c r="G2663" s="77">
        <v>54200</v>
      </c>
      <c r="H2663" s="77">
        <v>106.73</v>
      </c>
      <c r="I2663" s="77">
        <v>1</v>
      </c>
      <c r="J2663" s="77">
        <v>-14.4122825027723</v>
      </c>
      <c r="K2663" s="77">
        <v>1.3709116538021401E-3</v>
      </c>
      <c r="L2663" s="77">
        <v>-1.2442668223719699</v>
      </c>
      <c r="M2663" s="77">
        <v>1.0218119506686999E-5</v>
      </c>
      <c r="N2663" s="77">
        <v>-13.1680156804004</v>
      </c>
      <c r="O2663" s="77">
        <v>1.36069353429545E-3</v>
      </c>
      <c r="P2663" s="77">
        <v>-13.058082323276601</v>
      </c>
      <c r="Q2663" s="77">
        <v>-13.0580823232765</v>
      </c>
      <c r="R2663" s="77">
        <v>0</v>
      </c>
      <c r="S2663" s="77">
        <v>1.1253891921456901E-3</v>
      </c>
      <c r="T2663" s="77" t="s">
        <v>154</v>
      </c>
      <c r="U2663" s="105">
        <v>-0.51313994576626998</v>
      </c>
      <c r="V2663" s="105">
        <v>-0.53193092649947105</v>
      </c>
      <c r="W2663" s="101">
        <v>1.8790447964697501E-2</v>
      </c>
    </row>
    <row r="2664" spans="2:23" x14ac:dyDescent="0.25">
      <c r="B2664" s="55" t="s">
        <v>114</v>
      </c>
      <c r="C2664" s="76" t="s">
        <v>137</v>
      </c>
      <c r="D2664" s="55" t="s">
        <v>84</v>
      </c>
      <c r="E2664" s="55" t="s">
        <v>177</v>
      </c>
      <c r="F2664" s="70">
        <v>106.84</v>
      </c>
      <c r="G2664" s="77">
        <v>53150</v>
      </c>
      <c r="H2664" s="77">
        <v>106.78</v>
      </c>
      <c r="I2664" s="77">
        <v>1</v>
      </c>
      <c r="J2664" s="77">
        <v>-11.0848160055388</v>
      </c>
      <c r="K2664" s="77">
        <v>0</v>
      </c>
      <c r="L2664" s="77">
        <v>-11.4983128002747</v>
      </c>
      <c r="M2664" s="77">
        <v>0</v>
      </c>
      <c r="N2664" s="77">
        <v>0.41349679473586498</v>
      </c>
      <c r="O2664" s="77">
        <v>0</v>
      </c>
      <c r="P2664" s="77">
        <v>0.45341451765437302</v>
      </c>
      <c r="Q2664" s="77">
        <v>0.45341451765437302</v>
      </c>
      <c r="R2664" s="77">
        <v>0</v>
      </c>
      <c r="S2664" s="77">
        <v>0</v>
      </c>
      <c r="T2664" s="77" t="s">
        <v>154</v>
      </c>
      <c r="U2664" s="105">
        <v>2.48098076841528E-2</v>
      </c>
      <c r="V2664" s="105">
        <v>-2.5718332974444098E-2</v>
      </c>
      <c r="W2664" s="101">
        <v>5.0526708066958602E-2</v>
      </c>
    </row>
    <row r="2665" spans="2:23" x14ac:dyDescent="0.25">
      <c r="B2665" s="55" t="s">
        <v>114</v>
      </c>
      <c r="C2665" s="76" t="s">
        <v>137</v>
      </c>
      <c r="D2665" s="55" t="s">
        <v>84</v>
      </c>
      <c r="E2665" s="55" t="s">
        <v>177</v>
      </c>
      <c r="F2665" s="70">
        <v>106.84</v>
      </c>
      <c r="G2665" s="77">
        <v>53150</v>
      </c>
      <c r="H2665" s="77">
        <v>106.78</v>
      </c>
      <c r="I2665" s="77">
        <v>2</v>
      </c>
      <c r="J2665" s="77">
        <v>-9.3069166462124393</v>
      </c>
      <c r="K2665" s="77">
        <v>0</v>
      </c>
      <c r="L2665" s="77">
        <v>-9.6540924766601499</v>
      </c>
      <c r="M2665" s="77">
        <v>0</v>
      </c>
      <c r="N2665" s="77">
        <v>0.347175830447712</v>
      </c>
      <c r="O2665" s="77">
        <v>0</v>
      </c>
      <c r="P2665" s="77">
        <v>0.38069112918820702</v>
      </c>
      <c r="Q2665" s="77">
        <v>0.38069112918820702</v>
      </c>
      <c r="R2665" s="77">
        <v>0</v>
      </c>
      <c r="S2665" s="77">
        <v>0</v>
      </c>
      <c r="T2665" s="77" t="s">
        <v>154</v>
      </c>
      <c r="U2665" s="105">
        <v>2.0830549826863401E-2</v>
      </c>
      <c r="V2665" s="105">
        <v>-2.1593356277010398E-2</v>
      </c>
      <c r="W2665" s="101">
        <v>4.2422703286347702E-2</v>
      </c>
    </row>
    <row r="2666" spans="2:23" x14ac:dyDescent="0.25">
      <c r="B2666" s="55" t="s">
        <v>114</v>
      </c>
      <c r="C2666" s="76" t="s">
        <v>137</v>
      </c>
      <c r="D2666" s="55" t="s">
        <v>84</v>
      </c>
      <c r="E2666" s="55" t="s">
        <v>177</v>
      </c>
      <c r="F2666" s="70">
        <v>106.84</v>
      </c>
      <c r="G2666" s="77">
        <v>53150</v>
      </c>
      <c r="H2666" s="77">
        <v>106.78</v>
      </c>
      <c r="I2666" s="77">
        <v>3</v>
      </c>
      <c r="J2666" s="77">
        <v>-11.3874730978402</v>
      </c>
      <c r="K2666" s="77">
        <v>0</v>
      </c>
      <c r="L2666" s="77">
        <v>-11.8122599074494</v>
      </c>
      <c r="M2666" s="77">
        <v>0</v>
      </c>
      <c r="N2666" s="77">
        <v>0.42478680960918902</v>
      </c>
      <c r="O2666" s="77">
        <v>0</v>
      </c>
      <c r="P2666" s="77">
        <v>0.46579443622514399</v>
      </c>
      <c r="Q2666" s="77">
        <v>0.46579443622514299</v>
      </c>
      <c r="R2666" s="77">
        <v>0</v>
      </c>
      <c r="S2666" s="77">
        <v>0</v>
      </c>
      <c r="T2666" s="77" t="s">
        <v>154</v>
      </c>
      <c r="U2666" s="105">
        <v>2.5487208576552199E-2</v>
      </c>
      <c r="V2666" s="105">
        <v>-2.64205400181142E-2</v>
      </c>
      <c r="W2666" s="101">
        <v>5.1906276887898201E-2</v>
      </c>
    </row>
    <row r="2667" spans="2:23" x14ac:dyDescent="0.25">
      <c r="B2667" s="55" t="s">
        <v>114</v>
      </c>
      <c r="C2667" s="76" t="s">
        <v>137</v>
      </c>
      <c r="D2667" s="55" t="s">
        <v>84</v>
      </c>
      <c r="E2667" s="55" t="s">
        <v>177</v>
      </c>
      <c r="F2667" s="70">
        <v>106.84</v>
      </c>
      <c r="G2667" s="77">
        <v>53654</v>
      </c>
      <c r="H2667" s="77">
        <v>107.2</v>
      </c>
      <c r="I2667" s="77">
        <v>1</v>
      </c>
      <c r="J2667" s="77">
        <v>63.293059480499501</v>
      </c>
      <c r="K2667" s="77">
        <v>0.12578875728182401</v>
      </c>
      <c r="L2667" s="77">
        <v>60.781808344225198</v>
      </c>
      <c r="M2667" s="77">
        <v>0.116005046283655</v>
      </c>
      <c r="N2667" s="77">
        <v>2.5112511362743302</v>
      </c>
      <c r="O2667" s="77">
        <v>9.7837109981688992E-3</v>
      </c>
      <c r="P2667" s="77">
        <v>2.5442996049128799</v>
      </c>
      <c r="Q2667" s="77">
        <v>2.5442996049128701</v>
      </c>
      <c r="R2667" s="77">
        <v>0</v>
      </c>
      <c r="S2667" s="77">
        <v>2.03266659058178E-4</v>
      </c>
      <c r="T2667" s="77" t="s">
        <v>154</v>
      </c>
      <c r="U2667" s="105">
        <v>0.143002341965279</v>
      </c>
      <c r="V2667" s="105">
        <v>-0.14823903085462201</v>
      </c>
      <c r="W2667" s="101">
        <v>0.29123311544193298</v>
      </c>
    </row>
    <row r="2668" spans="2:23" x14ac:dyDescent="0.25">
      <c r="B2668" s="55" t="s">
        <v>114</v>
      </c>
      <c r="C2668" s="76" t="s">
        <v>137</v>
      </c>
      <c r="D2668" s="55" t="s">
        <v>84</v>
      </c>
      <c r="E2668" s="55" t="s">
        <v>177</v>
      </c>
      <c r="F2668" s="70">
        <v>106.84</v>
      </c>
      <c r="G2668" s="77">
        <v>53654</v>
      </c>
      <c r="H2668" s="77">
        <v>107.2</v>
      </c>
      <c r="I2668" s="77">
        <v>2</v>
      </c>
      <c r="J2668" s="77">
        <v>63.293059480499501</v>
      </c>
      <c r="K2668" s="77">
        <v>0.12578875728182401</v>
      </c>
      <c r="L2668" s="77">
        <v>60.781808344225198</v>
      </c>
      <c r="M2668" s="77">
        <v>0.116005046283655</v>
      </c>
      <c r="N2668" s="77">
        <v>2.5112511362743302</v>
      </c>
      <c r="O2668" s="77">
        <v>9.7837109981688992E-3</v>
      </c>
      <c r="P2668" s="77">
        <v>2.5442996049128799</v>
      </c>
      <c r="Q2668" s="77">
        <v>2.5442996049128701</v>
      </c>
      <c r="R2668" s="77">
        <v>0</v>
      </c>
      <c r="S2668" s="77">
        <v>2.03266659058178E-4</v>
      </c>
      <c r="T2668" s="77" t="s">
        <v>154</v>
      </c>
      <c r="U2668" s="105">
        <v>0.143002341965279</v>
      </c>
      <c r="V2668" s="105">
        <v>-0.14823903085462201</v>
      </c>
      <c r="W2668" s="101">
        <v>0.29123311544193298</v>
      </c>
    </row>
    <row r="2669" spans="2:23" x14ac:dyDescent="0.25">
      <c r="B2669" s="55" t="s">
        <v>114</v>
      </c>
      <c r="C2669" s="76" t="s">
        <v>137</v>
      </c>
      <c r="D2669" s="55" t="s">
        <v>84</v>
      </c>
      <c r="E2669" s="55" t="s">
        <v>177</v>
      </c>
      <c r="F2669" s="70">
        <v>106.84</v>
      </c>
      <c r="G2669" s="77">
        <v>53704</v>
      </c>
      <c r="H2669" s="77">
        <v>106.75</v>
      </c>
      <c r="I2669" s="77">
        <v>1</v>
      </c>
      <c r="J2669" s="77">
        <v>-21.0805208144312</v>
      </c>
      <c r="K2669" s="77">
        <v>1.8575433356360499E-2</v>
      </c>
      <c r="L2669" s="77">
        <v>-18.209911943337801</v>
      </c>
      <c r="M2669" s="77">
        <v>1.38609173267361E-2</v>
      </c>
      <c r="N2669" s="77">
        <v>-2.8706088710934101</v>
      </c>
      <c r="O2669" s="77">
        <v>4.7145160296244203E-3</v>
      </c>
      <c r="P2669" s="77">
        <v>-2.9441876920359902</v>
      </c>
      <c r="Q2669" s="77">
        <v>-2.94418769203598</v>
      </c>
      <c r="R2669" s="77">
        <v>0</v>
      </c>
      <c r="S2669" s="77">
        <v>3.6233248073613199E-4</v>
      </c>
      <c r="T2669" s="77" t="s">
        <v>154</v>
      </c>
      <c r="U2669" s="105">
        <v>0.24513194098532301</v>
      </c>
      <c r="V2669" s="105">
        <v>-0.25410857517284302</v>
      </c>
      <c r="W2669" s="101">
        <v>0.49922636151523597</v>
      </c>
    </row>
    <row r="2670" spans="2:23" x14ac:dyDescent="0.25">
      <c r="B2670" s="55" t="s">
        <v>114</v>
      </c>
      <c r="C2670" s="76" t="s">
        <v>137</v>
      </c>
      <c r="D2670" s="55" t="s">
        <v>84</v>
      </c>
      <c r="E2670" s="55" t="s">
        <v>177</v>
      </c>
      <c r="F2670" s="70">
        <v>106.84</v>
      </c>
      <c r="G2670" s="77">
        <v>58004</v>
      </c>
      <c r="H2670" s="77">
        <v>104.09</v>
      </c>
      <c r="I2670" s="77">
        <v>1</v>
      </c>
      <c r="J2670" s="77">
        <v>-74.448426849711296</v>
      </c>
      <c r="K2670" s="77">
        <v>1.1739159575520499</v>
      </c>
      <c r="L2670" s="77">
        <v>-71.046516703710495</v>
      </c>
      <c r="M2670" s="77">
        <v>1.06908327606774</v>
      </c>
      <c r="N2670" s="77">
        <v>-3.4019101460007999</v>
      </c>
      <c r="O2670" s="77">
        <v>0.104832681484301</v>
      </c>
      <c r="P2670" s="77">
        <v>-3.44431160085731</v>
      </c>
      <c r="Q2670" s="77">
        <v>-3.4443116008572998</v>
      </c>
      <c r="R2670" s="77">
        <v>0</v>
      </c>
      <c r="S2670" s="77">
        <v>2.5126432131248899E-3</v>
      </c>
      <c r="T2670" s="77" t="s">
        <v>154</v>
      </c>
      <c r="U2670" s="105">
        <v>1.7009258512395999</v>
      </c>
      <c r="V2670" s="105">
        <v>-1.7632130794372001</v>
      </c>
      <c r="W2670" s="101">
        <v>3.4640407141898901</v>
      </c>
    </row>
    <row r="2671" spans="2:23" x14ac:dyDescent="0.25">
      <c r="B2671" s="55" t="s">
        <v>114</v>
      </c>
      <c r="C2671" s="76" t="s">
        <v>137</v>
      </c>
      <c r="D2671" s="55" t="s">
        <v>84</v>
      </c>
      <c r="E2671" s="55" t="s">
        <v>178</v>
      </c>
      <c r="F2671" s="70">
        <v>106.83</v>
      </c>
      <c r="G2671" s="77">
        <v>53050</v>
      </c>
      <c r="H2671" s="77">
        <v>107.01</v>
      </c>
      <c r="I2671" s="77">
        <v>1</v>
      </c>
      <c r="J2671" s="77">
        <v>44.921157536452299</v>
      </c>
      <c r="K2671" s="77">
        <v>4.8631640505395798E-2</v>
      </c>
      <c r="L2671" s="77">
        <v>70.204698817186994</v>
      </c>
      <c r="M2671" s="77">
        <v>0.118781663637888</v>
      </c>
      <c r="N2671" s="77">
        <v>-25.283541280734699</v>
      </c>
      <c r="O2671" s="77">
        <v>-7.0150023132491801E-2</v>
      </c>
      <c r="P2671" s="77">
        <v>-25.305008960063599</v>
      </c>
      <c r="Q2671" s="77">
        <v>-25.3050089600635</v>
      </c>
      <c r="R2671" s="77">
        <v>0</v>
      </c>
      <c r="S2671" s="77">
        <v>1.54322778311005E-2</v>
      </c>
      <c r="T2671" s="77" t="s">
        <v>153</v>
      </c>
      <c r="U2671" s="105">
        <v>-2.9494030427936</v>
      </c>
      <c r="V2671" s="105">
        <v>-3.0574090092143602</v>
      </c>
      <c r="W2671" s="101">
        <v>0.108002904197556</v>
      </c>
    </row>
    <row r="2672" spans="2:23" x14ac:dyDescent="0.25">
      <c r="B2672" s="55" t="s">
        <v>114</v>
      </c>
      <c r="C2672" s="76" t="s">
        <v>137</v>
      </c>
      <c r="D2672" s="55" t="s">
        <v>84</v>
      </c>
      <c r="E2672" s="55" t="s">
        <v>178</v>
      </c>
      <c r="F2672" s="70">
        <v>106.83</v>
      </c>
      <c r="G2672" s="77">
        <v>53204</v>
      </c>
      <c r="H2672" s="77">
        <v>107.94</v>
      </c>
      <c r="I2672" s="77">
        <v>1</v>
      </c>
      <c r="J2672" s="77">
        <v>23.718954321560499</v>
      </c>
      <c r="K2672" s="77">
        <v>0</v>
      </c>
      <c r="L2672" s="77">
        <v>26.466584945561099</v>
      </c>
      <c r="M2672" s="77">
        <v>0</v>
      </c>
      <c r="N2672" s="77">
        <v>-2.7476306240006001</v>
      </c>
      <c r="O2672" s="77">
        <v>0</v>
      </c>
      <c r="P2672" s="77">
        <v>-2.7732470854462901</v>
      </c>
      <c r="Q2672" s="77">
        <v>-2.7732470854462901</v>
      </c>
      <c r="R2672" s="77">
        <v>0</v>
      </c>
      <c r="S2672" s="77">
        <v>0</v>
      </c>
      <c r="T2672" s="77" t="s">
        <v>154</v>
      </c>
      <c r="U2672" s="105">
        <v>3.0498699926406601</v>
      </c>
      <c r="V2672" s="105">
        <v>-3.1615550188081198</v>
      </c>
      <c r="W2672" s="101">
        <v>6.2112489029394098</v>
      </c>
    </row>
    <row r="2673" spans="2:23" x14ac:dyDescent="0.25">
      <c r="B2673" s="55" t="s">
        <v>114</v>
      </c>
      <c r="C2673" s="76" t="s">
        <v>137</v>
      </c>
      <c r="D2673" s="55" t="s">
        <v>84</v>
      </c>
      <c r="E2673" s="55" t="s">
        <v>179</v>
      </c>
      <c r="F2673" s="70">
        <v>107.94</v>
      </c>
      <c r="G2673" s="77">
        <v>53254</v>
      </c>
      <c r="H2673" s="77">
        <v>108.38</v>
      </c>
      <c r="I2673" s="77">
        <v>1</v>
      </c>
      <c r="J2673" s="77">
        <v>19.222439539277399</v>
      </c>
      <c r="K2673" s="77">
        <v>3.8945529966059898E-2</v>
      </c>
      <c r="L2673" s="77">
        <v>19.222439583004899</v>
      </c>
      <c r="M2673" s="77">
        <v>3.8945530143247503E-2</v>
      </c>
      <c r="N2673" s="77">
        <v>-4.3727460541000002E-8</v>
      </c>
      <c r="O2673" s="77">
        <v>-1.77187616E-10</v>
      </c>
      <c r="P2673" s="77">
        <v>-9.4640000000000007E-15</v>
      </c>
      <c r="Q2673" s="77">
        <v>-9.4640000000000007E-15</v>
      </c>
      <c r="R2673" s="77">
        <v>0</v>
      </c>
      <c r="S2673" s="77">
        <v>0</v>
      </c>
      <c r="T2673" s="77" t="s">
        <v>154</v>
      </c>
      <c r="U2673" s="105">
        <v>7.5470122999999999E-11</v>
      </c>
      <c r="V2673" s="105">
        <v>0</v>
      </c>
      <c r="W2673" s="101">
        <v>7.5467983239999997E-11</v>
      </c>
    </row>
    <row r="2674" spans="2:23" x14ac:dyDescent="0.25">
      <c r="B2674" s="55" t="s">
        <v>114</v>
      </c>
      <c r="C2674" s="76" t="s">
        <v>137</v>
      </c>
      <c r="D2674" s="55" t="s">
        <v>84</v>
      </c>
      <c r="E2674" s="55" t="s">
        <v>179</v>
      </c>
      <c r="F2674" s="70">
        <v>107.94</v>
      </c>
      <c r="G2674" s="77">
        <v>53304</v>
      </c>
      <c r="H2674" s="77">
        <v>108.08</v>
      </c>
      <c r="I2674" s="77">
        <v>1</v>
      </c>
      <c r="J2674" s="77">
        <v>0.40244479979289599</v>
      </c>
      <c r="K2674" s="77">
        <v>1.8042546400469999E-5</v>
      </c>
      <c r="L2674" s="77">
        <v>1.4747707037211999</v>
      </c>
      <c r="M2674" s="77">
        <v>2.42289277220953E-4</v>
      </c>
      <c r="N2674" s="77">
        <v>-1.07232590392831</v>
      </c>
      <c r="O2674" s="77">
        <v>-2.2424673082048301E-4</v>
      </c>
      <c r="P2674" s="77">
        <v>-1.0810590863834</v>
      </c>
      <c r="Q2674" s="77">
        <v>-1.0810590863834</v>
      </c>
      <c r="R2674" s="77">
        <v>0</v>
      </c>
      <c r="S2674" s="77">
        <v>1.3019192655528599E-4</v>
      </c>
      <c r="T2674" s="77" t="s">
        <v>154</v>
      </c>
      <c r="U2674" s="105">
        <v>0.12590473715404299</v>
      </c>
      <c r="V2674" s="105">
        <v>-0.130515318555082</v>
      </c>
      <c r="W2674" s="101">
        <v>0.25641278559740399</v>
      </c>
    </row>
    <row r="2675" spans="2:23" x14ac:dyDescent="0.25">
      <c r="B2675" s="55" t="s">
        <v>114</v>
      </c>
      <c r="C2675" s="76" t="s">
        <v>137</v>
      </c>
      <c r="D2675" s="55" t="s">
        <v>84</v>
      </c>
      <c r="E2675" s="55" t="s">
        <v>179</v>
      </c>
      <c r="F2675" s="70">
        <v>107.94</v>
      </c>
      <c r="G2675" s="77">
        <v>54104</v>
      </c>
      <c r="H2675" s="77">
        <v>108.29</v>
      </c>
      <c r="I2675" s="77">
        <v>1</v>
      </c>
      <c r="J2675" s="77">
        <v>16.462498685229601</v>
      </c>
      <c r="K2675" s="77">
        <v>2.7074284909822499E-2</v>
      </c>
      <c r="L2675" s="77">
        <v>16.4624987690468</v>
      </c>
      <c r="M2675" s="77">
        <v>2.7074285185514701E-2</v>
      </c>
      <c r="N2675" s="77">
        <v>-8.3817200402999999E-8</v>
      </c>
      <c r="O2675" s="77">
        <v>-2.7569214300000001E-10</v>
      </c>
      <c r="P2675" s="77">
        <v>0</v>
      </c>
      <c r="Q2675" s="77">
        <v>0</v>
      </c>
      <c r="R2675" s="77">
        <v>0</v>
      </c>
      <c r="S2675" s="77">
        <v>0</v>
      </c>
      <c r="T2675" s="77" t="s">
        <v>154</v>
      </c>
      <c r="U2675" s="105">
        <v>-4.7043586999999999E-10</v>
      </c>
      <c r="V2675" s="105">
        <v>0</v>
      </c>
      <c r="W2675" s="101">
        <v>-4.7044920796E-10</v>
      </c>
    </row>
    <row r="2676" spans="2:23" x14ac:dyDescent="0.25">
      <c r="B2676" s="55" t="s">
        <v>114</v>
      </c>
      <c r="C2676" s="76" t="s">
        <v>137</v>
      </c>
      <c r="D2676" s="55" t="s">
        <v>84</v>
      </c>
      <c r="E2676" s="55" t="s">
        <v>180</v>
      </c>
      <c r="F2676" s="70">
        <v>108.38</v>
      </c>
      <c r="G2676" s="77">
        <v>54104</v>
      </c>
      <c r="H2676" s="77">
        <v>108.29</v>
      </c>
      <c r="I2676" s="77">
        <v>1</v>
      </c>
      <c r="J2676" s="77">
        <v>-4.9293975201496503</v>
      </c>
      <c r="K2676" s="77">
        <v>2.1285888882612001E-3</v>
      </c>
      <c r="L2676" s="77">
        <v>-4.9293974764919497</v>
      </c>
      <c r="M2676" s="77">
        <v>2.1285888505570799E-3</v>
      </c>
      <c r="N2676" s="77">
        <v>-4.3657699677999998E-8</v>
      </c>
      <c r="O2676" s="77">
        <v>3.7704118000000002E-11</v>
      </c>
      <c r="P2676" s="77">
        <v>9.4640000000000007E-15</v>
      </c>
      <c r="Q2676" s="77">
        <v>9.4640000000000007E-15</v>
      </c>
      <c r="R2676" s="77">
        <v>0</v>
      </c>
      <c r="S2676" s="77">
        <v>0</v>
      </c>
      <c r="T2676" s="77" t="s">
        <v>154</v>
      </c>
      <c r="U2676" s="105">
        <v>1.55482673E-10</v>
      </c>
      <c r="V2676" s="105">
        <v>0</v>
      </c>
      <c r="W2676" s="101">
        <v>1.5547826470000001E-10</v>
      </c>
    </row>
    <row r="2677" spans="2:23" x14ac:dyDescent="0.25">
      <c r="B2677" s="55" t="s">
        <v>114</v>
      </c>
      <c r="C2677" s="76" t="s">
        <v>137</v>
      </c>
      <c r="D2677" s="55" t="s">
        <v>84</v>
      </c>
      <c r="E2677" s="55" t="s">
        <v>181</v>
      </c>
      <c r="F2677" s="70">
        <v>107.41</v>
      </c>
      <c r="G2677" s="77">
        <v>53404</v>
      </c>
      <c r="H2677" s="77">
        <v>107.17</v>
      </c>
      <c r="I2677" s="77">
        <v>1</v>
      </c>
      <c r="J2677" s="77">
        <v>-19.8569016220974</v>
      </c>
      <c r="K2677" s="77">
        <v>3.8325623885282302E-2</v>
      </c>
      <c r="L2677" s="77">
        <v>-15.6280184418413</v>
      </c>
      <c r="M2677" s="77">
        <v>2.3739638152681201E-2</v>
      </c>
      <c r="N2677" s="77">
        <v>-4.2288831802560898</v>
      </c>
      <c r="O2677" s="77">
        <v>1.4585985732601101E-2</v>
      </c>
      <c r="P2677" s="77">
        <v>-4.3052783767834697</v>
      </c>
      <c r="Q2677" s="77">
        <v>-4.3052783767834599</v>
      </c>
      <c r="R2677" s="77">
        <v>0</v>
      </c>
      <c r="S2677" s="77">
        <v>1.8016430088354501E-3</v>
      </c>
      <c r="T2677" s="77" t="s">
        <v>154</v>
      </c>
      <c r="U2677" s="105">
        <v>0.54999844598932801</v>
      </c>
      <c r="V2677" s="105">
        <v>-0.57013917034171302</v>
      </c>
      <c r="W2677" s="101">
        <v>1.1201058577948599</v>
      </c>
    </row>
    <row r="2678" spans="2:23" x14ac:dyDescent="0.25">
      <c r="B2678" s="55" t="s">
        <v>114</v>
      </c>
      <c r="C2678" s="76" t="s">
        <v>137</v>
      </c>
      <c r="D2678" s="55" t="s">
        <v>84</v>
      </c>
      <c r="E2678" s="55" t="s">
        <v>182</v>
      </c>
      <c r="F2678" s="70">
        <v>107.17</v>
      </c>
      <c r="G2678" s="77">
        <v>53854</v>
      </c>
      <c r="H2678" s="77">
        <v>104.81</v>
      </c>
      <c r="I2678" s="77">
        <v>1</v>
      </c>
      <c r="J2678" s="77">
        <v>-65.181568624472703</v>
      </c>
      <c r="K2678" s="77">
        <v>0.83880838086631704</v>
      </c>
      <c r="L2678" s="77">
        <v>-60.892007346811802</v>
      </c>
      <c r="M2678" s="77">
        <v>0.73203817178891595</v>
      </c>
      <c r="N2678" s="77">
        <v>-4.2895612776608703</v>
      </c>
      <c r="O2678" s="77">
        <v>0.10677020907740099</v>
      </c>
      <c r="P2678" s="77">
        <v>-4.3052783767834297</v>
      </c>
      <c r="Q2678" s="77">
        <v>-4.3052783767834297</v>
      </c>
      <c r="R2678" s="77">
        <v>0</v>
      </c>
      <c r="S2678" s="77">
        <v>3.65944834603269E-3</v>
      </c>
      <c r="T2678" s="77" t="s">
        <v>154</v>
      </c>
      <c r="U2678" s="105">
        <v>1.19320984483411</v>
      </c>
      <c r="V2678" s="105">
        <v>-1.2369047148007399</v>
      </c>
      <c r="W2678" s="101">
        <v>2.4300456601710501</v>
      </c>
    </row>
    <row r="2679" spans="2:23" x14ac:dyDescent="0.25">
      <c r="B2679" s="55" t="s">
        <v>114</v>
      </c>
      <c r="C2679" s="76" t="s">
        <v>137</v>
      </c>
      <c r="D2679" s="55" t="s">
        <v>84</v>
      </c>
      <c r="E2679" s="55" t="s">
        <v>183</v>
      </c>
      <c r="F2679" s="70">
        <v>107.34</v>
      </c>
      <c r="G2679" s="77">
        <v>53754</v>
      </c>
      <c r="H2679" s="77">
        <v>105.26</v>
      </c>
      <c r="I2679" s="77">
        <v>1</v>
      </c>
      <c r="J2679" s="77">
        <v>-60.8797779034443</v>
      </c>
      <c r="K2679" s="77">
        <v>0.60116954139829404</v>
      </c>
      <c r="L2679" s="77">
        <v>-56.740790768512397</v>
      </c>
      <c r="M2679" s="77">
        <v>0.52220571206725497</v>
      </c>
      <c r="N2679" s="77">
        <v>-4.1389871349319698</v>
      </c>
      <c r="O2679" s="77">
        <v>7.8963829331038404E-2</v>
      </c>
      <c r="P2679" s="77">
        <v>-4.1762409520111001</v>
      </c>
      <c r="Q2679" s="77">
        <v>-4.1762409520110904</v>
      </c>
      <c r="R2679" s="77">
        <v>0</v>
      </c>
      <c r="S2679" s="77">
        <v>2.8289283329570899E-3</v>
      </c>
      <c r="T2679" s="77" t="s">
        <v>154</v>
      </c>
      <c r="U2679" s="105">
        <v>-0.21523818276911399</v>
      </c>
      <c r="V2679" s="105">
        <v>-0.22312011941979501</v>
      </c>
      <c r="W2679" s="101">
        <v>7.8817131792372503E-3</v>
      </c>
    </row>
    <row r="2680" spans="2:23" x14ac:dyDescent="0.25">
      <c r="B2680" s="55" t="s">
        <v>114</v>
      </c>
      <c r="C2680" s="76" t="s">
        <v>137</v>
      </c>
      <c r="D2680" s="55" t="s">
        <v>84</v>
      </c>
      <c r="E2680" s="55" t="s">
        <v>184</v>
      </c>
      <c r="F2680" s="70">
        <v>106.55</v>
      </c>
      <c r="G2680" s="77">
        <v>54050</v>
      </c>
      <c r="H2680" s="77">
        <v>106.11</v>
      </c>
      <c r="I2680" s="77">
        <v>1</v>
      </c>
      <c r="J2680" s="77">
        <v>-84.9888785250388</v>
      </c>
      <c r="K2680" s="77">
        <v>0.10069014605283701</v>
      </c>
      <c r="L2680" s="77">
        <v>-52.827798883464602</v>
      </c>
      <c r="M2680" s="77">
        <v>3.8903422108112602E-2</v>
      </c>
      <c r="N2680" s="77">
        <v>-32.161079641574297</v>
      </c>
      <c r="O2680" s="77">
        <v>6.1786723944724002E-2</v>
      </c>
      <c r="P2680" s="77">
        <v>-32.1123763353783</v>
      </c>
      <c r="Q2680" s="77">
        <v>-32.112376335378201</v>
      </c>
      <c r="R2680" s="77">
        <v>0</v>
      </c>
      <c r="S2680" s="77">
        <v>1.4374993711835199E-2</v>
      </c>
      <c r="T2680" s="77" t="s">
        <v>153</v>
      </c>
      <c r="U2680" s="105">
        <v>-7.5810926852500904</v>
      </c>
      <c r="V2680" s="105">
        <v>-7.8587092843094597</v>
      </c>
      <c r="W2680" s="101">
        <v>0.277608727975791</v>
      </c>
    </row>
    <row r="2681" spans="2:23" x14ac:dyDescent="0.25">
      <c r="B2681" s="55" t="s">
        <v>114</v>
      </c>
      <c r="C2681" s="76" t="s">
        <v>137</v>
      </c>
      <c r="D2681" s="55" t="s">
        <v>84</v>
      </c>
      <c r="E2681" s="55" t="s">
        <v>184</v>
      </c>
      <c r="F2681" s="70">
        <v>106.55</v>
      </c>
      <c r="G2681" s="77">
        <v>54850</v>
      </c>
      <c r="H2681" s="77">
        <v>106.66</v>
      </c>
      <c r="I2681" s="77">
        <v>1</v>
      </c>
      <c r="J2681" s="77">
        <v>6.0615303950302701</v>
      </c>
      <c r="K2681" s="77">
        <v>9.5492849746947302E-4</v>
      </c>
      <c r="L2681" s="77">
        <v>6.5356546981450506E-2</v>
      </c>
      <c r="M2681" s="77">
        <v>1.11015719284E-7</v>
      </c>
      <c r="N2681" s="77">
        <v>5.9961738480488203</v>
      </c>
      <c r="O2681" s="77">
        <v>9.5481748175018798E-4</v>
      </c>
      <c r="P2681" s="77">
        <v>6.2183337077256704</v>
      </c>
      <c r="Q2681" s="77">
        <v>6.2183337077256704</v>
      </c>
      <c r="R2681" s="77">
        <v>0</v>
      </c>
      <c r="S2681" s="77">
        <v>1.0049728498755599E-3</v>
      </c>
      <c r="T2681" s="77" t="s">
        <v>154</v>
      </c>
      <c r="U2681" s="105">
        <v>-0.55779080564338801</v>
      </c>
      <c r="V2681" s="105">
        <v>-0.57821688310720598</v>
      </c>
      <c r="W2681" s="101">
        <v>2.0425498336476802E-2</v>
      </c>
    </row>
    <row r="2682" spans="2:23" x14ac:dyDescent="0.25">
      <c r="B2682" s="55" t="s">
        <v>114</v>
      </c>
      <c r="C2682" s="76" t="s">
        <v>137</v>
      </c>
      <c r="D2682" s="55" t="s">
        <v>84</v>
      </c>
      <c r="E2682" s="55" t="s">
        <v>185</v>
      </c>
      <c r="F2682" s="70">
        <v>107.53</v>
      </c>
      <c r="G2682" s="77">
        <v>53654</v>
      </c>
      <c r="H2682" s="77">
        <v>107.2</v>
      </c>
      <c r="I2682" s="77">
        <v>1</v>
      </c>
      <c r="J2682" s="77">
        <v>-47.624154737486002</v>
      </c>
      <c r="K2682" s="77">
        <v>8.9361568509724307E-2</v>
      </c>
      <c r="L2682" s="77">
        <v>-45.6672578407115</v>
      </c>
      <c r="M2682" s="77">
        <v>8.2168638484386894E-2</v>
      </c>
      <c r="N2682" s="77">
        <v>-1.9568968967745199</v>
      </c>
      <c r="O2682" s="77">
        <v>7.1929300253374302E-3</v>
      </c>
      <c r="P2682" s="77">
        <v>-1.9886083868545901</v>
      </c>
      <c r="Q2682" s="77">
        <v>-1.9886083868545801</v>
      </c>
      <c r="R2682" s="77">
        <v>0</v>
      </c>
      <c r="S2682" s="77">
        <v>1.5580979466097499E-4</v>
      </c>
      <c r="T2682" s="77" t="s">
        <v>154</v>
      </c>
      <c r="U2682" s="105">
        <v>0.126492956234766</v>
      </c>
      <c r="V2682" s="105">
        <v>-0.13112507798460099</v>
      </c>
      <c r="W2682" s="101">
        <v>0.25761073014213598</v>
      </c>
    </row>
    <row r="2683" spans="2:23" x14ac:dyDescent="0.25">
      <c r="B2683" s="55" t="s">
        <v>114</v>
      </c>
      <c r="C2683" s="76" t="s">
        <v>137</v>
      </c>
      <c r="D2683" s="55" t="s">
        <v>84</v>
      </c>
      <c r="E2683" s="55" t="s">
        <v>186</v>
      </c>
      <c r="F2683" s="70">
        <v>106.75</v>
      </c>
      <c r="G2683" s="77">
        <v>58004</v>
      </c>
      <c r="H2683" s="77">
        <v>104.09</v>
      </c>
      <c r="I2683" s="77">
        <v>1</v>
      </c>
      <c r="J2683" s="77">
        <v>-72.273993308821204</v>
      </c>
      <c r="K2683" s="77">
        <v>1.0765695554244099</v>
      </c>
      <c r="L2683" s="77">
        <v>-69.358474524706693</v>
      </c>
      <c r="M2683" s="77">
        <v>0.99146424540808398</v>
      </c>
      <c r="N2683" s="77">
        <v>-2.91551878411452</v>
      </c>
      <c r="O2683" s="77">
        <v>8.5105310016325E-2</v>
      </c>
      <c r="P2683" s="77">
        <v>-2.9441876920359098</v>
      </c>
      <c r="Q2683" s="77">
        <v>-2.9441876920359098</v>
      </c>
      <c r="R2683" s="77">
        <v>0</v>
      </c>
      <c r="S2683" s="77">
        <v>1.7865245042993599E-3</v>
      </c>
      <c r="T2683" s="77" t="s">
        <v>154</v>
      </c>
      <c r="U2683" s="105">
        <v>1.21652181617636</v>
      </c>
      <c r="V2683" s="105">
        <v>-1.2610703612621501</v>
      </c>
      <c r="W2683" s="101">
        <v>2.4775219318725701</v>
      </c>
    </row>
    <row r="2684" spans="2:23" x14ac:dyDescent="0.25">
      <c r="B2684" s="55" t="s">
        <v>114</v>
      </c>
      <c r="C2684" s="76" t="s">
        <v>137</v>
      </c>
      <c r="D2684" s="55" t="s">
        <v>84</v>
      </c>
      <c r="E2684" s="55" t="s">
        <v>187</v>
      </c>
      <c r="F2684" s="70">
        <v>105.26</v>
      </c>
      <c r="G2684" s="77">
        <v>53854</v>
      </c>
      <c r="H2684" s="77">
        <v>104.81</v>
      </c>
      <c r="I2684" s="77">
        <v>1</v>
      </c>
      <c r="J2684" s="77">
        <v>-51.407497758872502</v>
      </c>
      <c r="K2684" s="77">
        <v>0.13081517587850999</v>
      </c>
      <c r="L2684" s="77">
        <v>-46.627423380575202</v>
      </c>
      <c r="M2684" s="77">
        <v>0.107618772250015</v>
      </c>
      <c r="N2684" s="77">
        <v>-4.7800743782972903</v>
      </c>
      <c r="O2684" s="77">
        <v>2.3196403628494899E-2</v>
      </c>
      <c r="P2684" s="77">
        <v>-4.7701880188262704</v>
      </c>
      <c r="Q2684" s="77">
        <v>-4.7701880188262704</v>
      </c>
      <c r="R2684" s="77">
        <v>0</v>
      </c>
      <c r="S2684" s="77">
        <v>1.1263573398802101E-3</v>
      </c>
      <c r="T2684" s="77" t="s">
        <v>153</v>
      </c>
      <c r="U2684" s="105">
        <v>0.28540078488516801</v>
      </c>
      <c r="V2684" s="105">
        <v>-0.29585204812098798</v>
      </c>
      <c r="W2684" s="101">
        <v>0.58123635312113797</v>
      </c>
    </row>
    <row r="2685" spans="2:23" x14ac:dyDescent="0.25">
      <c r="B2685" s="55" t="s">
        <v>114</v>
      </c>
      <c r="C2685" s="76" t="s">
        <v>137</v>
      </c>
      <c r="D2685" s="55" t="s">
        <v>84</v>
      </c>
      <c r="E2685" s="55" t="s">
        <v>187</v>
      </c>
      <c r="F2685" s="70">
        <v>105.26</v>
      </c>
      <c r="G2685" s="77">
        <v>58104</v>
      </c>
      <c r="H2685" s="77">
        <v>103.56</v>
      </c>
      <c r="I2685" s="77">
        <v>1</v>
      </c>
      <c r="J2685" s="77">
        <v>-51.550480673438997</v>
      </c>
      <c r="K2685" s="77">
        <v>0.34121684420387899</v>
      </c>
      <c r="L2685" s="77">
        <v>-52.144442046325999</v>
      </c>
      <c r="M2685" s="77">
        <v>0.34912510018382897</v>
      </c>
      <c r="N2685" s="77">
        <v>0.59396137288703099</v>
      </c>
      <c r="O2685" s="77">
        <v>-7.9082559799499592E-3</v>
      </c>
      <c r="P2685" s="77">
        <v>0.59394706681512999</v>
      </c>
      <c r="Q2685" s="77">
        <v>0.59394706681512999</v>
      </c>
      <c r="R2685" s="77">
        <v>0</v>
      </c>
      <c r="S2685" s="77">
        <v>4.5296068374093003E-5</v>
      </c>
      <c r="T2685" s="77" t="s">
        <v>154</v>
      </c>
      <c r="U2685" s="105">
        <v>0.18403332704137801</v>
      </c>
      <c r="V2685" s="105">
        <v>-0.19077255428578499</v>
      </c>
      <c r="W2685" s="101">
        <v>0.37479525469882302</v>
      </c>
    </row>
    <row r="2686" spans="2:23" x14ac:dyDescent="0.25">
      <c r="B2686" s="55" t="s">
        <v>114</v>
      </c>
      <c r="C2686" s="76" t="s">
        <v>137</v>
      </c>
      <c r="D2686" s="55" t="s">
        <v>84</v>
      </c>
      <c r="E2686" s="55" t="s">
        <v>188</v>
      </c>
      <c r="F2686" s="70">
        <v>105.58</v>
      </c>
      <c r="G2686" s="77">
        <v>54050</v>
      </c>
      <c r="H2686" s="77">
        <v>106.11</v>
      </c>
      <c r="I2686" s="77">
        <v>1</v>
      </c>
      <c r="J2686" s="77">
        <v>77.596488503024204</v>
      </c>
      <c r="K2686" s="77">
        <v>0.12698742494051901</v>
      </c>
      <c r="L2686" s="77">
        <v>43.261798472673803</v>
      </c>
      <c r="M2686" s="77">
        <v>3.94716898375332E-2</v>
      </c>
      <c r="N2686" s="77">
        <v>34.334690030350401</v>
      </c>
      <c r="O2686" s="77">
        <v>8.7515735102986006E-2</v>
      </c>
      <c r="P2686" s="77">
        <v>34.785889341275002</v>
      </c>
      <c r="Q2686" s="77">
        <v>34.785889341274903</v>
      </c>
      <c r="R2686" s="77">
        <v>0</v>
      </c>
      <c r="S2686" s="77">
        <v>2.55201252712857E-2</v>
      </c>
      <c r="T2686" s="77" t="s">
        <v>153</v>
      </c>
      <c r="U2686" s="105">
        <v>-8.9342827341101696</v>
      </c>
      <c r="V2686" s="105">
        <v>-9.2614526145819305</v>
      </c>
      <c r="W2686" s="101">
        <v>0.32716060443608402</v>
      </c>
    </row>
    <row r="2687" spans="2:23" x14ac:dyDescent="0.25">
      <c r="B2687" s="55" t="s">
        <v>114</v>
      </c>
      <c r="C2687" s="76" t="s">
        <v>137</v>
      </c>
      <c r="D2687" s="55" t="s">
        <v>84</v>
      </c>
      <c r="E2687" s="55" t="s">
        <v>188</v>
      </c>
      <c r="F2687" s="70">
        <v>105.58</v>
      </c>
      <c r="G2687" s="77">
        <v>56000</v>
      </c>
      <c r="H2687" s="77">
        <v>105.81</v>
      </c>
      <c r="I2687" s="77">
        <v>1</v>
      </c>
      <c r="J2687" s="77">
        <v>9.8180121998074092</v>
      </c>
      <c r="K2687" s="77">
        <v>9.3087071185611308E-3</v>
      </c>
      <c r="L2687" s="77">
        <v>37.846139558107801</v>
      </c>
      <c r="M2687" s="77">
        <v>0.138320135086658</v>
      </c>
      <c r="N2687" s="77">
        <v>-28.028127358300399</v>
      </c>
      <c r="O2687" s="77">
        <v>-0.129011427968097</v>
      </c>
      <c r="P2687" s="77">
        <v>-26.009790507782999</v>
      </c>
      <c r="Q2687" s="77">
        <v>-26.009790507782899</v>
      </c>
      <c r="R2687" s="77">
        <v>0</v>
      </c>
      <c r="S2687" s="77">
        <v>6.5330493662128106E-2</v>
      </c>
      <c r="T2687" s="77" t="s">
        <v>153</v>
      </c>
      <c r="U2687" s="105">
        <v>-7.1893935866787704</v>
      </c>
      <c r="V2687" s="105">
        <v>-7.4526663205310104</v>
      </c>
      <c r="W2687" s="101">
        <v>0.263265269450978</v>
      </c>
    </row>
    <row r="2688" spans="2:23" x14ac:dyDescent="0.25">
      <c r="B2688" s="55" t="s">
        <v>114</v>
      </c>
      <c r="C2688" s="76" t="s">
        <v>137</v>
      </c>
      <c r="D2688" s="55" t="s">
        <v>84</v>
      </c>
      <c r="E2688" s="55" t="s">
        <v>188</v>
      </c>
      <c r="F2688" s="70">
        <v>105.58</v>
      </c>
      <c r="G2688" s="77">
        <v>58450</v>
      </c>
      <c r="H2688" s="77">
        <v>105.34</v>
      </c>
      <c r="I2688" s="77">
        <v>1</v>
      </c>
      <c r="J2688" s="77">
        <v>-57.767924927405097</v>
      </c>
      <c r="K2688" s="77">
        <v>8.5363865987700405E-2</v>
      </c>
      <c r="L2688" s="77">
        <v>-36.532481617368902</v>
      </c>
      <c r="M2688" s="77">
        <v>3.4139636211696502E-2</v>
      </c>
      <c r="N2688" s="77">
        <v>-21.235443310036199</v>
      </c>
      <c r="O2688" s="77">
        <v>5.1224229776003903E-2</v>
      </c>
      <c r="P2688" s="77">
        <v>-23.646117455179901</v>
      </c>
      <c r="Q2688" s="77">
        <v>-23.646117455179901</v>
      </c>
      <c r="R2688" s="77">
        <v>0</v>
      </c>
      <c r="S2688" s="77">
        <v>1.43027723126125E-2</v>
      </c>
      <c r="T2688" s="77" t="s">
        <v>153</v>
      </c>
      <c r="U2688" s="105">
        <v>0.30560087776879402</v>
      </c>
      <c r="V2688" s="105">
        <v>-0.316791860372239</v>
      </c>
      <c r="W2688" s="101">
        <v>0.62237509184293605</v>
      </c>
    </row>
    <row r="2689" spans="2:23" x14ac:dyDescent="0.25">
      <c r="B2689" s="55" t="s">
        <v>114</v>
      </c>
      <c r="C2689" s="76" t="s">
        <v>137</v>
      </c>
      <c r="D2689" s="55" t="s">
        <v>84</v>
      </c>
      <c r="E2689" s="55" t="s">
        <v>189</v>
      </c>
      <c r="F2689" s="70">
        <v>104.81</v>
      </c>
      <c r="G2689" s="77">
        <v>53850</v>
      </c>
      <c r="H2689" s="77">
        <v>105.58</v>
      </c>
      <c r="I2689" s="77">
        <v>1</v>
      </c>
      <c r="J2689" s="77">
        <v>8.9820740932094107</v>
      </c>
      <c r="K2689" s="77">
        <v>0</v>
      </c>
      <c r="L2689" s="77">
        <v>13.486788711663401</v>
      </c>
      <c r="M2689" s="77">
        <v>0</v>
      </c>
      <c r="N2689" s="77">
        <v>-4.5047146184539901</v>
      </c>
      <c r="O2689" s="77">
        <v>0</v>
      </c>
      <c r="P2689" s="77">
        <v>-4.4884157590809197</v>
      </c>
      <c r="Q2689" s="77">
        <v>-4.48841575908091</v>
      </c>
      <c r="R2689" s="77">
        <v>0</v>
      </c>
      <c r="S2689" s="77">
        <v>0</v>
      </c>
      <c r="T2689" s="77" t="s">
        <v>153</v>
      </c>
      <c r="U2689" s="105">
        <v>3.4686302562095501</v>
      </c>
      <c r="V2689" s="105">
        <v>-3.5956501166838701</v>
      </c>
      <c r="W2689" s="101">
        <v>7.0640800839284896</v>
      </c>
    </row>
    <row r="2690" spans="2:23" x14ac:dyDescent="0.25">
      <c r="B2690" s="55" t="s">
        <v>114</v>
      </c>
      <c r="C2690" s="76" t="s">
        <v>137</v>
      </c>
      <c r="D2690" s="55" t="s">
        <v>84</v>
      </c>
      <c r="E2690" s="55" t="s">
        <v>189</v>
      </c>
      <c r="F2690" s="70">
        <v>104.81</v>
      </c>
      <c r="G2690" s="77">
        <v>53850</v>
      </c>
      <c r="H2690" s="77">
        <v>105.58</v>
      </c>
      <c r="I2690" s="77">
        <v>2</v>
      </c>
      <c r="J2690" s="77">
        <v>20.7753316812401</v>
      </c>
      <c r="K2690" s="77">
        <v>0</v>
      </c>
      <c r="L2690" s="77">
        <v>31.1946334323207</v>
      </c>
      <c r="M2690" s="77">
        <v>0</v>
      </c>
      <c r="N2690" s="77">
        <v>-10.419301751080599</v>
      </c>
      <c r="O2690" s="77">
        <v>0</v>
      </c>
      <c r="P2690" s="77">
        <v>-10.381602862607</v>
      </c>
      <c r="Q2690" s="77">
        <v>-10.381602862607</v>
      </c>
      <c r="R2690" s="77">
        <v>0</v>
      </c>
      <c r="S2690" s="77">
        <v>0</v>
      </c>
      <c r="T2690" s="77" t="s">
        <v>153</v>
      </c>
      <c r="U2690" s="105">
        <v>8.0228623483320103</v>
      </c>
      <c r="V2690" s="105">
        <v>-8.31665637675734</v>
      </c>
      <c r="W2690" s="101">
        <v>16.339055461300202</v>
      </c>
    </row>
    <row r="2691" spans="2:23" x14ac:dyDescent="0.25">
      <c r="B2691" s="55" t="s">
        <v>114</v>
      </c>
      <c r="C2691" s="76" t="s">
        <v>137</v>
      </c>
      <c r="D2691" s="55" t="s">
        <v>84</v>
      </c>
      <c r="E2691" s="55" t="s">
        <v>189</v>
      </c>
      <c r="F2691" s="70">
        <v>104.81</v>
      </c>
      <c r="G2691" s="77">
        <v>58004</v>
      </c>
      <c r="H2691" s="77">
        <v>104.09</v>
      </c>
      <c r="I2691" s="77">
        <v>1</v>
      </c>
      <c r="J2691" s="77">
        <v>-69.331496648033607</v>
      </c>
      <c r="K2691" s="77">
        <v>0.163433118533514</v>
      </c>
      <c r="L2691" s="77">
        <v>-75.135149239692197</v>
      </c>
      <c r="M2691" s="77">
        <v>0.19193988214320801</v>
      </c>
      <c r="N2691" s="77">
        <v>5.8036525916585902</v>
      </c>
      <c r="O2691" s="77">
        <v>-2.85067636096938E-2</v>
      </c>
      <c r="P2691" s="77">
        <v>5.7945522260781503</v>
      </c>
      <c r="Q2691" s="77">
        <v>5.7945522260781397</v>
      </c>
      <c r="R2691" s="77">
        <v>0</v>
      </c>
      <c r="S2691" s="77">
        <v>1.1416124070254101E-3</v>
      </c>
      <c r="T2691" s="77" t="s">
        <v>153</v>
      </c>
      <c r="U2691" s="105">
        <v>1.2010984069616499</v>
      </c>
      <c r="V2691" s="105">
        <v>-1.2450821529360401</v>
      </c>
      <c r="W2691" s="101">
        <v>2.4461112049249998</v>
      </c>
    </row>
    <row r="2692" spans="2:23" x14ac:dyDescent="0.25">
      <c r="B2692" s="55" t="s">
        <v>114</v>
      </c>
      <c r="C2692" s="76" t="s">
        <v>137</v>
      </c>
      <c r="D2692" s="55" t="s">
        <v>84</v>
      </c>
      <c r="E2692" s="55" t="s">
        <v>190</v>
      </c>
      <c r="F2692" s="70">
        <v>106.68</v>
      </c>
      <c r="G2692" s="77">
        <v>54000</v>
      </c>
      <c r="H2692" s="77">
        <v>105.82</v>
      </c>
      <c r="I2692" s="77">
        <v>1</v>
      </c>
      <c r="J2692" s="77">
        <v>-64.316057025848707</v>
      </c>
      <c r="K2692" s="77">
        <v>0.25067524459594498</v>
      </c>
      <c r="L2692" s="77">
        <v>-50.815853853818503</v>
      </c>
      <c r="M2692" s="77">
        <v>0.15648441077529399</v>
      </c>
      <c r="N2692" s="77">
        <v>-13.500203172030201</v>
      </c>
      <c r="O2692" s="77">
        <v>9.4190833820650993E-2</v>
      </c>
      <c r="P2692" s="77">
        <v>-12.8279293276209</v>
      </c>
      <c r="Q2692" s="77">
        <v>-12.827929327620801</v>
      </c>
      <c r="R2692" s="77">
        <v>0</v>
      </c>
      <c r="S2692" s="77">
        <v>9.9720797125668094E-3</v>
      </c>
      <c r="T2692" s="77" t="s">
        <v>153</v>
      </c>
      <c r="U2692" s="105">
        <v>-1.60239863450202</v>
      </c>
      <c r="V2692" s="105">
        <v>-1.6610778352079201</v>
      </c>
      <c r="W2692" s="101">
        <v>5.8677537012539201E-2</v>
      </c>
    </row>
    <row r="2693" spans="2:23" x14ac:dyDescent="0.25">
      <c r="B2693" s="55" t="s">
        <v>114</v>
      </c>
      <c r="C2693" s="76" t="s">
        <v>137</v>
      </c>
      <c r="D2693" s="55" t="s">
        <v>84</v>
      </c>
      <c r="E2693" s="55" t="s">
        <v>190</v>
      </c>
      <c r="F2693" s="70">
        <v>106.68</v>
      </c>
      <c r="G2693" s="77">
        <v>54850</v>
      </c>
      <c r="H2693" s="77">
        <v>106.66</v>
      </c>
      <c r="I2693" s="77">
        <v>1</v>
      </c>
      <c r="J2693" s="77">
        <v>3.86960591644814</v>
      </c>
      <c r="K2693" s="77">
        <v>1.17694460596078E-4</v>
      </c>
      <c r="L2693" s="77">
        <v>9.8656260176925006</v>
      </c>
      <c r="M2693" s="77">
        <v>7.6501833302683399E-4</v>
      </c>
      <c r="N2693" s="77">
        <v>-5.9960201012443601</v>
      </c>
      <c r="O2693" s="77">
        <v>-6.47323872430756E-4</v>
      </c>
      <c r="P2693" s="77">
        <v>-6.2183337077257903</v>
      </c>
      <c r="Q2693" s="77">
        <v>-6.2183337077257903</v>
      </c>
      <c r="R2693" s="77">
        <v>0</v>
      </c>
      <c r="S2693" s="77">
        <v>3.0392791843102102E-4</v>
      </c>
      <c r="T2693" s="77" t="s">
        <v>154</v>
      </c>
      <c r="U2693" s="105">
        <v>-0.18897043949713699</v>
      </c>
      <c r="V2693" s="105">
        <v>-0.19589046183613601</v>
      </c>
      <c r="W2693" s="101">
        <v>6.9198261400883901E-3</v>
      </c>
    </row>
    <row r="2694" spans="2:23" x14ac:dyDescent="0.25">
      <c r="B2694" s="55" t="s">
        <v>114</v>
      </c>
      <c r="C2694" s="76" t="s">
        <v>137</v>
      </c>
      <c r="D2694" s="55" t="s">
        <v>84</v>
      </c>
      <c r="E2694" s="55" t="s">
        <v>135</v>
      </c>
      <c r="F2694" s="70">
        <v>105.82</v>
      </c>
      <c r="G2694" s="77">
        <v>54250</v>
      </c>
      <c r="H2694" s="77">
        <v>105.55</v>
      </c>
      <c r="I2694" s="77">
        <v>1</v>
      </c>
      <c r="J2694" s="77">
        <v>-94.210636715072795</v>
      </c>
      <c r="K2694" s="77">
        <v>0.12070875935552799</v>
      </c>
      <c r="L2694" s="77">
        <v>-92.103723774039395</v>
      </c>
      <c r="M2694" s="77">
        <v>0.11537010468940601</v>
      </c>
      <c r="N2694" s="77">
        <v>-2.1069129410334502</v>
      </c>
      <c r="O2694" s="77">
        <v>5.3386546661223803E-3</v>
      </c>
      <c r="P2694" s="77">
        <v>-2.6735130058965999</v>
      </c>
      <c r="Q2694" s="77">
        <v>-2.6735130058965901</v>
      </c>
      <c r="R2694" s="77">
        <v>0</v>
      </c>
      <c r="S2694" s="77">
        <v>9.7208336380697001E-5</v>
      </c>
      <c r="T2694" s="77" t="s">
        <v>153</v>
      </c>
      <c r="U2694" s="105">
        <v>-4.6507756898784402E-3</v>
      </c>
      <c r="V2694" s="105">
        <v>-4.8210852459829503E-3</v>
      </c>
      <c r="W2694" s="101">
        <v>1.7030472742799501E-4</v>
      </c>
    </row>
    <row r="2695" spans="2:23" x14ac:dyDescent="0.25">
      <c r="B2695" s="55" t="s">
        <v>114</v>
      </c>
      <c r="C2695" s="76" t="s">
        <v>137</v>
      </c>
      <c r="D2695" s="55" t="s">
        <v>84</v>
      </c>
      <c r="E2695" s="55" t="s">
        <v>191</v>
      </c>
      <c r="F2695" s="70">
        <v>106.11</v>
      </c>
      <c r="G2695" s="77">
        <v>54250</v>
      </c>
      <c r="H2695" s="77">
        <v>105.55</v>
      </c>
      <c r="I2695" s="77">
        <v>1</v>
      </c>
      <c r="J2695" s="77">
        <v>-41.718672011546403</v>
      </c>
      <c r="K2695" s="77">
        <v>0.102686408070012</v>
      </c>
      <c r="L2695" s="77">
        <v>-43.822941247058999</v>
      </c>
      <c r="M2695" s="77">
        <v>0.113306560593048</v>
      </c>
      <c r="N2695" s="77">
        <v>2.10426923551262</v>
      </c>
      <c r="O2695" s="77">
        <v>-1.06201525230359E-2</v>
      </c>
      <c r="P2695" s="77">
        <v>2.6735130058965999</v>
      </c>
      <c r="Q2695" s="77">
        <v>2.6735130058965901</v>
      </c>
      <c r="R2695" s="77">
        <v>0</v>
      </c>
      <c r="S2695" s="77">
        <v>4.2171263576919801E-4</v>
      </c>
      <c r="T2695" s="77" t="s">
        <v>153</v>
      </c>
      <c r="U2695" s="105">
        <v>5.4460030374182601E-2</v>
      </c>
      <c r="V2695" s="105">
        <v>-5.6454335027200001E-2</v>
      </c>
      <c r="W2695" s="101">
        <v>0.110911220718234</v>
      </c>
    </row>
    <row r="2696" spans="2:23" x14ac:dyDescent="0.25">
      <c r="B2696" s="55" t="s">
        <v>114</v>
      </c>
      <c r="C2696" s="76" t="s">
        <v>137</v>
      </c>
      <c r="D2696" s="55" t="s">
        <v>84</v>
      </c>
      <c r="E2696" s="55" t="s">
        <v>192</v>
      </c>
      <c r="F2696" s="70">
        <v>106.73</v>
      </c>
      <c r="G2696" s="77">
        <v>53550</v>
      </c>
      <c r="H2696" s="77">
        <v>106.55</v>
      </c>
      <c r="I2696" s="77">
        <v>1</v>
      </c>
      <c r="J2696" s="77">
        <v>-29.415725730144398</v>
      </c>
      <c r="K2696" s="77">
        <v>1.53155430880901E-2</v>
      </c>
      <c r="L2696" s="77">
        <v>-16.241706499748201</v>
      </c>
      <c r="M2696" s="77">
        <v>4.6691366314241404E-3</v>
      </c>
      <c r="N2696" s="77">
        <v>-13.174019230396199</v>
      </c>
      <c r="O2696" s="77">
        <v>1.0646406456666001E-2</v>
      </c>
      <c r="P2696" s="77">
        <v>-13.0580823232768</v>
      </c>
      <c r="Q2696" s="77">
        <v>-13.0580823232768</v>
      </c>
      <c r="R2696" s="77">
        <v>0</v>
      </c>
      <c r="S2696" s="77">
        <v>3.0180891971180999E-3</v>
      </c>
      <c r="T2696" s="77" t="s">
        <v>154</v>
      </c>
      <c r="U2696" s="105">
        <v>-1.2359906769325499</v>
      </c>
      <c r="V2696" s="105">
        <v>-1.28125216395627</v>
      </c>
      <c r="W2696" s="101">
        <v>4.5260203754106103E-2</v>
      </c>
    </row>
    <row r="2697" spans="2:23" x14ac:dyDescent="0.25">
      <c r="B2697" s="55" t="s">
        <v>114</v>
      </c>
      <c r="C2697" s="76" t="s">
        <v>137</v>
      </c>
      <c r="D2697" s="55" t="s">
        <v>84</v>
      </c>
      <c r="E2697" s="55" t="s">
        <v>193</v>
      </c>
      <c r="F2697" s="70">
        <v>105.76</v>
      </c>
      <c r="G2697" s="77">
        <v>58200</v>
      </c>
      <c r="H2697" s="77">
        <v>105.73</v>
      </c>
      <c r="I2697" s="77">
        <v>1</v>
      </c>
      <c r="J2697" s="77">
        <v>-1.37762669511227</v>
      </c>
      <c r="K2697" s="77">
        <v>3.3478167687556E-5</v>
      </c>
      <c r="L2697" s="77">
        <v>19.544727073237301</v>
      </c>
      <c r="M2697" s="77">
        <v>6.7384157263197597E-3</v>
      </c>
      <c r="N2697" s="77">
        <v>-20.922353768349499</v>
      </c>
      <c r="O2697" s="77">
        <v>-6.7049375586322102E-3</v>
      </c>
      <c r="P2697" s="77">
        <v>-21.797233377685298</v>
      </c>
      <c r="Q2697" s="77">
        <v>-21.797233377685298</v>
      </c>
      <c r="R2697" s="77">
        <v>0</v>
      </c>
      <c r="S2697" s="77">
        <v>8.3811059147313807E-3</v>
      </c>
      <c r="T2697" s="77" t="s">
        <v>153</v>
      </c>
      <c r="U2697" s="105">
        <v>-1.3366842351880699</v>
      </c>
      <c r="V2697" s="105">
        <v>-1.3856330802682999</v>
      </c>
      <c r="W2697" s="101">
        <v>4.8947457265339098E-2</v>
      </c>
    </row>
    <row r="2698" spans="2:23" x14ac:dyDescent="0.25">
      <c r="B2698" s="55" t="s">
        <v>114</v>
      </c>
      <c r="C2698" s="76" t="s">
        <v>137</v>
      </c>
      <c r="D2698" s="55" t="s">
        <v>84</v>
      </c>
      <c r="E2698" s="55" t="s">
        <v>194</v>
      </c>
      <c r="F2698" s="70">
        <v>107.26</v>
      </c>
      <c r="G2698" s="77">
        <v>53000</v>
      </c>
      <c r="H2698" s="77">
        <v>107.21</v>
      </c>
      <c r="I2698" s="77">
        <v>1</v>
      </c>
      <c r="J2698" s="77">
        <v>-5.7679219223736</v>
      </c>
      <c r="K2698" s="77">
        <v>8.22407784040222E-4</v>
      </c>
      <c r="L2698" s="77">
        <v>9.9321907126686995</v>
      </c>
      <c r="M2698" s="77">
        <v>2.4385887533617699E-3</v>
      </c>
      <c r="N2698" s="77">
        <v>-15.7001126350423</v>
      </c>
      <c r="O2698" s="77">
        <v>-1.6161809693215499E-3</v>
      </c>
      <c r="P2698" s="77">
        <v>-15.802839915877</v>
      </c>
      <c r="Q2698" s="77">
        <v>-15.8028399158769</v>
      </c>
      <c r="R2698" s="77">
        <v>0</v>
      </c>
      <c r="S2698" s="77">
        <v>6.1733194053369498E-3</v>
      </c>
      <c r="T2698" s="77" t="s">
        <v>154</v>
      </c>
      <c r="U2698" s="105">
        <v>-0.95831679799748903</v>
      </c>
      <c r="V2698" s="105">
        <v>-0.99340997800822195</v>
      </c>
      <c r="W2698" s="101">
        <v>3.5092185036534697E-2</v>
      </c>
    </row>
    <row r="2699" spans="2:23" x14ac:dyDescent="0.25">
      <c r="B2699" s="55" t="s">
        <v>114</v>
      </c>
      <c r="C2699" s="76" t="s">
        <v>137</v>
      </c>
      <c r="D2699" s="55" t="s">
        <v>84</v>
      </c>
      <c r="E2699" s="55" t="s">
        <v>195</v>
      </c>
      <c r="F2699" s="70">
        <v>105.81</v>
      </c>
      <c r="G2699" s="77">
        <v>56100</v>
      </c>
      <c r="H2699" s="77">
        <v>105.46</v>
      </c>
      <c r="I2699" s="77">
        <v>1</v>
      </c>
      <c r="J2699" s="77">
        <v>-19.400099527899499</v>
      </c>
      <c r="K2699" s="77">
        <v>3.5114748295901402E-2</v>
      </c>
      <c r="L2699" s="77">
        <v>8.5776471687154796</v>
      </c>
      <c r="M2699" s="77">
        <v>6.8646436877257497E-3</v>
      </c>
      <c r="N2699" s="77">
        <v>-27.977746696615</v>
      </c>
      <c r="O2699" s="77">
        <v>2.8250104608175699E-2</v>
      </c>
      <c r="P2699" s="77">
        <v>-26.009790507782899</v>
      </c>
      <c r="Q2699" s="77">
        <v>-26.009790507782899</v>
      </c>
      <c r="R2699" s="77">
        <v>0</v>
      </c>
      <c r="S2699" s="77">
        <v>6.3118308570741896E-2</v>
      </c>
      <c r="T2699" s="77" t="s">
        <v>153</v>
      </c>
      <c r="U2699" s="105">
        <v>-6.8080115435308297</v>
      </c>
      <c r="V2699" s="105">
        <v>-7.05731821864235</v>
      </c>
      <c r="W2699" s="101">
        <v>0.249299606680874</v>
      </c>
    </row>
    <row r="2700" spans="2:23" x14ac:dyDescent="0.25">
      <c r="B2700" s="55" t="s">
        <v>114</v>
      </c>
      <c r="C2700" s="76" t="s">
        <v>137</v>
      </c>
      <c r="D2700" s="55" t="s">
        <v>84</v>
      </c>
      <c r="E2700" s="55" t="s">
        <v>136</v>
      </c>
      <c r="F2700" s="70">
        <v>105.19</v>
      </c>
      <c r="G2700" s="77">
        <v>56100</v>
      </c>
      <c r="H2700" s="77">
        <v>105.46</v>
      </c>
      <c r="I2700" s="77">
        <v>1</v>
      </c>
      <c r="J2700" s="77">
        <v>14.862998164013399</v>
      </c>
      <c r="K2700" s="77">
        <v>1.82470598113782E-2</v>
      </c>
      <c r="L2700" s="77">
        <v>-14.3412530115462</v>
      </c>
      <c r="M2700" s="77">
        <v>1.69884690339418E-2</v>
      </c>
      <c r="N2700" s="77">
        <v>29.204251175559602</v>
      </c>
      <c r="O2700" s="77">
        <v>1.25859077743638E-3</v>
      </c>
      <c r="P2700" s="77">
        <v>27.510430302909501</v>
      </c>
      <c r="Q2700" s="77">
        <v>27.510430302909501</v>
      </c>
      <c r="R2700" s="77">
        <v>0</v>
      </c>
      <c r="S2700" s="77">
        <v>6.2513643852272593E-2</v>
      </c>
      <c r="T2700" s="77" t="s">
        <v>153</v>
      </c>
      <c r="U2700" s="105">
        <v>-7.7525867437674796</v>
      </c>
      <c r="V2700" s="105">
        <v>-8.0364833870448997</v>
      </c>
      <c r="W2700" s="101">
        <v>0.28388859413981299</v>
      </c>
    </row>
    <row r="2701" spans="2:23" x14ac:dyDescent="0.25">
      <c r="B2701" s="55" t="s">
        <v>114</v>
      </c>
      <c r="C2701" s="76" t="s">
        <v>137</v>
      </c>
      <c r="D2701" s="55" t="s">
        <v>84</v>
      </c>
      <c r="E2701" s="55" t="s">
        <v>196</v>
      </c>
      <c r="F2701" s="70">
        <v>104.09</v>
      </c>
      <c r="G2701" s="77">
        <v>58054</v>
      </c>
      <c r="H2701" s="77">
        <v>103.77</v>
      </c>
      <c r="I2701" s="77">
        <v>1</v>
      </c>
      <c r="J2701" s="77">
        <v>-31.673671932999401</v>
      </c>
      <c r="K2701" s="77">
        <v>5.6381047947023297E-2</v>
      </c>
      <c r="L2701" s="77">
        <v>-31.375738018028098</v>
      </c>
      <c r="M2701" s="77">
        <v>5.5325355813087403E-2</v>
      </c>
      <c r="N2701" s="77">
        <v>-0.29793391497134902</v>
      </c>
      <c r="O2701" s="77">
        <v>1.05569213393588E-3</v>
      </c>
      <c r="P2701" s="77">
        <v>-0.297130870378846</v>
      </c>
      <c r="Q2701" s="77">
        <v>-0.297130870378845</v>
      </c>
      <c r="R2701" s="77">
        <v>0</v>
      </c>
      <c r="S2701" s="77">
        <v>4.9617155822230003E-6</v>
      </c>
      <c r="T2701" s="77" t="s">
        <v>153</v>
      </c>
      <c r="U2701" s="105">
        <v>1.43792306891216E-2</v>
      </c>
      <c r="V2701" s="105">
        <v>-1.4905792398197001E-2</v>
      </c>
      <c r="W2701" s="101">
        <v>2.9284192788030902E-2</v>
      </c>
    </row>
    <row r="2702" spans="2:23" x14ac:dyDescent="0.25">
      <c r="B2702" s="55" t="s">
        <v>114</v>
      </c>
      <c r="C2702" s="76" t="s">
        <v>137</v>
      </c>
      <c r="D2702" s="55" t="s">
        <v>84</v>
      </c>
      <c r="E2702" s="55" t="s">
        <v>196</v>
      </c>
      <c r="F2702" s="70">
        <v>104.09</v>
      </c>
      <c r="G2702" s="77">
        <v>58104</v>
      </c>
      <c r="H2702" s="77">
        <v>103.56</v>
      </c>
      <c r="I2702" s="77">
        <v>1</v>
      </c>
      <c r="J2702" s="77">
        <v>-32.268631964862699</v>
      </c>
      <c r="K2702" s="77">
        <v>9.3089056034208098E-2</v>
      </c>
      <c r="L2702" s="77">
        <v>-31.970693962279199</v>
      </c>
      <c r="M2702" s="77">
        <v>9.1377999355216399E-2</v>
      </c>
      <c r="N2702" s="77">
        <v>-0.29793800258353098</v>
      </c>
      <c r="O2702" s="77">
        <v>1.7110566789916299E-3</v>
      </c>
      <c r="P2702" s="77">
        <v>-0.29681619643620599</v>
      </c>
      <c r="Q2702" s="77">
        <v>-0.29681619643620599</v>
      </c>
      <c r="R2702" s="77">
        <v>0</v>
      </c>
      <c r="S2702" s="77">
        <v>7.8761269893369999E-6</v>
      </c>
      <c r="T2702" s="77" t="s">
        <v>153</v>
      </c>
      <c r="U2702" s="105">
        <v>1.9743318327034201E-2</v>
      </c>
      <c r="V2702" s="105">
        <v>-2.0466310792059999E-2</v>
      </c>
      <c r="W2702" s="101">
        <v>4.0208489081528999E-2</v>
      </c>
    </row>
    <row r="2703" spans="2:23" x14ac:dyDescent="0.25">
      <c r="B2703" s="55" t="s">
        <v>114</v>
      </c>
      <c r="C2703" s="76" t="s">
        <v>137</v>
      </c>
      <c r="D2703" s="55" t="s">
        <v>84</v>
      </c>
      <c r="E2703" s="55" t="s">
        <v>197</v>
      </c>
      <c r="F2703" s="70">
        <v>103.77</v>
      </c>
      <c r="G2703" s="77">
        <v>58104</v>
      </c>
      <c r="H2703" s="77">
        <v>103.56</v>
      </c>
      <c r="I2703" s="77">
        <v>1</v>
      </c>
      <c r="J2703" s="77">
        <v>-33.363251098892199</v>
      </c>
      <c r="K2703" s="77">
        <v>3.7177757897850203E-2</v>
      </c>
      <c r="L2703" s="77">
        <v>-33.064457984937903</v>
      </c>
      <c r="M2703" s="77">
        <v>3.6514829953379999E-2</v>
      </c>
      <c r="N2703" s="77">
        <v>-0.29879311395428798</v>
      </c>
      <c r="O2703" s="77">
        <v>6.6292794447023705E-4</v>
      </c>
      <c r="P2703" s="77">
        <v>-0.29713087037892399</v>
      </c>
      <c r="Q2703" s="77">
        <v>-0.29713087037892399</v>
      </c>
      <c r="R2703" s="77">
        <v>0</v>
      </c>
      <c r="S2703" s="77">
        <v>2.9487775880129999E-6</v>
      </c>
      <c r="T2703" s="77" t="s">
        <v>153</v>
      </c>
      <c r="U2703" s="105">
        <v>5.97587143310858E-3</v>
      </c>
      <c r="V2703" s="105">
        <v>-6.1947054683266804E-3</v>
      </c>
      <c r="W2703" s="101">
        <v>1.2170231836952801E-2</v>
      </c>
    </row>
    <row r="2704" spans="2:23" x14ac:dyDescent="0.25">
      <c r="B2704" s="55" t="s">
        <v>114</v>
      </c>
      <c r="C2704" s="76" t="s">
        <v>137</v>
      </c>
      <c r="D2704" s="55" t="s">
        <v>84</v>
      </c>
      <c r="E2704" s="55" t="s">
        <v>198</v>
      </c>
      <c r="F2704" s="70">
        <v>105.39</v>
      </c>
      <c r="G2704" s="77">
        <v>58200</v>
      </c>
      <c r="H2704" s="77">
        <v>105.73</v>
      </c>
      <c r="I2704" s="77">
        <v>1</v>
      </c>
      <c r="J2704" s="77">
        <v>34.371332363496798</v>
      </c>
      <c r="K2704" s="77">
        <v>4.8377858601698298E-2</v>
      </c>
      <c r="L2704" s="77">
        <v>13.4318361158098</v>
      </c>
      <c r="M2704" s="77">
        <v>7.3879623680488098E-3</v>
      </c>
      <c r="N2704" s="77">
        <v>20.939496247687</v>
      </c>
      <c r="O2704" s="77">
        <v>4.09898962336495E-2</v>
      </c>
      <c r="P2704" s="77">
        <v>21.797233377685298</v>
      </c>
      <c r="Q2704" s="77">
        <v>21.797233377685298</v>
      </c>
      <c r="R2704" s="77">
        <v>0</v>
      </c>
      <c r="S2704" s="77">
        <v>1.9456138730626401E-2</v>
      </c>
      <c r="T2704" s="77" t="s">
        <v>153</v>
      </c>
      <c r="U2704" s="105">
        <v>-2.79253527778959</v>
      </c>
      <c r="V2704" s="105">
        <v>-2.8947968090437302</v>
      </c>
      <c r="W2704" s="101">
        <v>0.102258631899198</v>
      </c>
    </row>
    <row r="2705" spans="2:23" x14ac:dyDescent="0.25">
      <c r="B2705" s="55" t="s">
        <v>114</v>
      </c>
      <c r="C2705" s="76" t="s">
        <v>137</v>
      </c>
      <c r="D2705" s="55" t="s">
        <v>84</v>
      </c>
      <c r="E2705" s="55" t="s">
        <v>198</v>
      </c>
      <c r="F2705" s="70">
        <v>105.39</v>
      </c>
      <c r="G2705" s="77">
        <v>58300</v>
      </c>
      <c r="H2705" s="77">
        <v>105.32</v>
      </c>
      <c r="I2705" s="77">
        <v>1</v>
      </c>
      <c r="J2705" s="77">
        <v>-11.1039229658053</v>
      </c>
      <c r="K2705" s="77">
        <v>4.7383077540095698E-3</v>
      </c>
      <c r="L2705" s="77">
        <v>12.5246492762091</v>
      </c>
      <c r="M2705" s="77">
        <v>6.0283926416792597E-3</v>
      </c>
      <c r="N2705" s="77">
        <v>-23.6285722420143</v>
      </c>
      <c r="O2705" s="77">
        <v>-1.2900848876696901E-3</v>
      </c>
      <c r="P2705" s="77">
        <v>-25.391644071062501</v>
      </c>
      <c r="Q2705" s="77">
        <v>-25.391644071062501</v>
      </c>
      <c r="R2705" s="77">
        <v>0</v>
      </c>
      <c r="S2705" s="77">
        <v>2.47771886711095E-2</v>
      </c>
      <c r="T2705" s="77" t="s">
        <v>153</v>
      </c>
      <c r="U2705" s="105">
        <v>-1.7899169502816099</v>
      </c>
      <c r="V2705" s="105">
        <v>-1.8554629971334999</v>
      </c>
      <c r="W2705" s="101">
        <v>6.5544188467285006E-2</v>
      </c>
    </row>
    <row r="2706" spans="2:23" x14ac:dyDescent="0.25">
      <c r="B2706" s="55" t="s">
        <v>114</v>
      </c>
      <c r="C2706" s="76" t="s">
        <v>137</v>
      </c>
      <c r="D2706" s="55" t="s">
        <v>84</v>
      </c>
      <c r="E2706" s="55" t="s">
        <v>198</v>
      </c>
      <c r="F2706" s="70">
        <v>105.39</v>
      </c>
      <c r="G2706" s="77">
        <v>58500</v>
      </c>
      <c r="H2706" s="77">
        <v>105.33</v>
      </c>
      <c r="I2706" s="77">
        <v>1</v>
      </c>
      <c r="J2706" s="77">
        <v>-42.762631094889102</v>
      </c>
      <c r="K2706" s="77">
        <v>9.5272280406009605E-3</v>
      </c>
      <c r="L2706" s="77">
        <v>-45.432470574465</v>
      </c>
      <c r="M2706" s="77">
        <v>1.0754009882823001E-2</v>
      </c>
      <c r="N2706" s="77">
        <v>2.6698394795759</v>
      </c>
      <c r="O2706" s="77">
        <v>-1.22678184222209E-3</v>
      </c>
      <c r="P2706" s="77">
        <v>3.5944106933772302</v>
      </c>
      <c r="Q2706" s="77">
        <v>3.5944106933772302</v>
      </c>
      <c r="R2706" s="77">
        <v>0</v>
      </c>
      <c r="S2706" s="77">
        <v>6.7312096692182996E-5</v>
      </c>
      <c r="T2706" s="77" t="s">
        <v>153</v>
      </c>
      <c r="U2706" s="105">
        <v>3.09366338780406E-2</v>
      </c>
      <c r="V2706" s="105">
        <v>-3.2069521106853502E-2</v>
      </c>
      <c r="W2706" s="101">
        <v>6.3004368612199296E-2</v>
      </c>
    </row>
    <row r="2707" spans="2:23" x14ac:dyDescent="0.25">
      <c r="B2707" s="55" t="s">
        <v>114</v>
      </c>
      <c r="C2707" s="76" t="s">
        <v>137</v>
      </c>
      <c r="D2707" s="55" t="s">
        <v>84</v>
      </c>
      <c r="E2707" s="55" t="s">
        <v>199</v>
      </c>
      <c r="F2707" s="70">
        <v>105.32</v>
      </c>
      <c r="G2707" s="77">
        <v>58304</v>
      </c>
      <c r="H2707" s="77">
        <v>105.32</v>
      </c>
      <c r="I2707" s="77">
        <v>1</v>
      </c>
      <c r="J2707" s="77">
        <v>13.578346432889999</v>
      </c>
      <c r="K2707" s="77">
        <v>0</v>
      </c>
      <c r="L2707" s="77">
        <v>13.578346432889999</v>
      </c>
      <c r="M2707" s="77">
        <v>0</v>
      </c>
      <c r="N2707" s="77">
        <v>0</v>
      </c>
      <c r="O2707" s="77">
        <v>0</v>
      </c>
      <c r="P2707" s="77">
        <v>0</v>
      </c>
      <c r="Q2707" s="77">
        <v>0</v>
      </c>
      <c r="R2707" s="77">
        <v>0</v>
      </c>
      <c r="S2707" s="77">
        <v>0</v>
      </c>
      <c r="T2707" s="77" t="s">
        <v>153</v>
      </c>
      <c r="U2707" s="105">
        <v>0</v>
      </c>
      <c r="V2707" s="105">
        <v>0</v>
      </c>
      <c r="W2707" s="101">
        <v>0</v>
      </c>
    </row>
    <row r="2708" spans="2:23" x14ac:dyDescent="0.25">
      <c r="B2708" s="55" t="s">
        <v>114</v>
      </c>
      <c r="C2708" s="76" t="s">
        <v>137</v>
      </c>
      <c r="D2708" s="55" t="s">
        <v>84</v>
      </c>
      <c r="E2708" s="55" t="s">
        <v>199</v>
      </c>
      <c r="F2708" s="70">
        <v>105.32</v>
      </c>
      <c r="G2708" s="77">
        <v>58350</v>
      </c>
      <c r="H2708" s="77">
        <v>104.7</v>
      </c>
      <c r="I2708" s="77">
        <v>1</v>
      </c>
      <c r="J2708" s="77">
        <v>-43.927263694976197</v>
      </c>
      <c r="K2708" s="77">
        <v>0.13951040504113299</v>
      </c>
      <c r="L2708" s="77">
        <v>-1.64439425732898</v>
      </c>
      <c r="M2708" s="77">
        <v>1.9550154783668999E-4</v>
      </c>
      <c r="N2708" s="77">
        <v>-42.2828694376473</v>
      </c>
      <c r="O2708" s="77">
        <v>0.13931490349329601</v>
      </c>
      <c r="P2708" s="77">
        <v>-45.4433508328651</v>
      </c>
      <c r="Q2708" s="77">
        <v>-45.443350832865001</v>
      </c>
      <c r="R2708" s="77">
        <v>0</v>
      </c>
      <c r="S2708" s="77">
        <v>0.14930659515463399</v>
      </c>
      <c r="T2708" s="77" t="s">
        <v>153</v>
      </c>
      <c r="U2708" s="105">
        <v>-11.5859210355098</v>
      </c>
      <c r="V2708" s="105">
        <v>-12.010192855996401</v>
      </c>
      <c r="W2708" s="101">
        <v>0.424259791382534</v>
      </c>
    </row>
    <row r="2709" spans="2:23" x14ac:dyDescent="0.25">
      <c r="B2709" s="55" t="s">
        <v>114</v>
      </c>
      <c r="C2709" s="76" t="s">
        <v>137</v>
      </c>
      <c r="D2709" s="55" t="s">
        <v>84</v>
      </c>
      <c r="E2709" s="55" t="s">
        <v>199</v>
      </c>
      <c r="F2709" s="70">
        <v>105.32</v>
      </c>
      <c r="G2709" s="77">
        <v>58600</v>
      </c>
      <c r="H2709" s="77">
        <v>105.32</v>
      </c>
      <c r="I2709" s="77">
        <v>1</v>
      </c>
      <c r="J2709" s="77">
        <v>10.804492237634401</v>
      </c>
      <c r="K2709" s="77">
        <v>4.4827028165031198E-4</v>
      </c>
      <c r="L2709" s="77">
        <v>-7.7806846485391103</v>
      </c>
      <c r="M2709" s="77">
        <v>2.32469965824047E-4</v>
      </c>
      <c r="N2709" s="77">
        <v>18.5851768861735</v>
      </c>
      <c r="O2709" s="77">
        <v>2.15800315826265E-4</v>
      </c>
      <c r="P2709" s="77">
        <v>20.051706761802599</v>
      </c>
      <c r="Q2709" s="77">
        <v>20.051706761802599</v>
      </c>
      <c r="R2709" s="77">
        <v>0</v>
      </c>
      <c r="S2709" s="77">
        <v>1.5439524251954801E-3</v>
      </c>
      <c r="T2709" s="77" t="s">
        <v>154</v>
      </c>
      <c r="U2709" s="105">
        <v>2.2728089262822201E-2</v>
      </c>
      <c r="V2709" s="105">
        <v>-2.3560382852443999E-2</v>
      </c>
      <c r="W2709" s="101">
        <v>4.6287159728203499E-2</v>
      </c>
    </row>
    <row r="2710" spans="2:23" x14ac:dyDescent="0.25">
      <c r="B2710" s="55" t="s">
        <v>114</v>
      </c>
      <c r="C2710" s="76" t="s">
        <v>137</v>
      </c>
      <c r="D2710" s="55" t="s">
        <v>84</v>
      </c>
      <c r="E2710" s="55" t="s">
        <v>200</v>
      </c>
      <c r="F2710" s="70">
        <v>105.32</v>
      </c>
      <c r="G2710" s="77">
        <v>58300</v>
      </c>
      <c r="H2710" s="77">
        <v>105.32</v>
      </c>
      <c r="I2710" s="77">
        <v>2</v>
      </c>
      <c r="J2710" s="77">
        <v>-8.3681535671100296</v>
      </c>
      <c r="K2710" s="77">
        <v>0</v>
      </c>
      <c r="L2710" s="77">
        <v>-8.3681535671100296</v>
      </c>
      <c r="M2710" s="77">
        <v>0</v>
      </c>
      <c r="N2710" s="77">
        <v>0</v>
      </c>
      <c r="O2710" s="77">
        <v>0</v>
      </c>
      <c r="P2710" s="77">
        <v>0</v>
      </c>
      <c r="Q2710" s="77">
        <v>0</v>
      </c>
      <c r="R2710" s="77">
        <v>0</v>
      </c>
      <c r="S2710" s="77">
        <v>0</v>
      </c>
      <c r="T2710" s="77" t="s">
        <v>153</v>
      </c>
      <c r="U2710" s="105">
        <v>0</v>
      </c>
      <c r="V2710" s="105">
        <v>0</v>
      </c>
      <c r="W2710" s="101">
        <v>0</v>
      </c>
    </row>
    <row r="2711" spans="2:23" x14ac:dyDescent="0.25">
      <c r="B2711" s="55" t="s">
        <v>114</v>
      </c>
      <c r="C2711" s="76" t="s">
        <v>137</v>
      </c>
      <c r="D2711" s="55" t="s">
        <v>84</v>
      </c>
      <c r="E2711" s="55" t="s">
        <v>201</v>
      </c>
      <c r="F2711" s="70">
        <v>105.34</v>
      </c>
      <c r="G2711" s="77">
        <v>58500</v>
      </c>
      <c r="H2711" s="77">
        <v>105.33</v>
      </c>
      <c r="I2711" s="77">
        <v>1</v>
      </c>
      <c r="J2711" s="77">
        <v>-17.384135552688001</v>
      </c>
      <c r="K2711" s="77">
        <v>4.26113518169066E-3</v>
      </c>
      <c r="L2711" s="77">
        <v>3.87894348546032</v>
      </c>
      <c r="M2711" s="77">
        <v>2.1215145614387001E-4</v>
      </c>
      <c r="N2711" s="77">
        <v>-21.263079038148302</v>
      </c>
      <c r="O2711" s="77">
        <v>4.0489837255467901E-3</v>
      </c>
      <c r="P2711" s="77">
        <v>-23.646117455179901</v>
      </c>
      <c r="Q2711" s="77">
        <v>-23.646117455179802</v>
      </c>
      <c r="R2711" s="77">
        <v>0</v>
      </c>
      <c r="S2711" s="77">
        <v>7.8838580769286896E-3</v>
      </c>
      <c r="T2711" s="77" t="s">
        <v>153</v>
      </c>
      <c r="U2711" s="105">
        <v>0.213868910348879</v>
      </c>
      <c r="V2711" s="105">
        <v>-0.221700704788104</v>
      </c>
      <c r="W2711" s="101">
        <v>0.435557265713861</v>
      </c>
    </row>
    <row r="2712" spans="2:23" x14ac:dyDescent="0.25">
      <c r="B2712" s="55" t="s">
        <v>114</v>
      </c>
      <c r="C2712" s="76" t="s">
        <v>137</v>
      </c>
      <c r="D2712" s="55" t="s">
        <v>84</v>
      </c>
      <c r="E2712" s="55" t="s">
        <v>202</v>
      </c>
      <c r="F2712" s="70">
        <v>105.33</v>
      </c>
      <c r="G2712" s="77">
        <v>58600</v>
      </c>
      <c r="H2712" s="77">
        <v>105.32</v>
      </c>
      <c r="I2712" s="77">
        <v>1</v>
      </c>
      <c r="J2712" s="77">
        <v>-3.6539631554498899</v>
      </c>
      <c r="K2712" s="77">
        <v>6.0989408714648202E-4</v>
      </c>
      <c r="L2712" s="77">
        <v>14.935896053355</v>
      </c>
      <c r="M2712" s="77">
        <v>1.0190339665071499E-2</v>
      </c>
      <c r="N2712" s="77">
        <v>-18.589859208804899</v>
      </c>
      <c r="O2712" s="77">
        <v>-9.5804455779250203E-3</v>
      </c>
      <c r="P2712" s="77">
        <v>-20.051706761802599</v>
      </c>
      <c r="Q2712" s="77">
        <v>-20.051706761802599</v>
      </c>
      <c r="R2712" s="77">
        <v>0</v>
      </c>
      <c r="S2712" s="77">
        <v>1.8366600724721099E-2</v>
      </c>
      <c r="T2712" s="77" t="s">
        <v>154</v>
      </c>
      <c r="U2712" s="105">
        <v>-1.1949590225830899</v>
      </c>
      <c r="V2712" s="105">
        <v>-1.2387179467432301</v>
      </c>
      <c r="W2712" s="101">
        <v>4.3757683491709602E-2</v>
      </c>
    </row>
    <row r="2713" spans="2:23" x14ac:dyDescent="0.25">
      <c r="B2713" s="55" t="s">
        <v>90</v>
      </c>
      <c r="D2713" s="55" t="s">
        <v>90</v>
      </c>
      <c r="E2713" s="55" t="s">
        <v>90</v>
      </c>
      <c r="T2713" s="77" t="s">
        <v>203</v>
      </c>
      <c r="U2713" s="105">
        <v>325.235296600369</v>
      </c>
      <c r="V2713" s="105">
        <v>-332.13251993646099</v>
      </c>
      <c r="W2713" s="101">
        <v>657.36125761137498</v>
      </c>
    </row>
    <row r="2714" spans="2:23" x14ac:dyDescent="0.25">
      <c r="B2714" s="55" t="s">
        <v>90</v>
      </c>
      <c r="D2714" s="55" t="s">
        <v>90</v>
      </c>
      <c r="E2714" s="55" t="s">
        <v>90</v>
      </c>
      <c r="T2714" s="77" t="s">
        <v>204</v>
      </c>
      <c r="U2714" s="105">
        <v>-95.856890102989198</v>
      </c>
      <c r="V2714" s="105">
        <v>-522.07120574033797</v>
      </c>
      <c r="W2714" s="101">
        <v>426.20968974768402</v>
      </c>
    </row>
    <row r="2715" spans="2:23" x14ac:dyDescent="0.25">
      <c r="B2715" s="55" t="s">
        <v>90</v>
      </c>
      <c r="D2715" s="55" t="s">
        <v>90</v>
      </c>
      <c r="E2715" s="55" t="s">
        <v>90</v>
      </c>
      <c r="T2715" s="77" t="s">
        <v>205</v>
      </c>
      <c r="U2715" s="105">
        <v>-30968.708614302901</v>
      </c>
      <c r="V2715" s="105">
        <v>-31584.802023493001</v>
      </c>
      <c r="W2715" s="101">
        <v>616.04438924303304</v>
      </c>
    </row>
    <row r="2716" spans="2:23" x14ac:dyDescent="0.25">
      <c r="B2716" s="55" t="s">
        <v>90</v>
      </c>
      <c r="D2716" s="55" t="s">
        <v>90</v>
      </c>
      <c r="E2716" s="55" t="s">
        <v>90</v>
      </c>
      <c r="T2716" s="77" t="s">
        <v>206</v>
      </c>
      <c r="U2716" s="105">
        <v>-1035.4918601662</v>
      </c>
      <c r="V2716" s="105">
        <v>-1058.3284770318601</v>
      </c>
      <c r="W2716" s="101">
        <v>22.8348112144227</v>
      </c>
    </row>
    <row r="2717" spans="2:23" x14ac:dyDescent="0.25">
      <c r="B2717" s="55" t="s">
        <v>90</v>
      </c>
      <c r="D2717" s="55" t="s">
        <v>90</v>
      </c>
      <c r="E2717" s="55" t="s">
        <v>90</v>
      </c>
      <c r="T2717" s="77" t="s">
        <v>207</v>
      </c>
      <c r="U2717" s="105">
        <v>-89019.626625613004</v>
      </c>
      <c r="V2717" s="105">
        <v>-90781.416399700698</v>
      </c>
      <c r="W2717" s="101">
        <v>1761.64171089458</v>
      </c>
    </row>
    <row r="2718" spans="2:23" x14ac:dyDescent="0.25">
      <c r="B2718" s="55" t="s">
        <v>90</v>
      </c>
      <c r="D2718" s="55" t="s">
        <v>90</v>
      </c>
      <c r="E2718" s="55" t="s">
        <v>90</v>
      </c>
      <c r="T2718" s="77" t="s">
        <v>208</v>
      </c>
      <c r="U2718" s="105">
        <v>-2510.0280260698901</v>
      </c>
      <c r="V2718" s="105">
        <v>-2681.5851073163999</v>
      </c>
      <c r="W2718" s="101">
        <v>171.55149091765901</v>
      </c>
    </row>
    <row r="2719" spans="2:23" x14ac:dyDescent="0.25">
      <c r="B2719" s="55" t="s">
        <v>90</v>
      </c>
      <c r="D2719" s="55" t="s">
        <v>90</v>
      </c>
      <c r="E2719" s="55" t="s">
        <v>90</v>
      </c>
      <c r="T2719" s="77" t="s">
        <v>209</v>
      </c>
      <c r="U2719" s="105">
        <v>-123304.47671965401</v>
      </c>
      <c r="V2719" s="105">
        <v>-126960.335733218</v>
      </c>
      <c r="W2719" s="101">
        <v>3655.64334962876</v>
      </c>
    </row>
  </sheetData>
  <mergeCells count="5">
    <mergeCell ref="B7:E7"/>
    <mergeCell ref="A2:X2"/>
    <mergeCell ref="A3:X3"/>
    <mergeCell ref="F7:W7"/>
    <mergeCell ref="B8:Z8"/>
  </mergeCells>
  <conditionalFormatting sqref="B10:W65536">
    <cfRule type="expression" dxfId="1" priority="1" stopIfTrue="1">
      <formula>$B10&lt;&gt;""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14" scale="48" orientation="landscape" horizontalDpi="1200" verticalDpi="1200" r:id="rId1"/>
  <headerFooter alignWithMargins="0">
    <oddFooter>&amp;L&amp;8CONCILIACIÓN DIARIA DE SERVICIOS DE TRANSMISIÓN REGIONAL POR INSTALACIÓN&amp;RPágina &amp;P de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25"/>
  <sheetViews>
    <sheetView workbookViewId="0">
      <selection activeCell="B2" sqref="B2:I2"/>
    </sheetView>
  </sheetViews>
  <sheetFormatPr baseColWidth="10" defaultRowHeight="14.25" x14ac:dyDescent="0.25"/>
  <cols>
    <col min="1" max="1" width="11.42578125" customWidth="1"/>
    <col min="2" max="2" width="15.7109375" style="49" customWidth="1"/>
    <col min="3" max="3" width="12.7109375" style="55" customWidth="1"/>
    <col min="4" max="4" width="16.7109375" style="49" customWidth="1"/>
    <col min="5" max="5" width="14.28515625" style="49" customWidth="1"/>
    <col min="6" max="6" width="24.28515625" style="110" customWidth="1"/>
    <col min="7" max="7" width="16.7109375" style="70" customWidth="1"/>
    <col min="8" max="8" width="16.7109375" style="66" customWidth="1"/>
    <col min="9" max="9" width="34.7109375" style="73" customWidth="1"/>
    <col min="10" max="16384" width="11.42578125" style="31"/>
  </cols>
  <sheetData>
    <row r="1" spans="1:9" s="83" customFormat="1" ht="12.75" x14ac:dyDescent="0.2">
      <c r="A1"/>
      <c r="B1" s="78"/>
      <c r="C1" s="79"/>
      <c r="D1" s="80"/>
      <c r="E1" s="80"/>
      <c r="F1" s="80"/>
      <c r="G1" s="81"/>
      <c r="H1" s="81"/>
      <c r="I1" s="82"/>
    </row>
    <row r="2" spans="1:9" ht="20.25" x14ac:dyDescent="0.35">
      <c r="B2" s="126" t="s">
        <v>24</v>
      </c>
      <c r="C2" s="126"/>
      <c r="D2" s="126"/>
      <c r="E2" s="126"/>
      <c r="F2" s="126"/>
      <c r="G2" s="126"/>
      <c r="H2" s="126"/>
      <c r="I2" s="126"/>
    </row>
    <row r="3" spans="1:9" ht="18" customHeight="1" x14ac:dyDescent="0.25">
      <c r="B3" s="134"/>
      <c r="C3" s="134"/>
      <c r="D3" s="134"/>
      <c r="E3" s="134"/>
      <c r="F3" s="134"/>
      <c r="G3" s="134"/>
      <c r="H3" s="134"/>
      <c r="I3" s="134"/>
    </row>
    <row r="4" spans="1:9" ht="12.75" x14ac:dyDescent="0.2">
      <c r="B4" s="84"/>
      <c r="C4" s="26"/>
      <c r="D4" s="27"/>
      <c r="E4" s="27"/>
      <c r="F4" s="27"/>
      <c r="G4" s="85"/>
      <c r="H4" s="85"/>
      <c r="I4" s="86"/>
    </row>
    <row r="5" spans="1:9" ht="12.75" x14ac:dyDescent="0.2">
      <c r="B5" s="31"/>
      <c r="C5" s="26"/>
      <c r="D5" s="27"/>
      <c r="E5" s="27"/>
      <c r="F5" s="27"/>
      <c r="G5" s="85"/>
      <c r="H5" s="85"/>
      <c r="I5" s="86"/>
    </row>
    <row r="6" spans="1:9" x14ac:dyDescent="0.25">
      <c r="B6" s="87" t="s">
        <v>23</v>
      </c>
      <c r="C6" s="26"/>
      <c r="D6" s="27"/>
      <c r="E6" s="27"/>
      <c r="F6" s="27"/>
      <c r="G6" s="85"/>
      <c r="H6" s="88"/>
      <c r="I6" s="31"/>
    </row>
    <row r="7" spans="1:9" x14ac:dyDescent="0.25">
      <c r="B7" s="36" t="s">
        <v>15</v>
      </c>
      <c r="C7" s="26"/>
      <c r="D7" s="27"/>
      <c r="E7" s="27"/>
      <c r="F7" s="27"/>
      <c r="G7" s="88"/>
      <c r="H7" s="89"/>
      <c r="I7" s="42" t="s">
        <v>20</v>
      </c>
    </row>
    <row r="8" spans="1:9" ht="25.5" customHeight="1" x14ac:dyDescent="0.2">
      <c r="B8" s="127" t="str">
        <f>PORTADA!F25</f>
        <v>DIVISIÓN OPERACIÓN Y CONTROL DEL SISTEMA ELÉCTRICO</v>
      </c>
      <c r="C8" s="127"/>
      <c r="D8" s="127"/>
      <c r="E8" s="127"/>
      <c r="F8" s="127"/>
      <c r="G8" s="127"/>
      <c r="H8" s="88"/>
      <c r="I8" s="45">
        <f>PORTADA!E25</f>
        <v>45587</v>
      </c>
    </row>
    <row r="9" spans="1:9" ht="13.5" thickBot="1" x14ac:dyDescent="0.25">
      <c r="B9" s="98" t="s">
        <v>28</v>
      </c>
      <c r="C9" s="17"/>
      <c r="D9" s="14"/>
      <c r="E9" s="14"/>
      <c r="F9" s="14"/>
      <c r="G9" s="89"/>
      <c r="H9" s="88"/>
      <c r="I9" s="90"/>
    </row>
    <row r="10" spans="1:9" ht="35.25" customHeight="1" thickBot="1" x14ac:dyDescent="0.25">
      <c r="B10" s="46" t="s">
        <v>31</v>
      </c>
      <c r="C10" s="47" t="s">
        <v>32</v>
      </c>
      <c r="D10" s="47" t="s">
        <v>46</v>
      </c>
      <c r="E10" s="47" t="s">
        <v>34</v>
      </c>
      <c r="F10" s="47" t="s">
        <v>35</v>
      </c>
      <c r="G10" s="47" t="s">
        <v>47</v>
      </c>
      <c r="H10" s="47" t="s">
        <v>48</v>
      </c>
      <c r="I10" s="47" t="s">
        <v>49</v>
      </c>
    </row>
    <row r="11" spans="1:9" x14ac:dyDescent="0.25">
      <c r="C11" s="50"/>
      <c r="D11" s="51"/>
      <c r="E11" s="51"/>
      <c r="F11" s="112"/>
      <c r="G11" s="91"/>
      <c r="H11" s="92"/>
      <c r="I11" s="93"/>
    </row>
    <row r="12" spans="1:9" x14ac:dyDescent="0.25">
      <c r="C12" s="50"/>
      <c r="D12" s="51"/>
      <c r="E12" s="51"/>
      <c r="F12" s="112"/>
      <c r="G12" s="91"/>
      <c r="H12" s="92"/>
      <c r="I12" s="93"/>
    </row>
    <row r="13" spans="1:9" x14ac:dyDescent="0.25">
      <c r="C13" s="50"/>
      <c r="D13" s="51"/>
      <c r="E13" s="51"/>
      <c r="F13" s="112"/>
      <c r="G13" s="91"/>
      <c r="H13" s="92"/>
      <c r="I13" s="93"/>
    </row>
    <row r="14" spans="1:9" x14ac:dyDescent="0.25">
      <c r="C14" s="50"/>
      <c r="D14" s="51"/>
      <c r="E14" s="51"/>
      <c r="F14" s="112"/>
      <c r="G14" s="91"/>
      <c r="H14" s="92"/>
      <c r="I14" s="93"/>
    </row>
    <row r="15" spans="1:9" x14ac:dyDescent="0.25">
      <c r="C15" s="50"/>
      <c r="D15" s="51"/>
      <c r="E15" s="51"/>
      <c r="F15" s="112"/>
      <c r="G15" s="91"/>
      <c r="H15" s="92"/>
      <c r="I15" s="93"/>
    </row>
    <row r="16" spans="1:9" x14ac:dyDescent="0.25">
      <c r="C16" s="50"/>
      <c r="D16" s="51"/>
      <c r="E16" s="51"/>
      <c r="F16" s="112"/>
      <c r="G16" s="91"/>
      <c r="H16" s="92"/>
      <c r="I16" s="93"/>
    </row>
    <row r="17" spans="3:9" x14ac:dyDescent="0.25">
      <c r="C17" s="50"/>
      <c r="D17" s="51"/>
      <c r="E17" s="51"/>
      <c r="F17" s="112"/>
      <c r="G17" s="91"/>
      <c r="H17" s="92"/>
      <c r="I17" s="93"/>
    </row>
    <row r="18" spans="3:9" x14ac:dyDescent="0.25">
      <c r="C18" s="50"/>
      <c r="D18" s="51"/>
      <c r="E18" s="51"/>
      <c r="F18" s="112"/>
      <c r="G18" s="91"/>
      <c r="H18" s="92"/>
      <c r="I18" s="93"/>
    </row>
    <row r="19" spans="3:9" x14ac:dyDescent="0.25">
      <c r="C19" s="50"/>
      <c r="D19" s="51"/>
      <c r="E19" s="51"/>
      <c r="F19" s="112"/>
      <c r="G19" s="91"/>
      <c r="H19" s="92"/>
      <c r="I19" s="93"/>
    </row>
    <row r="20" spans="3:9" x14ac:dyDescent="0.25">
      <c r="C20" s="50"/>
      <c r="D20" s="51"/>
      <c r="E20" s="51"/>
      <c r="F20" s="112"/>
      <c r="G20" s="91"/>
      <c r="H20" s="92"/>
      <c r="I20" s="93"/>
    </row>
    <row r="21" spans="3:9" x14ac:dyDescent="0.25">
      <c r="C21" s="50"/>
      <c r="D21" s="51"/>
      <c r="E21" s="51"/>
      <c r="F21" s="112"/>
      <c r="G21" s="91"/>
      <c r="H21" s="92"/>
      <c r="I21" s="93"/>
    </row>
    <row r="22" spans="3:9" x14ac:dyDescent="0.25">
      <c r="C22" s="50"/>
      <c r="D22" s="51"/>
      <c r="E22" s="51"/>
      <c r="F22" s="112"/>
      <c r="G22" s="91"/>
      <c r="H22" s="92"/>
      <c r="I22" s="93"/>
    </row>
    <row r="23" spans="3:9" x14ac:dyDescent="0.25">
      <c r="C23" s="50"/>
      <c r="D23" s="51"/>
      <c r="E23" s="51"/>
      <c r="F23" s="112"/>
      <c r="G23" s="91"/>
      <c r="H23" s="92"/>
      <c r="I23" s="93"/>
    </row>
    <row r="24" spans="3:9" x14ac:dyDescent="0.25">
      <c r="C24" s="50"/>
      <c r="D24" s="51"/>
      <c r="E24" s="51"/>
      <c r="F24" s="112"/>
      <c r="G24" s="91"/>
      <c r="H24" s="92"/>
      <c r="I24" s="93"/>
    </row>
    <row r="25" spans="3:9" x14ac:dyDescent="0.25">
      <c r="C25" s="50"/>
      <c r="D25" s="51"/>
      <c r="E25" s="51"/>
      <c r="F25" s="112"/>
      <c r="G25" s="91"/>
      <c r="H25" s="92"/>
      <c r="I25" s="93"/>
    </row>
  </sheetData>
  <mergeCells count="3">
    <mergeCell ref="B2:I2"/>
    <mergeCell ref="B3:I3"/>
    <mergeCell ref="B8:G8"/>
  </mergeCells>
  <conditionalFormatting sqref="B11:I65536">
    <cfRule type="expression" dxfId="0" priority="1" stopIfTrue="1">
      <formula>$B11&lt;&gt;""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PORTADA</vt:lpstr>
      <vt:lpstr>TPNC</vt:lpstr>
      <vt:lpstr>CMORC</vt:lpstr>
      <vt:lpstr>RENTAC</vt:lpstr>
      <vt:lpstr>CVTn</vt:lpstr>
      <vt:lpstr>TCP</vt:lpstr>
      <vt:lpstr>PORTADA!Área_de_impresión</vt:lpstr>
      <vt:lpstr>CMORC!Títulos_a_imprimir</vt:lpstr>
      <vt:lpstr>CVTn!Títulos_a_imprimir</vt:lpstr>
      <vt:lpstr>RENTAC!Títulos_a_imprimir</vt:lpstr>
      <vt:lpstr>TPNC!Títulos_a_imprimir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SIIM</dc:creator>
  <cp:lastModifiedBy>Mauricio Grande</cp:lastModifiedBy>
  <cp:lastPrinted>2014-01-14T22:26:32Z</cp:lastPrinted>
  <dcterms:created xsi:type="dcterms:W3CDTF">1996-11-27T10:00:04Z</dcterms:created>
  <dcterms:modified xsi:type="dcterms:W3CDTF">2024-10-23T15:09:24Z</dcterms:modified>
</cp:coreProperties>
</file>