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REV_CONCILIACION-RC\OSOM\"/>
    </mc:Choice>
  </mc:AlternateContent>
  <xr:revisionPtr revIDLastSave="0" documentId="13_ncr:1_{A8E728FC-FE32-47FD-B961-60A5428BEA0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ORTADA" sheetId="13" r:id="rId1"/>
    <sheet name="TPNC" sheetId="1" r:id="rId2"/>
    <sheet name="CMORC" sheetId="2" r:id="rId3"/>
    <sheet name="RENTAC" sheetId="3" r:id="rId4"/>
    <sheet name="CVTn" sheetId="14" r:id="rId5"/>
    <sheet name="TCP" sheetId="15" r:id="rId6"/>
  </sheets>
  <definedNames>
    <definedName name="_xlnm.Print_Area" localSheetId="0">PORTADA!$A$1:$I$40</definedName>
    <definedName name="_xlnm.Print_Titles" localSheetId="2">CMORC!$7:$9</definedName>
    <definedName name="_xlnm.Print_Titles" localSheetId="4">CVTn!$7:$9</definedName>
    <definedName name="_xlnm.Print_Titles" localSheetId="3">RENTAC!$6:$8</definedName>
    <definedName name="_xlnm.Print_Titles" localSheetId="1">TPNC!$7:$9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" i="14" l="1"/>
  <c r="L1" i="3"/>
  <c r="L1" i="2"/>
  <c r="I7" i="1"/>
  <c r="B8" i="15"/>
  <c r="F7" i="14"/>
  <c r="B7" i="14"/>
  <c r="L6" i="3"/>
  <c r="A6" i="3"/>
  <c r="O7" i="2"/>
  <c r="A7" i="2"/>
  <c r="I8" i="15"/>
  <c r="A7" i="1"/>
  <c r="K7" i="1"/>
  <c r="A30" i="13"/>
  <c r="E26" i="13"/>
</calcChain>
</file>

<file path=xl/sharedStrings.xml><?xml version="1.0" encoding="utf-8"?>
<sst xmlns="http://schemas.openxmlformats.org/spreadsheetml/2006/main" count="15783" uniqueCount="218">
  <si>
    <t>ENTE OPERADOR REGIONAL</t>
  </si>
  <si>
    <t>Ente Operador Regional (EOR)</t>
  </si>
  <si>
    <t>Contenido:</t>
  </si>
  <si>
    <t>1.</t>
  </si>
  <si>
    <t>2.</t>
  </si>
  <si>
    <t>3.</t>
  </si>
  <si>
    <t>4.</t>
  </si>
  <si>
    <t>NO COMPROMETIDAS EN CONTRATO</t>
  </si>
  <si>
    <t>F. Conciliación:</t>
  </si>
  <si>
    <t>Cargo en el Mercado de Oportunidad Regional asociado a los Compromisos Contractuales.</t>
  </si>
  <si>
    <t>Renta de Congestión.</t>
  </si>
  <si>
    <t>CARGO EN EL MERCADO DE OPORTUNIDAD</t>
  </si>
  <si>
    <t>ASOCIADO A LOS COMPROMISOS CONTRACTUALES</t>
  </si>
  <si>
    <t>RENTA DE CONGESTIÓN</t>
  </si>
  <si>
    <t>Conciliación Diaria de Servicios de Transmisión Regional por Instalación.</t>
  </si>
  <si>
    <t>OS/OM:</t>
  </si>
  <si>
    <t>POR INSTALACIÓN</t>
  </si>
  <si>
    <t>Reporte de Conciliación Diaria Programada</t>
  </si>
  <si>
    <t>Transacciones Programadas no Comprometidas en Contrato.</t>
  </si>
  <si>
    <t xml:space="preserve">TRANSACCIONES PROGRAMADAS </t>
  </si>
  <si>
    <t>F. Predespacho:</t>
  </si>
  <si>
    <t>CONCILIACIÓN DIARIA DE SERVICIOS DE TRANSMISIÓN REGIONAL</t>
  </si>
  <si>
    <t>F. PREDESPACHO:</t>
  </si>
  <si>
    <t xml:space="preserve">                 ENTE OPERADOR REGIONAL</t>
  </si>
  <si>
    <t>TRANSACCIONES DE CONTRATOS REGIONALES</t>
  </si>
  <si>
    <t>Nota:</t>
  </si>
  <si>
    <t>Transacciones de Contratos Regionales.</t>
  </si>
  <si>
    <t>5.</t>
  </si>
  <si>
    <t>Nota: Las columnas “Código de CF” y “ID DT” únicamente corresponden a los tipos de ofertas asociados a los Contratos Firmes; se coloca N/A para otros tipos de oferta.</t>
  </si>
  <si>
    <t>1 El termino N/A en la columna "Precio Exante (US$)" indica una situación de aislamiento eléctrico debido a SOLMANT.
2 Las columnas “Código de CF” y “ID DT” únicamente corresponden a los tipos de ofertas asociados a los Contratos Firmes; se coloca N/A para otros tipos de oferta.</t>
  </si>
  <si>
    <t>El término "N/A" en la columna "Precio I (US$)" y/o en la columna "Precio R (US$)", indican una situación de aislamiento eléctrico debido a SOLMANT.</t>
  </si>
  <si>
    <t>Agente</t>
  </si>
  <si>
    <t>Periodo</t>
  </si>
  <si>
    <t>Tipo Contrato</t>
  </si>
  <si>
    <t>Código de CF</t>
  </si>
  <si>
    <t>ID DT</t>
  </si>
  <si>
    <t>Nodo I</t>
  </si>
  <si>
    <t>Punto Medición I</t>
  </si>
  <si>
    <t>Precio I (US$)</t>
  </si>
  <si>
    <t>Nodo R</t>
  </si>
  <si>
    <t>Punto Medición R</t>
  </si>
  <si>
    <t>Precio R (US$)</t>
  </si>
  <si>
    <t>Transacción</t>
  </si>
  <si>
    <t>Energía Declarada Inicial (MWh)</t>
  </si>
  <si>
    <t>Compromiso Contractual CCi  (MW)</t>
  </si>
  <si>
    <t>Cargo en el Mercado de Oportunidad Regional asociado a los Compromisos Contractuales (US$)</t>
  </si>
  <si>
    <t>Nodo</t>
  </si>
  <si>
    <t>Punto Medida</t>
  </si>
  <si>
    <t>Tipo Oferta</t>
  </si>
  <si>
    <t>Transacciones de Contratos Regionales 
(Energía Declarada o Reducida)
 (MW)</t>
  </si>
  <si>
    <t>5GICE</t>
  </si>
  <si>
    <t>00</t>
  </si>
  <si>
    <t>58004</t>
  </si>
  <si>
    <t>CF51A0000719</t>
  </si>
  <si>
    <t>A0125-0525DF00000050</t>
  </si>
  <si>
    <t>5_58004_001</t>
  </si>
  <si>
    <t>CF O.I. Flexibilidad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</si>
  <si>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</si>
  <si>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</si>
  <si>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</si>
  <si>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</si>
  <si>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</si>
  <si>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</si>
  <si>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</si>
  <si>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</si>
  <si>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</si>
  <si>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</si>
  <si>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</si>
  <si>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</si>
  <si>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</si>
  <si>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</si>
  <si>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</si>
  <si>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</si>
  <si>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</si>
  <si>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</si>
  <si>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</si>
  <si>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</si>
  <si>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</si>
  <si>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</si>
  <si>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</si>
  <si>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DIVISIÓN OPERACIÓN Y CONTROL DEL SISTEMA ELÉCTRICO</t>
  </si>
  <si>
    <t>Punto de Medición</t>
  </si>
  <si>
    <t>IPNC/RPNC</t>
  </si>
  <si>
    <t>MW Predespachados</t>
  </si>
  <si>
    <t>Precio Exante (US$)</t>
  </si>
  <si>
    <t>Transacciones Programadas _x000D_
no Comprometidas en Contrato (US$)</t>
  </si>
  <si>
    <t>5_50200_001</t>
  </si>
  <si>
    <t>r</t>
  </si>
  <si>
    <t>TOP</t>
  </si>
  <si>
    <t>N/A</t>
  </si>
  <si>
    <t>5_50350_001</t>
  </si>
  <si>
    <t>i</t>
  </si>
  <si>
    <t>5_50900_001</t>
  </si>
  <si>
    <t>5_58104_001</t>
  </si>
  <si>
    <t>5_58200_001</t>
  </si>
  <si>
    <t>5_58300_001</t>
  </si>
  <si>
    <t>5_58304_001</t>
  </si>
  <si>
    <t>TOTAL</t>
  </si>
  <si>
    <t/>
  </si>
  <si>
    <t>Tipo DT</t>
  </si>
  <si>
    <t>Potencia Asignada DT</t>
  </si>
  <si>
    <t>Energía Declarada o Requerida Reducida (MWh)</t>
  </si>
  <si>
    <t>Renta de Congestión (US$)</t>
  </si>
  <si>
    <t>País</t>
  </si>
  <si>
    <t>BUS I</t>
  </si>
  <si>
    <t>BUS J</t>
  </si>
  <si>
    <t>Precio J (US$)</t>
  </si>
  <si>
    <t>CKT</t>
  </si>
  <si>
    <t>Flujo Total (MW)(+) Flujo de I a J(-) Flujo de J a I</t>
  </si>
  <si>
    <t>Pérdidas Totales (MW)</t>
  </si>
  <si>
    <t>Flujo Nacional (MW)(+) Flujo de I a J(-) Flujo de J a I</t>
  </si>
  <si>
    <t>Pérdidas Nacionales (MW)</t>
  </si>
  <si>
    <t>Flujo MER (MW)(+) Flujo de I a J(-) Flujo de J a I</t>
  </si>
  <si>
    <t>Pérdidas MER (MW)</t>
  </si>
  <si>
    <t>Flujo DT (MW)(+) Flujo de I a J(-) Flujo de J a I</t>
  </si>
  <si>
    <t>Flujo DF (MW)(+) Flujo de I a J(-) Flujo de J a I</t>
  </si>
  <si>
    <t>Flujo DFPP (MW)(+) Flujo de I a J(-) Flujo de J a I</t>
  </si>
  <si>
    <t>Pérdidas DT (MW)</t>
  </si>
  <si>
    <t>Clasificación de elemento de RED</t>
  </si>
  <si>
    <t>Cargo Variable de Transmisión MER por elemento (US$)</t>
  </si>
  <si>
    <t>Cargo Variable de Transmisión DT por elemento (US$)</t>
  </si>
  <si>
    <t>Cargo Variable de Transmisión Neto (US$)</t>
  </si>
  <si>
    <t>CRI</t>
  </si>
  <si>
    <t>5TEPRCRI</t>
  </si>
  <si>
    <t>4412</t>
  </si>
  <si>
    <t>74.12</t>
  </si>
  <si>
    <t>50050</t>
  </si>
  <si>
    <t>70.94</t>
  </si>
  <si>
    <t>1</t>
  </si>
  <si>
    <t>-119.857524772768</t>
  </si>
  <si>
    <t>2.62894620277182</t>
  </si>
  <si>
    <t>9.06826859663327</t>
  </si>
  <si>
    <t>0.0150487296473454</t>
  </si>
  <si>
    <t>-128.925793369402</t>
  </si>
  <si>
    <t>2.61389747312447</t>
  </si>
  <si>
    <t>-39.02760260006730</t>
  </si>
  <si>
    <t>-39.027602600067280313</t>
  </si>
  <si>
    <t>0</t>
  </si>
  <si>
    <t>0.2787371389417060</t>
  </si>
  <si>
    <t>RTR SIEPAC INTERCONECTOR</t>
  </si>
  <si>
    <t>6500</t>
  </si>
  <si>
    <t>RTR SIEPAC NO INTERCONECTOR</t>
  </si>
  <si>
    <t>51450</t>
  </si>
  <si>
    <t>54000</t>
  </si>
  <si>
    <t>56050</t>
  </si>
  <si>
    <t>5TICE</t>
  </si>
  <si>
    <t>4408</t>
  </si>
  <si>
    <t>RTR TXN INTERCONECTOR</t>
  </si>
  <si>
    <t>6000</t>
  </si>
  <si>
    <t>71.04</t>
  </si>
  <si>
    <t>53.55650943020150</t>
  </si>
  <si>
    <t>0.1434149851173630</t>
  </si>
  <si>
    <t>20.77405652732830</t>
  </si>
  <si>
    <t>0.0215780712300315</t>
  </si>
  <si>
    <t>32.78245290287320</t>
  </si>
  <si>
    <t>0.1218369138873320</t>
  </si>
  <si>
    <t>34.07034147924870</t>
  </si>
  <si>
    <t>34.070341479248658285</t>
  </si>
  <si>
    <t>0.0580394084256306</t>
  </si>
  <si>
    <t>6400</t>
  </si>
  <si>
    <t>50000</t>
  </si>
  <si>
    <t>RTR TXN NO INTERCONECTOR</t>
  </si>
  <si>
    <t>No RTR ICE-OM</t>
  </si>
  <si>
    <t>50054</t>
  </si>
  <si>
    <t>50100</t>
  </si>
  <si>
    <t>50150</t>
  </si>
  <si>
    <t>50200</t>
  </si>
  <si>
    <t>50250</t>
  </si>
  <si>
    <t>50300</t>
  </si>
  <si>
    <t>50350</t>
  </si>
  <si>
    <t>50354</t>
  </si>
  <si>
    <t>50454</t>
  </si>
  <si>
    <t>50504</t>
  </si>
  <si>
    <t>50650</t>
  </si>
  <si>
    <t>50700</t>
  </si>
  <si>
    <t>50800</t>
  </si>
  <si>
    <t>50900</t>
  </si>
  <si>
    <t>50950</t>
  </si>
  <si>
    <t>51200</t>
  </si>
  <si>
    <t>51300</t>
  </si>
  <si>
    <t>52000</t>
  </si>
  <si>
    <t>53000</t>
  </si>
  <si>
    <t>53004</t>
  </si>
  <si>
    <t>53050</t>
  </si>
  <si>
    <t>53150</t>
  </si>
  <si>
    <t>53154</t>
  </si>
  <si>
    <t>53200</t>
  </si>
  <si>
    <t>53204</t>
  </si>
  <si>
    <t>53254</t>
  </si>
  <si>
    <t>53354</t>
  </si>
  <si>
    <t>53404</t>
  </si>
  <si>
    <t>53454</t>
  </si>
  <si>
    <t>53550</t>
  </si>
  <si>
    <t>53604</t>
  </si>
  <si>
    <t>53704</t>
  </si>
  <si>
    <t>53754</t>
  </si>
  <si>
    <t>53850</t>
  </si>
  <si>
    <t>53854</t>
  </si>
  <si>
    <t>53900</t>
  </si>
  <si>
    <t>54050</t>
  </si>
  <si>
    <t>54200</t>
  </si>
  <si>
    <t>54500</t>
  </si>
  <si>
    <t>54750</t>
  </si>
  <si>
    <t>56000</t>
  </si>
  <si>
    <t>58054</t>
  </si>
  <si>
    <t>58150</t>
  </si>
  <si>
    <t>58300</t>
  </si>
  <si>
    <t>58304</t>
  </si>
  <si>
    <t>58450</t>
  </si>
  <si>
    <t>58500</t>
  </si>
  <si>
    <t xml:space="preserve">TOTAL  </t>
  </si>
  <si>
    <t>TOTAL No RTR ICE-OM</t>
  </si>
  <si>
    <t>TOTAL RTR SIEPAC INTERCONECTOR</t>
  </si>
  <si>
    <t>TOTAL RTR SIEPAC NO INTERCONECTOR</t>
  </si>
  <si>
    <t>TOTAL RTR TXN INTERCONECTOR</t>
  </si>
  <si>
    <t>TOTAL RTR TXN NO INTERCONECTOR</t>
  </si>
  <si>
    <t xml:space="preserve">TOTAL </t>
  </si>
  <si>
    <t xml:space="preserve"> Nota: Los montos del CVT_MER por elemento, CVT_DT por elemento y CVT_NETO, han sido calculados conforme lo establecido en las Resoluciones CRIE-7-2017, CRIE-18-2017 y CRIE-31-2018,  y serán de carácter INDICATIVO y no tienen efectos en los procesos de conciliación, facturación y liquidación de los servicios de transmisión.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</si>
</sst>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m/dd/yyyy;@"/>
    <numFmt numFmtId="165" formatCode="[$$-409]#,##0.00"/>
    <numFmt numFmtId="166" formatCode="#,##0.000"/>
    <numFmt numFmtId="167" formatCode="00"/>
    <numFmt numFmtId="168" formatCode="dd&quot; de &quot;mmmm&quot; de &quot;yyyy"/>
    <numFmt numFmtId="169" formatCode="0.000"/>
  </numFmts>
  <fonts count="3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4"/>
      <color indexed="9"/>
      <name val="Arial"/>
      <family val="2"/>
    </font>
    <font>
      <b/>
      <sz val="24"/>
      <name val="Segoe UI Black"/>
      <family val="2"/>
    </font>
    <font>
      <b/>
      <sz val="16"/>
      <name val="Segoe UI Semibold"/>
      <family val="2"/>
    </font>
    <font>
      <b/>
      <sz val="14"/>
      <name val="Segoe UI Semibold"/>
      <family val="2"/>
    </font>
    <font>
      <sz val="10"/>
      <name val="Segoe UI Semibold"/>
      <family val="2"/>
    </font>
    <font>
      <b/>
      <u/>
      <sz val="18"/>
      <name val="Segoe UI Semibold"/>
      <family val="2"/>
    </font>
    <font>
      <b/>
      <sz val="14"/>
      <name val="Segoe UI Black"/>
      <family val="2"/>
    </font>
    <font>
      <sz val="10"/>
      <name val="Segoe UI Light"/>
      <family val="2"/>
    </font>
    <font>
      <b/>
      <sz val="10"/>
      <name val="Segoe UI Semibold"/>
      <family val="2"/>
    </font>
    <font>
      <sz val="10"/>
      <color indexed="9"/>
      <name val="Segoe UI Semibold"/>
      <family val="2"/>
    </font>
    <font>
      <b/>
      <sz val="10"/>
      <color indexed="9"/>
      <name val="Segoe UI Semibold"/>
      <family val="2"/>
    </font>
    <font>
      <sz val="10"/>
      <name val="Segoe UI"/>
      <family val="2"/>
    </font>
    <font>
      <sz val="10"/>
      <color indexed="9"/>
      <name val="Segoe UI"/>
      <family val="2"/>
    </font>
    <font>
      <b/>
      <sz val="9"/>
      <color indexed="9"/>
      <name val="Segoe UI Semibold"/>
      <family val="2"/>
    </font>
    <font>
      <b/>
      <sz val="9"/>
      <name val="Segoe UI Semibold"/>
      <family val="2"/>
    </font>
    <font>
      <sz val="9"/>
      <name val="Segoe UI"/>
      <family val="2"/>
    </font>
    <font>
      <b/>
      <sz val="8"/>
      <name val="Segoe UI Semibold"/>
      <family val="2"/>
    </font>
    <font>
      <b/>
      <sz val="10"/>
      <name val="Segoe UI"/>
      <family val="2"/>
    </font>
    <font>
      <sz val="10"/>
      <name val="Arial"/>
      <family val="2"/>
    </font>
    <font>
      <sz val="2"/>
      <color theme="0"/>
      <name val="Arial"/>
      <family val="2"/>
    </font>
    <font>
      <sz val="10"/>
      <color theme="0"/>
      <name val="Segoe UI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/>
      <right/>
      <top/>
      <bottom style="medium">
        <color indexed="48"/>
      </bottom>
      <diagonal/>
    </border>
  </borders>
  <cellStyleXfs count="1">
    <xf numFmtId="0" fontId="0" fillId="0" borderId="0"/>
  </cellStyleXfs>
  <cellXfs count="139">
    <xf numFmtId="0" fontId="0" fillId="0" borderId="0" xfId="0"/>
    <xf numFmtId="164" fontId="1" fillId="2" borderId="0" xfId="0" applyNumberFormat="1" applyFont="1" applyFill="1" applyAlignment="1">
      <alignment horizontal="center"/>
    </xf>
    <xf numFmtId="0" fontId="1" fillId="0" borderId="0" xfId="0" applyFont="1"/>
    <xf numFmtId="0" fontId="5" fillId="0" borderId="0" xfId="0" applyFont="1"/>
    <xf numFmtId="164" fontId="5" fillId="2" borderId="0" xfId="0" applyNumberFormat="1" applyFont="1" applyFill="1" applyAlignment="1">
      <alignment horizontal="center"/>
    </xf>
    <xf numFmtId="0" fontId="8" fillId="0" borderId="0" xfId="0" applyFont="1"/>
    <xf numFmtId="164" fontId="1" fillId="2" borderId="0" xfId="0" applyNumberFormat="1" applyFont="1" applyFill="1" applyAlignment="1">
      <alignment horizontal="left" shrinkToFit="1"/>
    </xf>
    <xf numFmtId="165" fontId="1" fillId="2" borderId="0" xfId="0" applyNumberFormat="1" applyFont="1" applyFill="1" applyAlignment="1">
      <alignment horizontal="left" shrinkToFit="1"/>
    </xf>
    <xf numFmtId="164" fontId="5" fillId="2" borderId="0" xfId="0" applyNumberFormat="1" applyFont="1" applyFill="1" applyAlignment="1">
      <alignment horizontal="left" shrinkToFit="1"/>
    </xf>
    <xf numFmtId="49" fontId="1" fillId="2" borderId="0" xfId="0" applyNumberFormat="1" applyFont="1" applyFill="1" applyAlignment="1">
      <alignment horizontal="right"/>
    </xf>
    <xf numFmtId="49" fontId="5" fillId="2" borderId="0" xfId="0" applyNumberFormat="1" applyFont="1" applyFill="1" applyAlignment="1">
      <alignment horizontal="right"/>
    </xf>
    <xf numFmtId="164" fontId="1" fillId="2" borderId="0" xfId="0" applyNumberFormat="1" applyFont="1" applyFill="1" applyAlignment="1">
      <alignment horizontal="left"/>
    </xf>
    <xf numFmtId="164" fontId="5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1" fillId="2" borderId="0" xfId="0" applyFont="1" applyFill="1" applyAlignment="1">
      <alignment horizontal="right"/>
    </xf>
    <xf numFmtId="164" fontId="9" fillId="0" borderId="0" xfId="0" applyNumberFormat="1" applyFont="1"/>
    <xf numFmtId="0" fontId="0" fillId="2" borderId="0" xfId="0" applyFill="1"/>
    <xf numFmtId="0" fontId="6" fillId="2" borderId="0" xfId="0" applyFont="1" applyFill="1"/>
    <xf numFmtId="0" fontId="3" fillId="2" borderId="0" xfId="0" applyFont="1" applyFill="1"/>
    <xf numFmtId="0" fontId="10" fillId="2" borderId="0" xfId="0" applyFont="1" applyFill="1" applyAlignment="1">
      <alignment vertical="top"/>
    </xf>
    <xf numFmtId="0" fontId="12" fillId="0" borderId="0" xfId="0" applyFont="1"/>
    <xf numFmtId="0" fontId="13" fillId="2" borderId="0" xfId="0" applyFont="1" applyFill="1"/>
    <xf numFmtId="0" fontId="3" fillId="2" borderId="0" xfId="0" applyFont="1" applyFill="1" applyAlignment="1">
      <alignment horizontal="center"/>
    </xf>
    <xf numFmtId="49" fontId="3" fillId="2" borderId="0" xfId="0" applyNumberFormat="1" applyFont="1" applyFill="1" applyAlignment="1">
      <alignment horizontal="right"/>
    </xf>
    <xf numFmtId="0" fontId="32" fillId="2" borderId="0" xfId="0" applyFont="1" applyFill="1"/>
    <xf numFmtId="14" fontId="32" fillId="2" borderId="0" xfId="0" applyNumberFormat="1" applyFont="1" applyFill="1"/>
    <xf numFmtId="0" fontId="32" fillId="2" borderId="0" xfId="0" applyFont="1" applyFill="1" applyAlignment="1">
      <alignment shrinkToFit="1"/>
    </xf>
    <xf numFmtId="0" fontId="3" fillId="0" borderId="0" xfId="0" applyFont="1"/>
    <xf numFmtId="165" fontId="3" fillId="2" borderId="0" xfId="0" applyNumberFormat="1" applyFont="1" applyFill="1" applyAlignment="1">
      <alignment horizontal="right"/>
    </xf>
    <xf numFmtId="49" fontId="6" fillId="2" borderId="0" xfId="0" applyNumberFormat="1" applyFont="1" applyFill="1" applyAlignment="1">
      <alignment horizontal="left"/>
    </xf>
    <xf numFmtId="0" fontId="17" fillId="2" borderId="0" xfId="0" applyFont="1" applyFill="1"/>
    <xf numFmtId="0" fontId="15" fillId="2" borderId="0" xfId="0" applyFont="1" applyFill="1" applyAlignment="1">
      <alignment vertical="top"/>
    </xf>
    <xf numFmtId="0" fontId="21" fillId="0" borderId="0" xfId="0" applyFont="1" applyAlignment="1">
      <alignment horizontal="left"/>
    </xf>
    <xf numFmtId="0" fontId="17" fillId="2" borderId="0" xfId="0" applyFont="1" applyFill="1" applyAlignment="1">
      <alignment horizontal="center"/>
    </xf>
    <xf numFmtId="49" fontId="17" fillId="2" borderId="0" xfId="0" applyNumberFormat="1" applyFont="1" applyFill="1" applyAlignment="1">
      <alignment horizontal="right"/>
    </xf>
    <xf numFmtId="164" fontId="22" fillId="2" borderId="0" xfId="0" applyNumberFormat="1" applyFont="1" applyFill="1" applyAlignment="1">
      <alignment horizontal="left"/>
    </xf>
    <xf numFmtId="0" fontId="23" fillId="2" borderId="0" xfId="0" applyFont="1" applyFill="1" applyAlignment="1">
      <alignment horizontal="left"/>
    </xf>
    <xf numFmtId="164" fontId="21" fillId="2" borderId="0" xfId="0" applyNumberFormat="1" applyFont="1" applyFill="1" applyAlignment="1">
      <alignment horizontal="left" shrinkToFit="1"/>
    </xf>
    <xf numFmtId="165" fontId="21" fillId="2" borderId="0" xfId="0" applyNumberFormat="1" applyFont="1" applyFill="1" applyAlignment="1">
      <alignment horizontal="right" shrinkToFit="1"/>
    </xf>
    <xf numFmtId="14" fontId="25" fillId="2" borderId="0" xfId="0" applyNumberFormat="1" applyFont="1" applyFill="1" applyAlignment="1">
      <alignment horizontal="left"/>
    </xf>
    <xf numFmtId="0" fontId="24" fillId="2" borderId="0" xfId="0" applyFont="1" applyFill="1" applyAlignment="1">
      <alignment horizontal="left" shrinkToFit="1"/>
    </xf>
    <xf numFmtId="168" fontId="24" fillId="2" borderId="0" xfId="0" applyNumberFormat="1" applyFont="1" applyFill="1" applyAlignment="1">
      <alignment horizontal="right" vertical="top"/>
    </xf>
    <xf numFmtId="164" fontId="26" fillId="3" borderId="1" xfId="0" applyNumberFormat="1" applyFont="1" applyFill="1" applyBorder="1" applyAlignment="1">
      <alignment horizontal="left" vertical="center" wrapText="1"/>
    </xf>
    <xf numFmtId="0" fontId="27" fillId="4" borderId="1" xfId="0" applyFont="1" applyFill="1" applyBorder="1" applyAlignment="1">
      <alignment horizontal="center" vertical="center" wrapText="1"/>
    </xf>
    <xf numFmtId="165" fontId="20" fillId="2" borderId="0" xfId="0" applyNumberFormat="1" applyFont="1" applyFill="1" applyAlignment="1">
      <alignment horizontal="right" shrinkToFit="1"/>
    </xf>
    <xf numFmtId="49" fontId="24" fillId="2" borderId="0" xfId="0" applyNumberFormat="1" applyFont="1" applyFill="1" applyAlignment="1">
      <alignment horizontal="left"/>
    </xf>
    <xf numFmtId="49" fontId="28" fillId="2" borderId="0" xfId="0" applyNumberFormat="1" applyFont="1" applyFill="1" applyAlignment="1">
      <alignment horizontal="center"/>
    </xf>
    <xf numFmtId="49" fontId="28" fillId="2" borderId="0" xfId="0" applyNumberFormat="1" applyFont="1" applyFill="1" applyAlignment="1">
      <alignment horizontal="left"/>
    </xf>
    <xf numFmtId="169" fontId="28" fillId="2" borderId="0" xfId="0" applyNumberFormat="1" applyFont="1" applyFill="1" applyAlignment="1">
      <alignment horizontal="center"/>
    </xf>
    <xf numFmtId="166" fontId="28" fillId="2" borderId="0" xfId="0" applyNumberFormat="1" applyFont="1" applyFill="1" applyAlignment="1">
      <alignment horizontal="center"/>
    </xf>
    <xf numFmtId="165" fontId="28" fillId="2" borderId="0" xfId="0" applyNumberFormat="1" applyFont="1" applyFill="1"/>
    <xf numFmtId="49" fontId="24" fillId="2" borderId="0" xfId="0" applyNumberFormat="1" applyFont="1" applyFill="1" applyAlignment="1">
      <alignment horizontal="center"/>
    </xf>
    <xf numFmtId="169" fontId="24" fillId="2" borderId="0" xfId="0" applyNumberFormat="1" applyFont="1" applyFill="1" applyAlignment="1">
      <alignment horizontal="center"/>
    </xf>
    <xf numFmtId="166" fontId="24" fillId="2" borderId="0" xfId="0" applyNumberFormat="1" applyFont="1" applyFill="1" applyAlignment="1">
      <alignment horizontal="center"/>
    </xf>
    <xf numFmtId="165" fontId="24" fillId="2" borderId="0" xfId="0" applyNumberFormat="1" applyFont="1" applyFill="1" applyAlignment="1">
      <alignment shrinkToFit="1"/>
    </xf>
    <xf numFmtId="49" fontId="23" fillId="2" borderId="0" xfId="0" applyNumberFormat="1" applyFont="1" applyFill="1" applyAlignment="1">
      <alignment horizontal="left"/>
    </xf>
    <xf numFmtId="165" fontId="17" fillId="2" borderId="0" xfId="0" applyNumberFormat="1" applyFont="1" applyFill="1" applyAlignment="1">
      <alignment horizontal="left" shrinkToFit="1"/>
    </xf>
    <xf numFmtId="164" fontId="26" fillId="3" borderId="1" xfId="0" applyNumberFormat="1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49" fontId="29" fillId="4" borderId="1" xfId="0" applyNumberFormat="1" applyFont="1" applyFill="1" applyBorder="1" applyAlignment="1">
      <alignment horizontal="center" vertical="center" wrapText="1"/>
    </xf>
    <xf numFmtId="49" fontId="25" fillId="2" borderId="0" xfId="0" applyNumberFormat="1" applyFont="1" applyFill="1" applyAlignment="1">
      <alignment horizontal="left"/>
    </xf>
    <xf numFmtId="0" fontId="30" fillId="2" borderId="0" xfId="0" applyFont="1" applyFill="1" applyAlignment="1">
      <alignment horizontal="right"/>
    </xf>
    <xf numFmtId="0" fontId="24" fillId="2" borderId="0" xfId="0" applyFont="1" applyFill="1"/>
    <xf numFmtId="0" fontId="20" fillId="2" borderId="0" xfId="0" applyFont="1" applyFill="1" applyAlignment="1">
      <alignment horizontal="right"/>
    </xf>
    <xf numFmtId="0" fontId="24" fillId="2" borderId="0" xfId="0" applyFont="1" applyFill="1" applyAlignment="1">
      <alignment horizontal="right"/>
    </xf>
    <xf numFmtId="49" fontId="24" fillId="2" borderId="0" xfId="0" applyNumberFormat="1" applyFont="1" applyFill="1" applyAlignment="1">
      <alignment horizontal="right"/>
    </xf>
    <xf numFmtId="0" fontId="24" fillId="2" borderId="0" xfId="0" applyFont="1" applyFill="1" applyAlignment="1">
      <alignment horizontal="center"/>
    </xf>
    <xf numFmtId="166" fontId="24" fillId="2" borderId="0" xfId="0" applyNumberFormat="1" applyFont="1" applyFill="1" applyAlignment="1">
      <alignment horizontal="right"/>
    </xf>
    <xf numFmtId="0" fontId="24" fillId="2" borderId="0" xfId="0" applyFont="1" applyFill="1" applyAlignment="1">
      <alignment horizontal="center" shrinkToFit="1"/>
    </xf>
    <xf numFmtId="166" fontId="24" fillId="2" borderId="0" xfId="0" applyNumberFormat="1" applyFont="1" applyFill="1" applyAlignment="1">
      <alignment shrinkToFit="1"/>
    </xf>
    <xf numFmtId="0" fontId="17" fillId="3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167" fontId="24" fillId="2" borderId="0" xfId="0" applyNumberFormat="1" applyFont="1" applyFill="1" applyAlignment="1">
      <alignment horizontal="center"/>
    </xf>
    <xf numFmtId="0" fontId="24" fillId="2" borderId="0" xfId="0" applyFont="1" applyFill="1" applyAlignment="1">
      <alignment horizontal="left"/>
    </xf>
    <xf numFmtId="164" fontId="31" fillId="2" borderId="0" xfId="0" applyNumberFormat="1" applyFont="1" applyFill="1" applyAlignment="1">
      <alignment horizontal="center"/>
    </xf>
    <xf numFmtId="0" fontId="31" fillId="2" borderId="0" xfId="0" applyFont="1" applyFill="1" applyAlignment="1">
      <alignment horizontal="center"/>
    </xf>
    <xf numFmtId="49" fontId="31" fillId="2" borderId="0" xfId="0" applyNumberFormat="1" applyFont="1" applyFill="1" applyAlignment="1">
      <alignment horizontal="right"/>
    </xf>
    <xf numFmtId="0" fontId="31" fillId="2" borderId="0" xfId="0" applyFont="1" applyFill="1" applyAlignment="1">
      <alignment horizontal="left"/>
    </xf>
    <xf numFmtId="165" fontId="31" fillId="2" borderId="0" xfId="0" applyNumberFormat="1" applyFont="1" applyFill="1" applyAlignment="1">
      <alignment horizontal="left" shrinkToFit="1"/>
    </xf>
    <xf numFmtId="0" fontId="31" fillId="0" borderId="0" xfId="0" applyFont="1"/>
    <xf numFmtId="164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165" fontId="31" fillId="2" borderId="0" xfId="0" applyNumberFormat="1" applyFont="1" applyFill="1" applyAlignment="1">
      <alignment horizontal="right" shrinkToFit="1"/>
    </xf>
    <xf numFmtId="164" fontId="2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165" fontId="3" fillId="2" borderId="0" xfId="0" applyNumberFormat="1" applyFont="1" applyFill="1" applyAlignment="1">
      <alignment horizontal="left" shrinkToFit="1"/>
    </xf>
    <xf numFmtId="0" fontId="28" fillId="2" borderId="0" xfId="0" applyFont="1" applyFill="1" applyAlignment="1">
      <alignment horizontal="center"/>
    </xf>
    <xf numFmtId="0" fontId="28" fillId="2" borderId="0" xfId="0" applyFont="1" applyFill="1"/>
    <xf numFmtId="166" fontId="28" fillId="2" borderId="0" xfId="0" applyNumberFormat="1" applyFont="1" applyFill="1"/>
    <xf numFmtId="164" fontId="31" fillId="2" borderId="0" xfId="0" applyNumberFormat="1" applyFont="1" applyFill="1" applyAlignment="1">
      <alignment horizontal="left"/>
    </xf>
    <xf numFmtId="49" fontId="31" fillId="2" borderId="0" xfId="0" applyNumberFormat="1" applyFont="1" applyFill="1" applyAlignment="1">
      <alignment horizontal="left"/>
    </xf>
    <xf numFmtId="164" fontId="31" fillId="2" borderId="0" xfId="0" applyNumberFormat="1" applyFont="1" applyFill="1" applyAlignment="1">
      <alignment horizontal="left" shrinkToFit="1"/>
    </xf>
    <xf numFmtId="0" fontId="31" fillId="2" borderId="0" xfId="0" applyFont="1" applyFill="1"/>
    <xf numFmtId="164" fontId="3" fillId="2" borderId="0" xfId="0" applyNumberFormat="1" applyFont="1" applyFill="1" applyAlignment="1">
      <alignment horizontal="left"/>
    </xf>
    <xf numFmtId="49" fontId="3" fillId="2" borderId="0" xfId="0" applyNumberFormat="1" applyFont="1" applyFill="1" applyAlignment="1">
      <alignment horizontal="left"/>
    </xf>
    <xf numFmtId="164" fontId="3" fillId="2" borderId="0" xfId="0" applyNumberFormat="1" applyFont="1" applyFill="1" applyAlignment="1">
      <alignment horizontal="left" shrinkToFit="1"/>
    </xf>
    <xf numFmtId="4" fontId="24" fillId="2" borderId="0" xfId="0" applyNumberFormat="1" applyFont="1" applyFill="1" applyAlignment="1">
      <alignment horizontal="right"/>
    </xf>
    <xf numFmtId="164" fontId="3" fillId="0" borderId="0" xfId="0" applyNumberFormat="1" applyFont="1"/>
    <xf numFmtId="4" fontId="24" fillId="2" borderId="0" xfId="0" applyNumberFormat="1" applyFont="1" applyFill="1" applyAlignment="1">
      <alignment horizontal="right" shrinkToFit="1"/>
    </xf>
    <xf numFmtId="4" fontId="24" fillId="2" borderId="0" xfId="0" applyNumberFormat="1" applyFont="1" applyFill="1"/>
    <xf numFmtId="4" fontId="24" fillId="2" borderId="0" xfId="0" applyNumberFormat="1" applyFont="1" applyFill="1" applyAlignment="1">
      <alignment horizontal="left"/>
    </xf>
    <xf numFmtId="0" fontId="24" fillId="2" borderId="0" xfId="0" applyFont="1" applyFill="1" applyAlignment="1">
      <alignment shrinkToFit="1"/>
    </xf>
    <xf numFmtId="2" fontId="24" fillId="2" borderId="0" xfId="0" applyNumberFormat="1" applyFont="1" applyFill="1" applyAlignment="1">
      <alignment horizontal="right"/>
    </xf>
    <xf numFmtId="2" fontId="24" fillId="2" borderId="0" xfId="0" applyNumberFormat="1" applyFont="1" applyFill="1" applyAlignment="1">
      <alignment horizontal="right" shrinkToFit="1"/>
    </xf>
    <xf numFmtId="2" fontId="24" fillId="2" borderId="0" xfId="0" applyNumberFormat="1" applyFont="1" applyFill="1" applyAlignment="1">
      <alignment horizontal="center"/>
    </xf>
    <xf numFmtId="49" fontId="24" fillId="2" borderId="0" xfId="0" applyNumberFormat="1" applyFont="1" applyFill="1" applyAlignment="1">
      <alignment horizontal="left" vertical="center"/>
    </xf>
    <xf numFmtId="169" fontId="24" fillId="2" borderId="0" xfId="0" applyNumberFormat="1" applyFont="1" applyFill="1" applyAlignment="1">
      <alignment horizontal="right"/>
    </xf>
    <xf numFmtId="49" fontId="28" fillId="2" borderId="0" xfId="0" applyNumberFormat="1" applyFont="1" applyFill="1" applyAlignment="1">
      <alignment horizontal="left" vertical="center"/>
    </xf>
    <xf numFmtId="0" fontId="21" fillId="0" borderId="0" xfId="0" applyFont="1" applyAlignment="1">
      <alignment horizontal="right" vertical="center"/>
    </xf>
    <xf numFmtId="49" fontId="15" fillId="2" borderId="0" xfId="0" applyNumberFormat="1" applyFont="1" applyFill="1" applyAlignment="1">
      <alignment vertical="top"/>
    </xf>
    <xf numFmtId="164" fontId="4" fillId="2" borderId="0" xfId="0" applyNumberFormat="1" applyFont="1" applyFill="1" applyAlignment="1">
      <alignment horizontal="right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center" vertical="center" wrapText="1"/>
    </xf>
    <xf numFmtId="168" fontId="16" fillId="2" borderId="0" xfId="0" applyNumberFormat="1" applyFont="1" applyFill="1" applyAlignment="1">
      <alignment horizontal="left"/>
    </xf>
    <xf numFmtId="0" fontId="14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 wrapText="1"/>
    </xf>
    <xf numFmtId="0" fontId="15" fillId="2" borderId="0" xfId="0" applyFont="1" applyFill="1" applyAlignment="1">
      <alignment horizontal="right"/>
    </xf>
    <xf numFmtId="0" fontId="15" fillId="2" borderId="0" xfId="0" applyFont="1" applyFill="1" applyAlignment="1">
      <alignment horizontal="center"/>
    </xf>
    <xf numFmtId="0" fontId="18" fillId="2" borderId="0" xfId="0" applyFont="1" applyFill="1" applyAlignment="1">
      <alignment horizontal="left"/>
    </xf>
    <xf numFmtId="164" fontId="19" fillId="2" borderId="0" xfId="0" applyNumberFormat="1" applyFont="1" applyFill="1" applyAlignment="1">
      <alignment horizontal="center"/>
    </xf>
    <xf numFmtId="0" fontId="24" fillId="2" borderId="0" xfId="0" applyFont="1" applyFill="1" applyAlignment="1">
      <alignment horizontal="left" vertical="top" wrapText="1"/>
    </xf>
    <xf numFmtId="0" fontId="24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168" fontId="24" fillId="2" borderId="0" xfId="0" applyNumberFormat="1" applyFont="1" applyFill="1" applyAlignment="1">
      <alignment horizontal="right" vertical="top"/>
    </xf>
    <xf numFmtId="0" fontId="19" fillId="2" borderId="0" xfId="0" applyFont="1" applyFill="1" applyAlignment="1">
      <alignment horizontal="center"/>
    </xf>
    <xf numFmtId="168" fontId="24" fillId="5" borderId="0" xfId="0" applyNumberFormat="1" applyFont="1" applyFill="1" applyAlignment="1">
      <alignment horizontal="right" vertical="top" wrapText="1"/>
    </xf>
    <xf numFmtId="164" fontId="9" fillId="2" borderId="0" xfId="0" applyNumberFormat="1" applyFont="1" applyFill="1" applyAlignment="1">
      <alignment horizontal="center"/>
    </xf>
    <xf numFmtId="14" fontId="33" fillId="2" borderId="0" xfId="0" applyNumberFormat="1" applyFont="1" applyFill="1" applyAlignment="1">
      <alignment horizontal="left"/>
    </xf>
    <xf numFmtId="165" fontId="34" fillId="2" borderId="0" xfId="0" applyNumberFormat="1" applyFont="1" applyFill="1" applyAlignment="1">
      <alignment horizontal="left" shrinkToFit="1"/>
    </xf>
    <xf numFmtId="4" fontId="34" fillId="2" borderId="0" xfId="0" applyNumberFormat="1" applyFont="1" applyFill="1"/>
    <xf numFmtId="0" fontId="24" fillId="2" borderId="0" xfId="0" applyFont="1" applyFill="1" applyAlignment="1">
      <alignment horizontal="left" wrapText="1"/>
    </xf>
  </cellXfs>
  <cellStyles count="1">
    <cellStyle name="Normal" xfId="0" builtinId="0"/>
  </cellStyles>
  <dxfs count="5"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5</xdr:row>
      <xdr:rowOff>0</xdr:rowOff>
    </xdr:from>
    <xdr:to>
      <xdr:col>5</xdr:col>
      <xdr:colOff>0</xdr:colOff>
      <xdr:row>14</xdr:row>
      <xdr:rowOff>133350</xdr:rowOff>
    </xdr:to>
    <xdr:pic>
      <xdr:nvPicPr>
        <xdr:cNvPr id="13427" name="Picture 1">
          <a:extLst>
            <a:ext uri="{FF2B5EF4-FFF2-40B4-BE49-F238E27FC236}">
              <a16:creationId xmlns:a16="http://schemas.microsoft.com/office/drawing/2014/main" id="{E9484C26-1444-8E45-57D5-605B57C2E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809625"/>
          <a:ext cx="13620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714375</xdr:colOff>
      <xdr:row>3</xdr:row>
      <xdr:rowOff>142875</xdr:rowOff>
    </xdr:to>
    <xdr:pic>
      <xdr:nvPicPr>
        <xdr:cNvPr id="1139" name="Picture 1">
          <a:extLst>
            <a:ext uri="{FF2B5EF4-FFF2-40B4-BE49-F238E27FC236}">
              <a16:creationId xmlns:a16="http://schemas.microsoft.com/office/drawing/2014/main" id="{2F6A5293-ADB9-54FA-F14F-EE1E5A7B8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43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752475</xdr:colOff>
      <xdr:row>3</xdr:row>
      <xdr:rowOff>142875</xdr:rowOff>
    </xdr:to>
    <xdr:pic>
      <xdr:nvPicPr>
        <xdr:cNvPr id="2208" name="Picture 4">
          <a:extLst>
            <a:ext uri="{FF2B5EF4-FFF2-40B4-BE49-F238E27FC236}">
              <a16:creationId xmlns:a16="http://schemas.microsoft.com/office/drawing/2014/main" id="{A8D99B42-E1EB-2C49-A6B7-9651A7B13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7143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762000</xdr:colOff>
      <xdr:row>3</xdr:row>
      <xdr:rowOff>142875</xdr:rowOff>
    </xdr:to>
    <xdr:pic>
      <xdr:nvPicPr>
        <xdr:cNvPr id="2209" name="Picture 4">
          <a:extLst>
            <a:ext uri="{FF2B5EF4-FFF2-40B4-BE49-F238E27FC236}">
              <a16:creationId xmlns:a16="http://schemas.microsoft.com/office/drawing/2014/main" id="{C8B1069D-E220-0BFF-AB45-02A73960A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20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647700</xdr:colOff>
      <xdr:row>3</xdr:row>
      <xdr:rowOff>76200</xdr:rowOff>
    </xdr:to>
    <xdr:pic>
      <xdr:nvPicPr>
        <xdr:cNvPr id="3235" name="Picture 8">
          <a:extLst>
            <a:ext uri="{FF2B5EF4-FFF2-40B4-BE49-F238E27FC236}">
              <a16:creationId xmlns:a16="http://schemas.microsoft.com/office/drawing/2014/main" id="{6971A16D-DCE9-2492-7A6F-3BBD1E11E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619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0</xdr:row>
      <xdr:rowOff>0</xdr:rowOff>
    </xdr:from>
    <xdr:to>
      <xdr:col>0</xdr:col>
      <xdr:colOff>647700</xdr:colOff>
      <xdr:row>3</xdr:row>
      <xdr:rowOff>76200</xdr:rowOff>
    </xdr:to>
    <xdr:pic>
      <xdr:nvPicPr>
        <xdr:cNvPr id="3236" name="Picture 8">
          <a:extLst>
            <a:ext uri="{FF2B5EF4-FFF2-40B4-BE49-F238E27FC236}">
              <a16:creationId xmlns:a16="http://schemas.microsoft.com/office/drawing/2014/main" id="{6E34D1D9-5C86-BB8F-05D1-66A665196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6381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123825</xdr:rowOff>
    </xdr:to>
    <xdr:pic>
      <xdr:nvPicPr>
        <xdr:cNvPr id="14440" name="Picture 1">
          <a:extLst>
            <a:ext uri="{FF2B5EF4-FFF2-40B4-BE49-F238E27FC236}">
              <a16:creationId xmlns:a16="http://schemas.microsoft.com/office/drawing/2014/main" id="{0ED4824D-CEC9-48FE-FAD4-AD438FB6B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142875</xdr:rowOff>
    </xdr:to>
    <xdr:pic>
      <xdr:nvPicPr>
        <xdr:cNvPr id="14441" name="Picture 1">
          <a:extLst>
            <a:ext uri="{FF2B5EF4-FFF2-40B4-BE49-F238E27FC236}">
              <a16:creationId xmlns:a16="http://schemas.microsoft.com/office/drawing/2014/main" id="{05463B22-AAFE-9489-AEE0-096319DB0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1</xdr:col>
      <xdr:colOff>828675</xdr:colOff>
      <xdr:row>4</xdr:row>
      <xdr:rowOff>9525</xdr:rowOff>
    </xdr:to>
    <xdr:pic>
      <xdr:nvPicPr>
        <xdr:cNvPr id="15410" name="Picture 1">
          <a:extLst>
            <a:ext uri="{FF2B5EF4-FFF2-40B4-BE49-F238E27FC236}">
              <a16:creationId xmlns:a16="http://schemas.microsoft.com/office/drawing/2014/main" id="{CDC9E693-CC94-0320-CCC4-BAD7B0F16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0"/>
          <a:ext cx="7905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0:I42"/>
  <sheetViews>
    <sheetView tabSelected="1" zoomScaleNormal="100" workbookViewId="0">
      <selection activeCell="A30" sqref="A30:I30"/>
    </sheetView>
  </sheetViews>
  <sheetFormatPr baseColWidth="10" defaultColWidth="11.42578125" defaultRowHeight="12.75" x14ac:dyDescent="0.2"/>
  <cols>
    <col min="1" max="1" width="3.85546875" style="20" customWidth="1"/>
    <col min="2" max="4" width="11.42578125" style="20" customWidth="1"/>
    <col min="5" max="5" width="17.7109375" style="20" customWidth="1"/>
    <col min="6" max="8" width="11.42578125" style="20" customWidth="1"/>
    <col min="9" max="9" width="5.7109375" style="20" customWidth="1"/>
  </cols>
  <sheetData>
    <row r="20" spans="1:9" ht="37.5" x14ac:dyDescent="0.7">
      <c r="A20" s="121" t="s">
        <v>1</v>
      </c>
      <c r="B20" s="121"/>
      <c r="C20" s="121"/>
      <c r="D20" s="121"/>
      <c r="E20" s="121"/>
      <c r="F20" s="121"/>
      <c r="G20" s="121"/>
      <c r="H20" s="121"/>
      <c r="I20" s="121"/>
    </row>
    <row r="22" spans="1:9" ht="25.5" x14ac:dyDescent="0.5">
      <c r="A22" s="122" t="s">
        <v>17</v>
      </c>
      <c r="B22" s="122"/>
      <c r="C22" s="122"/>
      <c r="D22" s="122"/>
      <c r="E22" s="122"/>
      <c r="F22" s="122"/>
      <c r="G22" s="122"/>
      <c r="H22" s="122"/>
      <c r="I22" s="122"/>
    </row>
    <row r="24" spans="1:9" x14ac:dyDescent="0.2">
      <c r="E24" s="28"/>
      <c r="F24" s="28"/>
      <c r="G24" s="21"/>
      <c r="H24" s="21"/>
      <c r="I24" s="21"/>
    </row>
    <row r="25" spans="1:9" x14ac:dyDescent="0.2">
      <c r="A25" s="21"/>
      <c r="B25" s="21"/>
      <c r="C25" s="21"/>
      <c r="D25" s="21"/>
      <c r="E25" s="29">
        <v>45795</v>
      </c>
      <c r="F25" s="30" t="s">
        <v>80</v>
      </c>
      <c r="G25" s="21"/>
      <c r="H25" s="21"/>
      <c r="I25" s="21"/>
    </row>
    <row r="26" spans="1:9" ht="25.5" x14ac:dyDescent="0.5">
      <c r="A26" s="123" t="s">
        <v>8</v>
      </c>
      <c r="B26" s="123"/>
      <c r="C26" s="123"/>
      <c r="D26" s="123"/>
      <c r="E26" s="120">
        <f>E25</f>
        <v>45795</v>
      </c>
      <c r="F26" s="120"/>
      <c r="G26" s="120"/>
      <c r="H26" s="25"/>
      <c r="I26" s="21"/>
    </row>
    <row r="27" spans="1:9" x14ac:dyDescent="0.2">
      <c r="A27" s="18"/>
      <c r="B27" s="18"/>
      <c r="C27" s="18"/>
      <c r="D27" s="18"/>
      <c r="E27" s="22"/>
      <c r="F27" s="21"/>
      <c r="G27" s="21"/>
      <c r="H27" s="21"/>
      <c r="I27" s="21"/>
    </row>
    <row r="28" spans="1:9" x14ac:dyDescent="0.2">
      <c r="A28" s="18"/>
      <c r="B28" s="18"/>
      <c r="C28" s="18"/>
      <c r="D28" s="18"/>
      <c r="E28" s="22"/>
      <c r="F28" s="21"/>
      <c r="G28" s="21"/>
      <c r="H28" s="21"/>
      <c r="I28" s="21"/>
    </row>
    <row r="29" spans="1:9" ht="25.5" x14ac:dyDescent="0.5">
      <c r="A29" s="124" t="s">
        <v>15</v>
      </c>
      <c r="B29" s="124"/>
      <c r="C29" s="124"/>
      <c r="D29" s="124"/>
      <c r="E29" s="124"/>
      <c r="F29" s="124"/>
      <c r="G29" s="124"/>
      <c r="H29" s="124"/>
      <c r="I29" s="124"/>
    </row>
    <row r="30" spans="1:9" ht="45.75" customHeight="1" x14ac:dyDescent="0.2">
      <c r="A30" s="119" t="str">
        <f>F25</f>
        <v>DIVISIÓN OPERACIÓN Y CONTROL DEL SISTEMA ELÉCTRICO</v>
      </c>
      <c r="B30" s="119"/>
      <c r="C30" s="119"/>
      <c r="D30" s="119"/>
      <c r="E30" s="119"/>
      <c r="F30" s="119"/>
      <c r="G30" s="119"/>
      <c r="H30" s="119"/>
      <c r="I30" s="119"/>
    </row>
    <row r="31" spans="1:9" x14ac:dyDescent="0.2">
      <c r="A31" s="22"/>
      <c r="B31" s="22"/>
      <c r="C31" s="22"/>
      <c r="D31" s="22"/>
      <c r="E31" s="22"/>
      <c r="F31" s="22"/>
      <c r="G31" s="22"/>
      <c r="H31" s="22"/>
      <c r="I31" s="22"/>
    </row>
    <row r="32" spans="1:9" x14ac:dyDescent="0.2">
      <c r="A32" s="22"/>
      <c r="B32" s="22"/>
      <c r="C32" s="22"/>
      <c r="D32" s="22"/>
      <c r="E32" s="22"/>
      <c r="F32" s="22"/>
      <c r="G32" s="22"/>
      <c r="H32" s="22"/>
      <c r="I32" s="22"/>
    </row>
    <row r="33" spans="1:9" ht="26.25" x14ac:dyDescent="0.45">
      <c r="A33" s="34"/>
      <c r="B33" s="125" t="s">
        <v>2</v>
      </c>
      <c r="C33" s="125"/>
      <c r="D33" s="125"/>
      <c r="E33" s="125"/>
      <c r="F33" s="125"/>
      <c r="G33" s="125"/>
      <c r="H33" s="125"/>
      <c r="I33" s="125"/>
    </row>
    <row r="34" spans="1:9" ht="40.5" customHeight="1" x14ac:dyDescent="0.2">
      <c r="A34" s="35" t="s">
        <v>3</v>
      </c>
      <c r="B34" s="118" t="s">
        <v>18</v>
      </c>
      <c r="C34" s="118"/>
      <c r="D34" s="118"/>
      <c r="E34" s="118"/>
      <c r="F34" s="118"/>
      <c r="G34" s="118"/>
      <c r="H34" s="118"/>
      <c r="I34" s="118"/>
    </row>
    <row r="35" spans="1:9" ht="40.5" customHeight="1" x14ac:dyDescent="0.2">
      <c r="A35" s="35" t="s">
        <v>4</v>
      </c>
      <c r="B35" s="118" t="s">
        <v>9</v>
      </c>
      <c r="C35" s="118"/>
      <c r="D35" s="118"/>
      <c r="E35" s="118"/>
      <c r="F35" s="118"/>
      <c r="G35" s="118"/>
      <c r="H35" s="118"/>
      <c r="I35" s="118"/>
    </row>
    <row r="36" spans="1:9" ht="25.5" x14ac:dyDescent="0.2">
      <c r="A36" s="35" t="s">
        <v>5</v>
      </c>
      <c r="B36" s="118" t="s">
        <v>10</v>
      </c>
      <c r="C36" s="118"/>
      <c r="D36" s="118"/>
      <c r="E36" s="118"/>
      <c r="F36" s="118"/>
      <c r="G36" s="118"/>
      <c r="H36" s="118"/>
      <c r="I36" s="118"/>
    </row>
    <row r="37" spans="1:9" ht="40.5" customHeight="1" x14ac:dyDescent="0.2">
      <c r="A37" s="35" t="s">
        <v>6</v>
      </c>
      <c r="B37" s="118" t="s">
        <v>14</v>
      </c>
      <c r="C37" s="118"/>
      <c r="D37" s="118"/>
      <c r="E37" s="118"/>
      <c r="F37" s="118"/>
      <c r="G37" s="118"/>
      <c r="H37" s="118"/>
      <c r="I37" s="118"/>
    </row>
    <row r="38" spans="1:9" ht="25.5" x14ac:dyDescent="0.2">
      <c r="A38" s="114" t="s">
        <v>27</v>
      </c>
      <c r="B38" s="118" t="s">
        <v>26</v>
      </c>
      <c r="C38" s="118"/>
      <c r="D38" s="118"/>
      <c r="E38" s="118"/>
      <c r="F38" s="118"/>
      <c r="G38" s="118"/>
      <c r="H38" s="118"/>
      <c r="I38" s="118"/>
    </row>
    <row r="39" spans="1:9" ht="20.25" x14ac:dyDescent="0.3">
      <c r="A39" s="23"/>
      <c r="B39" s="116"/>
      <c r="C39" s="116"/>
      <c r="D39" s="116"/>
      <c r="E39" s="116"/>
      <c r="F39" s="116"/>
      <c r="G39" s="116"/>
      <c r="H39" s="116"/>
      <c r="I39" s="116"/>
    </row>
    <row r="40" spans="1:9" ht="20.25" x14ac:dyDescent="0.2">
      <c r="A40" s="23"/>
      <c r="B40" s="117"/>
      <c r="C40" s="117"/>
      <c r="D40" s="117"/>
      <c r="E40" s="117"/>
      <c r="F40" s="117"/>
      <c r="G40" s="117"/>
      <c r="H40" s="117"/>
      <c r="I40" s="117"/>
    </row>
    <row r="42" spans="1:9" ht="15.75" x14ac:dyDescent="0.25">
      <c r="B42" s="24"/>
    </row>
  </sheetData>
  <mergeCells count="14">
    <mergeCell ref="B33:I33"/>
    <mergeCell ref="A30:I30"/>
    <mergeCell ref="E26:G26"/>
    <mergeCell ref="A20:I20"/>
    <mergeCell ref="A22:I22"/>
    <mergeCell ref="A26:D26"/>
    <mergeCell ref="A29:I29"/>
    <mergeCell ref="B39:I39"/>
    <mergeCell ref="B40:I40"/>
    <mergeCell ref="B35:I35"/>
    <mergeCell ref="B36:I36"/>
    <mergeCell ref="B34:I34"/>
    <mergeCell ref="B37:I37"/>
    <mergeCell ref="B38:I38"/>
  </mergeCells>
  <phoneticPr fontId="2" type="noConversion"/>
  <printOptions horizontalCentered="1"/>
  <pageMargins left="0.39370078740157483" right="0.39370078740157483" top="0.39370078740157483" bottom="0.39370078740157483" header="0" footer="0"/>
  <pageSetup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K226"/>
  <sheetViews>
    <sheetView zoomScaleNormal="100" workbookViewId="0">
      <selection activeCell="A9" sqref="A9"/>
    </sheetView>
  </sheetViews>
  <sheetFormatPr baseColWidth="10" defaultRowHeight="14.25" x14ac:dyDescent="0.25"/>
  <cols>
    <col min="1" max="1" width="15" style="49" customWidth="1"/>
    <col min="2" max="2" width="11.85546875" style="55" customWidth="1"/>
    <col min="3" max="3" width="14.5703125" style="49" customWidth="1"/>
    <col min="4" max="5" width="16.7109375" style="49" customWidth="1"/>
    <col min="6" max="6" width="20" style="49" customWidth="1"/>
    <col min="7" max="7" width="20" style="55" customWidth="1"/>
    <col min="8" max="8" width="15.28515625" style="56" customWidth="1"/>
    <col min="9" max="9" width="14.5703125" style="57" customWidth="1"/>
    <col min="10" max="10" width="13.7109375" style="58" customWidth="1"/>
    <col min="11" max="11" width="29.5703125" style="58" customWidth="1"/>
    <col min="12" max="16384" width="11.42578125" style="5"/>
  </cols>
  <sheetData>
    <row r="1" spans="1:11" s="2" customFormat="1" ht="12.75" x14ac:dyDescent="0.2">
      <c r="A1" s="1"/>
      <c r="B1" s="15"/>
      <c r="C1" s="9"/>
      <c r="D1" s="9"/>
      <c r="E1" s="9"/>
      <c r="F1" s="9"/>
      <c r="G1" s="9"/>
      <c r="H1" s="11"/>
      <c r="I1" s="11"/>
      <c r="J1" s="6"/>
      <c r="K1" s="7"/>
    </row>
    <row r="2" spans="1:11" s="3" customFormat="1" ht="20.25" x14ac:dyDescent="0.35">
      <c r="A2" s="126" t="s">
        <v>19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</row>
    <row r="3" spans="1:11" s="3" customFormat="1" ht="18" customHeight="1" x14ac:dyDescent="0.35">
      <c r="A3" s="126" t="s">
        <v>7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</row>
    <row r="4" spans="1:11" s="3" customFormat="1" x14ac:dyDescent="0.25">
      <c r="A4" s="4"/>
      <c r="B4" s="16"/>
      <c r="C4" s="10"/>
      <c r="D4" s="10"/>
      <c r="E4" s="10"/>
      <c r="F4" s="10"/>
      <c r="G4" s="10"/>
      <c r="H4" s="12"/>
      <c r="I4" s="12"/>
      <c r="J4" s="8"/>
      <c r="K4" s="48" t="s">
        <v>0</v>
      </c>
    </row>
    <row r="5" spans="1:11" s="3" customFormat="1" ht="12.75" x14ac:dyDescent="0.2">
      <c r="A5" s="4"/>
      <c r="B5" s="16"/>
      <c r="C5" s="10"/>
      <c r="D5" s="10"/>
      <c r="E5" s="10"/>
      <c r="F5" s="10"/>
      <c r="G5" s="10"/>
      <c r="H5" s="12"/>
      <c r="I5" s="13"/>
      <c r="J5" s="8"/>
    </row>
    <row r="6" spans="1:11" s="3" customFormat="1" x14ac:dyDescent="0.25">
      <c r="A6" s="36" t="s">
        <v>15</v>
      </c>
      <c r="B6" s="37"/>
      <c r="C6" s="38"/>
      <c r="D6" s="38"/>
      <c r="E6" s="38"/>
      <c r="F6" s="38"/>
      <c r="G6" s="38"/>
      <c r="H6" s="39"/>
      <c r="I6" s="40"/>
      <c r="J6" s="41"/>
      <c r="K6" s="42" t="s">
        <v>20</v>
      </c>
    </row>
    <row r="7" spans="1:11" ht="25.5" customHeight="1" x14ac:dyDescent="0.25">
      <c r="A7" s="127" t="str">
        <f>PORTADA!F25</f>
        <v>DIVISIÓN OPERACIÓN Y CONTROL DEL SISTEMA ELÉCTRICO</v>
      </c>
      <c r="B7" s="127"/>
      <c r="C7" s="127"/>
      <c r="D7" s="127"/>
      <c r="E7" s="127"/>
      <c r="F7" s="127"/>
      <c r="G7" s="127"/>
      <c r="H7" s="127"/>
      <c r="I7" s="135">
        <f>SUM(K9:K1048575)</f>
        <v>-508987.73420000001</v>
      </c>
      <c r="J7" s="44"/>
      <c r="K7" s="45">
        <f>PORTADA!E25</f>
        <v>45795</v>
      </c>
    </row>
    <row r="8" spans="1:11" ht="50.25" customHeight="1" thickBot="1" x14ac:dyDescent="0.25">
      <c r="A8" s="113" t="s">
        <v>25</v>
      </c>
      <c r="B8" s="128" t="s">
        <v>29</v>
      </c>
      <c r="C8" s="128"/>
      <c r="D8" s="128"/>
      <c r="E8" s="128"/>
      <c r="F8" s="128"/>
      <c r="G8" s="128"/>
      <c r="H8" s="128"/>
      <c r="I8" s="128"/>
      <c r="J8" s="128"/>
      <c r="K8" s="128"/>
    </row>
    <row r="9" spans="1:11" ht="25.5" customHeight="1" thickBot="1" x14ac:dyDescent="0.25">
      <c r="A9" s="46" t="s">
        <v>31</v>
      </c>
      <c r="B9" s="47" t="s">
        <v>32</v>
      </c>
      <c r="C9" s="47" t="s">
        <v>81</v>
      </c>
      <c r="D9" s="47" t="s">
        <v>42</v>
      </c>
      <c r="E9" s="47" t="s">
        <v>48</v>
      </c>
      <c r="F9" s="47" t="s">
        <v>34</v>
      </c>
      <c r="G9" s="47" t="s">
        <v>35</v>
      </c>
      <c r="H9" s="47" t="s">
        <v>82</v>
      </c>
      <c r="I9" s="47" t="s">
        <v>83</v>
      </c>
      <c r="J9" s="47" t="s">
        <v>84</v>
      </c>
      <c r="K9" s="47" t="s">
        <v>85</v>
      </c>
    </row>
    <row r="10" spans="1:11" x14ac:dyDescent="0.25">
      <c r="A10" s="49" t="s">
        <v>50</v>
      </c>
      <c r="B10" s="50" t="s">
        <v>51</v>
      </c>
      <c r="C10" s="51" t="s">
        <v>86</v>
      </c>
      <c r="D10" s="51" t="s">
        <v>87</v>
      </c>
      <c r="E10" s="51" t="s">
        <v>88</v>
      </c>
      <c r="F10" s="51" t="s">
        <v>89</v>
      </c>
      <c r="G10" s="50" t="s">
        <v>89</v>
      </c>
      <c r="H10" s="52">
        <v>0</v>
      </c>
      <c r="I10" s="53">
        <v>0</v>
      </c>
      <c r="J10" s="54">
        <v>70.37</v>
      </c>
      <c r="K10" s="54">
        <v>0</v>
      </c>
    </row>
    <row r="11" spans="1:11" x14ac:dyDescent="0.25">
      <c r="A11" s="49" t="s">
        <v>50</v>
      </c>
      <c r="B11" s="50" t="s">
        <v>57</v>
      </c>
      <c r="C11" s="51" t="s">
        <v>86</v>
      </c>
      <c r="D11" s="51" t="s">
        <v>87</v>
      </c>
      <c r="E11" s="51" t="s">
        <v>88</v>
      </c>
      <c r="F11" s="51" t="s">
        <v>89</v>
      </c>
      <c r="G11" s="50" t="s">
        <v>89</v>
      </c>
      <c r="H11" s="52">
        <v>0</v>
      </c>
      <c r="I11" s="53">
        <v>0</v>
      </c>
      <c r="J11" s="54">
        <v>71.62</v>
      </c>
      <c r="K11" s="54">
        <v>0</v>
      </c>
    </row>
    <row r="12" spans="1:11" x14ac:dyDescent="0.25">
      <c r="A12" s="49" t="s">
        <v>50</v>
      </c>
      <c r="B12" s="50" t="s">
        <v>58</v>
      </c>
      <c r="C12" s="51" t="s">
        <v>86</v>
      </c>
      <c r="D12" s="51" t="s">
        <v>87</v>
      </c>
      <c r="E12" s="51" t="s">
        <v>88</v>
      </c>
      <c r="F12" s="51" t="s">
        <v>89</v>
      </c>
      <c r="G12" s="50" t="s">
        <v>89</v>
      </c>
      <c r="H12" s="52">
        <v>0</v>
      </c>
      <c r="I12" s="53">
        <v>0</v>
      </c>
      <c r="J12" s="54">
        <v>71.83</v>
      </c>
      <c r="K12" s="54">
        <v>0</v>
      </c>
    </row>
    <row r="13" spans="1:11" x14ac:dyDescent="0.25">
      <c r="A13" s="49" t="s">
        <v>50</v>
      </c>
      <c r="B13" s="50" t="s">
        <v>59</v>
      </c>
      <c r="C13" s="51" t="s">
        <v>86</v>
      </c>
      <c r="D13" s="51" t="s">
        <v>87</v>
      </c>
      <c r="E13" s="51" t="s">
        <v>88</v>
      </c>
      <c r="F13" s="51" t="s">
        <v>89</v>
      </c>
      <c r="G13" s="50" t="s">
        <v>89</v>
      </c>
      <c r="H13" s="52">
        <v>0</v>
      </c>
      <c r="I13" s="53">
        <v>0</v>
      </c>
      <c r="J13" s="54">
        <v>66.319999999999993</v>
      </c>
      <c r="K13" s="54">
        <v>0</v>
      </c>
    </row>
    <row r="14" spans="1:11" x14ac:dyDescent="0.25">
      <c r="A14" s="49" t="s">
        <v>50</v>
      </c>
      <c r="B14" s="50" t="s">
        <v>60</v>
      </c>
      <c r="C14" s="51" t="s">
        <v>86</v>
      </c>
      <c r="D14" s="51" t="s">
        <v>87</v>
      </c>
      <c r="E14" s="51" t="s">
        <v>88</v>
      </c>
      <c r="F14" s="51" t="s">
        <v>89</v>
      </c>
      <c r="G14" s="50" t="s">
        <v>89</v>
      </c>
      <c r="H14" s="52">
        <v>0</v>
      </c>
      <c r="I14" s="53">
        <v>0</v>
      </c>
      <c r="J14" s="54">
        <v>66.209999999999994</v>
      </c>
      <c r="K14" s="54">
        <v>0</v>
      </c>
    </row>
    <row r="15" spans="1:11" x14ac:dyDescent="0.25">
      <c r="A15" s="49" t="s">
        <v>50</v>
      </c>
      <c r="B15" s="50" t="s">
        <v>61</v>
      </c>
      <c r="C15" s="51" t="s">
        <v>86</v>
      </c>
      <c r="D15" s="51" t="s">
        <v>87</v>
      </c>
      <c r="E15" s="51" t="s">
        <v>88</v>
      </c>
      <c r="F15" s="51" t="s">
        <v>89</v>
      </c>
      <c r="G15" s="50" t="s">
        <v>89</v>
      </c>
      <c r="H15" s="52">
        <v>0</v>
      </c>
      <c r="I15" s="53">
        <v>0</v>
      </c>
      <c r="J15" s="54">
        <v>65.72</v>
      </c>
      <c r="K15" s="54">
        <v>0</v>
      </c>
    </row>
    <row r="16" spans="1:11" x14ac:dyDescent="0.25">
      <c r="A16" s="49" t="s">
        <v>50</v>
      </c>
      <c r="B16" s="50" t="s">
        <v>62</v>
      </c>
      <c r="C16" s="51" t="s">
        <v>86</v>
      </c>
      <c r="D16" s="51" t="s">
        <v>87</v>
      </c>
      <c r="E16" s="51" t="s">
        <v>88</v>
      </c>
      <c r="F16" s="51" t="s">
        <v>89</v>
      </c>
      <c r="G16" s="50" t="s">
        <v>89</v>
      </c>
      <c r="H16" s="52">
        <v>0</v>
      </c>
      <c r="I16" s="53">
        <v>0</v>
      </c>
      <c r="J16" s="54">
        <v>61.63</v>
      </c>
      <c r="K16" s="54">
        <v>0</v>
      </c>
    </row>
    <row r="17" spans="1:11" x14ac:dyDescent="0.25">
      <c r="A17" s="49" t="s">
        <v>50</v>
      </c>
      <c r="B17" s="50" t="s">
        <v>63</v>
      </c>
      <c r="C17" s="51" t="s">
        <v>86</v>
      </c>
      <c r="D17" s="51" t="s">
        <v>87</v>
      </c>
      <c r="E17" s="51" t="s">
        <v>88</v>
      </c>
      <c r="F17" s="51" t="s">
        <v>89</v>
      </c>
      <c r="G17" s="50" t="s">
        <v>89</v>
      </c>
      <c r="H17" s="52">
        <v>0</v>
      </c>
      <c r="I17" s="53">
        <v>0</v>
      </c>
      <c r="J17" s="54">
        <v>60.57</v>
      </c>
      <c r="K17" s="54">
        <v>0</v>
      </c>
    </row>
    <row r="18" spans="1:11" x14ac:dyDescent="0.25">
      <c r="A18" s="49" t="s">
        <v>50</v>
      </c>
      <c r="B18" s="50" t="s">
        <v>64</v>
      </c>
      <c r="C18" s="51" t="s">
        <v>86</v>
      </c>
      <c r="D18" s="51" t="s">
        <v>87</v>
      </c>
      <c r="E18" s="51" t="s">
        <v>88</v>
      </c>
      <c r="F18" s="51" t="s">
        <v>89</v>
      </c>
      <c r="G18" s="50" t="s">
        <v>89</v>
      </c>
      <c r="H18" s="52">
        <v>0</v>
      </c>
      <c r="I18" s="53">
        <v>0</v>
      </c>
      <c r="J18" s="54">
        <v>59.56</v>
      </c>
      <c r="K18" s="54">
        <v>0</v>
      </c>
    </row>
    <row r="19" spans="1:11" x14ac:dyDescent="0.25">
      <c r="A19" s="49" t="s">
        <v>50</v>
      </c>
      <c r="B19" s="50" t="s">
        <v>65</v>
      </c>
      <c r="C19" s="51" t="s">
        <v>86</v>
      </c>
      <c r="D19" s="51" t="s">
        <v>87</v>
      </c>
      <c r="E19" s="51" t="s">
        <v>88</v>
      </c>
      <c r="F19" s="51" t="s">
        <v>89</v>
      </c>
      <c r="G19" s="50" t="s">
        <v>89</v>
      </c>
      <c r="H19" s="52">
        <v>0</v>
      </c>
      <c r="I19" s="53">
        <v>0</v>
      </c>
      <c r="J19" s="54">
        <v>61.71</v>
      </c>
      <c r="K19" s="54">
        <v>0</v>
      </c>
    </row>
    <row r="20" spans="1:11" x14ac:dyDescent="0.25">
      <c r="A20" s="49" t="s">
        <v>50</v>
      </c>
      <c r="B20" s="50" t="s">
        <v>66</v>
      </c>
      <c r="C20" s="51" t="s">
        <v>86</v>
      </c>
      <c r="D20" s="51" t="s">
        <v>87</v>
      </c>
      <c r="E20" s="51" t="s">
        <v>88</v>
      </c>
      <c r="F20" s="51" t="s">
        <v>89</v>
      </c>
      <c r="G20" s="50" t="s">
        <v>89</v>
      </c>
      <c r="H20" s="52">
        <v>0</v>
      </c>
      <c r="I20" s="53">
        <v>0</v>
      </c>
      <c r="J20" s="54">
        <v>61.58</v>
      </c>
      <c r="K20" s="54">
        <v>0</v>
      </c>
    </row>
    <row r="21" spans="1:11" x14ac:dyDescent="0.25">
      <c r="A21" s="49" t="s">
        <v>50</v>
      </c>
      <c r="B21" s="50" t="s">
        <v>67</v>
      </c>
      <c r="C21" s="51" t="s">
        <v>86</v>
      </c>
      <c r="D21" s="51" t="s">
        <v>87</v>
      </c>
      <c r="E21" s="51" t="s">
        <v>88</v>
      </c>
      <c r="F21" s="51" t="s">
        <v>89</v>
      </c>
      <c r="G21" s="50" t="s">
        <v>89</v>
      </c>
      <c r="H21" s="52">
        <v>0</v>
      </c>
      <c r="I21" s="53">
        <v>0</v>
      </c>
      <c r="J21" s="54">
        <v>61.12</v>
      </c>
      <c r="K21" s="54">
        <v>0</v>
      </c>
    </row>
    <row r="22" spans="1:11" x14ac:dyDescent="0.25">
      <c r="A22" s="49" t="s">
        <v>50</v>
      </c>
      <c r="B22" s="50" t="s">
        <v>68</v>
      </c>
      <c r="C22" s="51" t="s">
        <v>86</v>
      </c>
      <c r="D22" s="51" t="s">
        <v>87</v>
      </c>
      <c r="E22" s="51" t="s">
        <v>88</v>
      </c>
      <c r="F22" s="51" t="s">
        <v>89</v>
      </c>
      <c r="G22" s="50" t="s">
        <v>89</v>
      </c>
      <c r="H22" s="52">
        <v>0</v>
      </c>
      <c r="I22" s="53">
        <v>0</v>
      </c>
      <c r="J22" s="54">
        <v>61.96</v>
      </c>
      <c r="K22" s="54">
        <v>0</v>
      </c>
    </row>
    <row r="23" spans="1:11" x14ac:dyDescent="0.25">
      <c r="A23" s="49" t="s">
        <v>50</v>
      </c>
      <c r="B23" s="50" t="s">
        <v>69</v>
      </c>
      <c r="C23" s="51" t="s">
        <v>86</v>
      </c>
      <c r="D23" s="51" t="s">
        <v>87</v>
      </c>
      <c r="E23" s="51" t="s">
        <v>88</v>
      </c>
      <c r="F23" s="51" t="s">
        <v>89</v>
      </c>
      <c r="G23" s="50" t="s">
        <v>89</v>
      </c>
      <c r="H23" s="52">
        <v>0</v>
      </c>
      <c r="I23" s="53">
        <v>0</v>
      </c>
      <c r="J23" s="54">
        <v>61.72</v>
      </c>
      <c r="K23" s="54">
        <v>0</v>
      </c>
    </row>
    <row r="24" spans="1:11" x14ac:dyDescent="0.25">
      <c r="A24" s="49" t="s">
        <v>50</v>
      </c>
      <c r="B24" s="50" t="s">
        <v>70</v>
      </c>
      <c r="C24" s="51" t="s">
        <v>86</v>
      </c>
      <c r="D24" s="51" t="s">
        <v>87</v>
      </c>
      <c r="E24" s="51" t="s">
        <v>88</v>
      </c>
      <c r="F24" s="51" t="s">
        <v>89</v>
      </c>
      <c r="G24" s="50" t="s">
        <v>89</v>
      </c>
      <c r="H24" s="52">
        <v>0</v>
      </c>
      <c r="I24" s="53">
        <v>0</v>
      </c>
      <c r="J24" s="54">
        <v>61.06</v>
      </c>
      <c r="K24" s="54">
        <v>0</v>
      </c>
    </row>
    <row r="25" spans="1:11" x14ac:dyDescent="0.25">
      <c r="A25" s="49" t="s">
        <v>50</v>
      </c>
      <c r="B25" s="55" t="s">
        <v>71</v>
      </c>
      <c r="C25" s="49" t="s">
        <v>86</v>
      </c>
      <c r="D25" s="49" t="s">
        <v>87</v>
      </c>
      <c r="E25" s="49" t="s">
        <v>88</v>
      </c>
      <c r="F25" s="49" t="s">
        <v>89</v>
      </c>
      <c r="G25" s="55" t="s">
        <v>89</v>
      </c>
      <c r="H25" s="56">
        <v>0</v>
      </c>
      <c r="I25" s="57">
        <v>0</v>
      </c>
      <c r="J25" s="58">
        <v>60.71</v>
      </c>
      <c r="K25" s="58">
        <v>0</v>
      </c>
    </row>
    <row r="26" spans="1:11" x14ac:dyDescent="0.25">
      <c r="A26" s="49" t="s">
        <v>50</v>
      </c>
      <c r="B26" s="55" t="s">
        <v>72</v>
      </c>
      <c r="C26" s="49" t="s">
        <v>86</v>
      </c>
      <c r="D26" s="49" t="s">
        <v>87</v>
      </c>
      <c r="E26" s="49" t="s">
        <v>88</v>
      </c>
      <c r="F26" s="49" t="s">
        <v>89</v>
      </c>
      <c r="G26" s="55" t="s">
        <v>89</v>
      </c>
      <c r="H26" s="56">
        <v>0</v>
      </c>
      <c r="I26" s="57">
        <v>0</v>
      </c>
      <c r="J26" s="58">
        <v>62.27</v>
      </c>
      <c r="K26" s="58">
        <v>0</v>
      </c>
    </row>
    <row r="27" spans="1:11" x14ac:dyDescent="0.25">
      <c r="A27" s="49" t="s">
        <v>50</v>
      </c>
      <c r="B27" s="55" t="s">
        <v>73</v>
      </c>
      <c r="C27" s="49" t="s">
        <v>86</v>
      </c>
      <c r="D27" s="49" t="s">
        <v>87</v>
      </c>
      <c r="E27" s="49" t="s">
        <v>88</v>
      </c>
      <c r="F27" s="49" t="s">
        <v>89</v>
      </c>
      <c r="G27" s="55" t="s">
        <v>89</v>
      </c>
      <c r="H27" s="56">
        <v>0</v>
      </c>
      <c r="I27" s="57">
        <v>0</v>
      </c>
      <c r="J27" s="58">
        <v>59.76</v>
      </c>
      <c r="K27" s="58">
        <v>0</v>
      </c>
    </row>
    <row r="28" spans="1:11" x14ac:dyDescent="0.25">
      <c r="A28" s="49" t="s">
        <v>50</v>
      </c>
      <c r="B28" s="55" t="s">
        <v>74</v>
      </c>
      <c r="C28" s="49" t="s">
        <v>86</v>
      </c>
      <c r="D28" s="49" t="s">
        <v>87</v>
      </c>
      <c r="E28" s="49" t="s">
        <v>88</v>
      </c>
      <c r="F28" s="49" t="s">
        <v>89</v>
      </c>
      <c r="G28" s="55" t="s">
        <v>89</v>
      </c>
      <c r="H28" s="56">
        <v>0</v>
      </c>
      <c r="I28" s="57">
        <v>0</v>
      </c>
      <c r="J28" s="58">
        <v>59.2</v>
      </c>
      <c r="K28" s="58">
        <v>0</v>
      </c>
    </row>
    <row r="29" spans="1:11" x14ac:dyDescent="0.25">
      <c r="A29" s="49" t="s">
        <v>50</v>
      </c>
      <c r="B29" s="55" t="s">
        <v>75</v>
      </c>
      <c r="C29" s="49" t="s">
        <v>86</v>
      </c>
      <c r="D29" s="49" t="s">
        <v>87</v>
      </c>
      <c r="E29" s="49" t="s">
        <v>88</v>
      </c>
      <c r="F29" s="49" t="s">
        <v>89</v>
      </c>
      <c r="G29" s="55" t="s">
        <v>89</v>
      </c>
      <c r="H29" s="56">
        <v>0</v>
      </c>
      <c r="I29" s="57">
        <v>0</v>
      </c>
      <c r="J29" s="58">
        <v>58.63</v>
      </c>
      <c r="K29" s="58">
        <v>0</v>
      </c>
    </row>
    <row r="30" spans="1:11" x14ac:dyDescent="0.25">
      <c r="A30" s="49" t="s">
        <v>50</v>
      </c>
      <c r="B30" s="55" t="s">
        <v>76</v>
      </c>
      <c r="C30" s="49" t="s">
        <v>86</v>
      </c>
      <c r="D30" s="49" t="s">
        <v>87</v>
      </c>
      <c r="E30" s="49" t="s">
        <v>88</v>
      </c>
      <c r="F30" s="49" t="s">
        <v>89</v>
      </c>
      <c r="G30" s="55" t="s">
        <v>89</v>
      </c>
      <c r="H30" s="56">
        <v>0</v>
      </c>
      <c r="I30" s="57">
        <v>0</v>
      </c>
      <c r="J30" s="58">
        <v>58.51</v>
      </c>
      <c r="K30" s="58">
        <v>0</v>
      </c>
    </row>
    <row r="31" spans="1:11" x14ac:dyDescent="0.25">
      <c r="A31" s="49" t="s">
        <v>50</v>
      </c>
      <c r="B31" s="55" t="s">
        <v>77</v>
      </c>
      <c r="C31" s="49" t="s">
        <v>86</v>
      </c>
      <c r="D31" s="49" t="s">
        <v>87</v>
      </c>
      <c r="E31" s="49" t="s">
        <v>88</v>
      </c>
      <c r="F31" s="49" t="s">
        <v>89</v>
      </c>
      <c r="G31" s="55" t="s">
        <v>89</v>
      </c>
      <c r="H31" s="56">
        <v>0</v>
      </c>
      <c r="I31" s="57">
        <v>0</v>
      </c>
      <c r="J31" s="58">
        <v>54.84</v>
      </c>
      <c r="K31" s="58">
        <v>0</v>
      </c>
    </row>
    <row r="32" spans="1:11" x14ac:dyDescent="0.25">
      <c r="A32" s="49" t="s">
        <v>50</v>
      </c>
      <c r="B32" s="55" t="s">
        <v>78</v>
      </c>
      <c r="C32" s="49" t="s">
        <v>86</v>
      </c>
      <c r="D32" s="49" t="s">
        <v>87</v>
      </c>
      <c r="E32" s="49" t="s">
        <v>88</v>
      </c>
      <c r="F32" s="49" t="s">
        <v>89</v>
      </c>
      <c r="G32" s="55" t="s">
        <v>89</v>
      </c>
      <c r="H32" s="56">
        <v>0</v>
      </c>
      <c r="I32" s="57">
        <v>0</v>
      </c>
      <c r="J32" s="58">
        <v>54.18</v>
      </c>
      <c r="K32" s="58">
        <v>0</v>
      </c>
    </row>
    <row r="33" spans="1:11" x14ac:dyDescent="0.25">
      <c r="A33" s="49" t="s">
        <v>50</v>
      </c>
      <c r="B33" s="55" t="s">
        <v>79</v>
      </c>
      <c r="C33" s="49" t="s">
        <v>86</v>
      </c>
      <c r="D33" s="49" t="s">
        <v>87</v>
      </c>
      <c r="E33" s="49" t="s">
        <v>88</v>
      </c>
      <c r="F33" s="49" t="s">
        <v>89</v>
      </c>
      <c r="G33" s="55" t="s">
        <v>89</v>
      </c>
      <c r="H33" s="56">
        <v>0</v>
      </c>
      <c r="I33" s="57">
        <v>0</v>
      </c>
      <c r="J33" s="58">
        <v>52.81</v>
      </c>
      <c r="K33" s="58">
        <v>0</v>
      </c>
    </row>
    <row r="34" spans="1:11" x14ac:dyDescent="0.25">
      <c r="A34" s="49" t="s">
        <v>50</v>
      </c>
      <c r="B34" s="55" t="s">
        <v>51</v>
      </c>
      <c r="C34" s="49" t="s">
        <v>90</v>
      </c>
      <c r="D34" s="49" t="s">
        <v>91</v>
      </c>
      <c r="E34" s="49" t="s">
        <v>88</v>
      </c>
      <c r="F34" s="49" t="s">
        <v>89</v>
      </c>
      <c r="G34" s="55" t="s">
        <v>89</v>
      </c>
      <c r="H34" s="56">
        <v>0</v>
      </c>
      <c r="I34" s="57">
        <v>0</v>
      </c>
      <c r="J34" s="58">
        <v>71.23</v>
      </c>
      <c r="K34" s="58">
        <v>0</v>
      </c>
    </row>
    <row r="35" spans="1:11" x14ac:dyDescent="0.25">
      <c r="A35" s="49" t="s">
        <v>50</v>
      </c>
      <c r="B35" s="55" t="s">
        <v>57</v>
      </c>
      <c r="C35" s="49" t="s">
        <v>90</v>
      </c>
      <c r="D35" s="49" t="s">
        <v>91</v>
      </c>
      <c r="E35" s="49" t="s">
        <v>88</v>
      </c>
      <c r="F35" s="49" t="s">
        <v>89</v>
      </c>
      <c r="G35" s="55" t="s">
        <v>89</v>
      </c>
      <c r="H35" s="56">
        <v>0</v>
      </c>
      <c r="I35" s="57">
        <v>0</v>
      </c>
      <c r="J35" s="58">
        <v>72.45</v>
      </c>
      <c r="K35" s="58">
        <v>0</v>
      </c>
    </row>
    <row r="36" spans="1:11" x14ac:dyDescent="0.25">
      <c r="A36" s="49" t="s">
        <v>50</v>
      </c>
      <c r="B36" s="55" t="s">
        <v>58</v>
      </c>
      <c r="C36" s="49" t="s">
        <v>90</v>
      </c>
      <c r="D36" s="49" t="s">
        <v>91</v>
      </c>
      <c r="E36" s="49" t="s">
        <v>88</v>
      </c>
      <c r="F36" s="49" t="s">
        <v>89</v>
      </c>
      <c r="G36" s="55" t="s">
        <v>89</v>
      </c>
      <c r="H36" s="56">
        <v>0</v>
      </c>
      <c r="I36" s="57">
        <v>0</v>
      </c>
      <c r="J36" s="58">
        <v>72.7</v>
      </c>
      <c r="K36" s="58">
        <v>0</v>
      </c>
    </row>
    <row r="37" spans="1:11" x14ac:dyDescent="0.25">
      <c r="A37" s="49" t="s">
        <v>50</v>
      </c>
      <c r="B37" s="55" t="s">
        <v>59</v>
      </c>
      <c r="C37" s="49" t="s">
        <v>90</v>
      </c>
      <c r="D37" s="49" t="s">
        <v>91</v>
      </c>
      <c r="E37" s="49" t="s">
        <v>88</v>
      </c>
      <c r="F37" s="49" t="s">
        <v>89</v>
      </c>
      <c r="G37" s="55" t="s">
        <v>89</v>
      </c>
      <c r="H37" s="56">
        <v>0</v>
      </c>
      <c r="I37" s="57">
        <v>0</v>
      </c>
      <c r="J37" s="58">
        <v>67.09</v>
      </c>
      <c r="K37" s="58">
        <v>0</v>
      </c>
    </row>
    <row r="38" spans="1:11" x14ac:dyDescent="0.25">
      <c r="A38" s="49" t="s">
        <v>50</v>
      </c>
      <c r="B38" s="55" t="s">
        <v>60</v>
      </c>
      <c r="C38" s="49" t="s">
        <v>90</v>
      </c>
      <c r="D38" s="49" t="s">
        <v>91</v>
      </c>
      <c r="E38" s="49" t="s">
        <v>88</v>
      </c>
      <c r="F38" s="49" t="s">
        <v>89</v>
      </c>
      <c r="G38" s="55" t="s">
        <v>89</v>
      </c>
      <c r="H38" s="56">
        <v>0</v>
      </c>
      <c r="I38" s="57">
        <v>0</v>
      </c>
      <c r="J38" s="58">
        <v>67.05</v>
      </c>
      <c r="K38" s="58">
        <v>0</v>
      </c>
    </row>
    <row r="39" spans="1:11" x14ac:dyDescent="0.25">
      <c r="A39" s="49" t="s">
        <v>50</v>
      </c>
      <c r="B39" s="55" t="s">
        <v>61</v>
      </c>
      <c r="C39" s="49" t="s">
        <v>90</v>
      </c>
      <c r="D39" s="49" t="s">
        <v>91</v>
      </c>
      <c r="E39" s="49" t="s">
        <v>88</v>
      </c>
      <c r="F39" s="49" t="s">
        <v>89</v>
      </c>
      <c r="G39" s="55" t="s">
        <v>89</v>
      </c>
      <c r="H39" s="56">
        <v>0</v>
      </c>
      <c r="I39" s="57">
        <v>0</v>
      </c>
      <c r="J39" s="58">
        <v>66.59</v>
      </c>
      <c r="K39" s="58">
        <v>0</v>
      </c>
    </row>
    <row r="40" spans="1:11" x14ac:dyDescent="0.25">
      <c r="A40" s="49" t="s">
        <v>50</v>
      </c>
      <c r="B40" s="55" t="s">
        <v>62</v>
      </c>
      <c r="C40" s="49" t="s">
        <v>90</v>
      </c>
      <c r="D40" s="49" t="s">
        <v>91</v>
      </c>
      <c r="E40" s="49" t="s">
        <v>88</v>
      </c>
      <c r="F40" s="49" t="s">
        <v>89</v>
      </c>
      <c r="G40" s="55" t="s">
        <v>89</v>
      </c>
      <c r="H40" s="56">
        <v>0</v>
      </c>
      <c r="I40" s="57">
        <v>0</v>
      </c>
      <c r="J40" s="58">
        <v>62.49</v>
      </c>
      <c r="K40" s="58">
        <v>0</v>
      </c>
    </row>
    <row r="41" spans="1:11" x14ac:dyDescent="0.25">
      <c r="A41" s="49" t="s">
        <v>50</v>
      </c>
      <c r="B41" s="55" t="s">
        <v>63</v>
      </c>
      <c r="C41" s="49" t="s">
        <v>90</v>
      </c>
      <c r="D41" s="49" t="s">
        <v>91</v>
      </c>
      <c r="E41" s="49" t="s">
        <v>88</v>
      </c>
      <c r="F41" s="49" t="s">
        <v>89</v>
      </c>
      <c r="G41" s="55" t="s">
        <v>89</v>
      </c>
      <c r="H41" s="56">
        <v>0</v>
      </c>
      <c r="I41" s="57">
        <v>0</v>
      </c>
      <c r="J41" s="58">
        <v>61.53</v>
      </c>
      <c r="K41" s="58">
        <v>0</v>
      </c>
    </row>
    <row r="42" spans="1:11" x14ac:dyDescent="0.25">
      <c r="A42" s="49" t="s">
        <v>50</v>
      </c>
      <c r="B42" s="55" t="s">
        <v>64</v>
      </c>
      <c r="C42" s="49" t="s">
        <v>90</v>
      </c>
      <c r="D42" s="49" t="s">
        <v>91</v>
      </c>
      <c r="E42" s="49" t="s">
        <v>88</v>
      </c>
      <c r="F42" s="49" t="s">
        <v>89</v>
      </c>
      <c r="G42" s="55" t="s">
        <v>89</v>
      </c>
      <c r="H42" s="56">
        <v>0</v>
      </c>
      <c r="I42" s="57">
        <v>0</v>
      </c>
      <c r="J42" s="58">
        <v>60.58</v>
      </c>
      <c r="K42" s="58">
        <v>0</v>
      </c>
    </row>
    <row r="43" spans="1:11" x14ac:dyDescent="0.25">
      <c r="A43" s="49" t="s">
        <v>50</v>
      </c>
      <c r="B43" s="55" t="s">
        <v>65</v>
      </c>
      <c r="C43" s="49" t="s">
        <v>90</v>
      </c>
      <c r="D43" s="49" t="s">
        <v>91</v>
      </c>
      <c r="E43" s="49" t="s">
        <v>88</v>
      </c>
      <c r="F43" s="49" t="s">
        <v>89</v>
      </c>
      <c r="G43" s="55" t="s">
        <v>89</v>
      </c>
      <c r="H43" s="56">
        <v>0</v>
      </c>
      <c r="I43" s="57">
        <v>0</v>
      </c>
      <c r="J43" s="58">
        <v>62.73</v>
      </c>
      <c r="K43" s="58">
        <v>0</v>
      </c>
    </row>
    <row r="44" spans="1:11" x14ac:dyDescent="0.25">
      <c r="A44" s="49" t="s">
        <v>50</v>
      </c>
      <c r="B44" s="55" t="s">
        <v>66</v>
      </c>
      <c r="C44" s="49" t="s">
        <v>90</v>
      </c>
      <c r="D44" s="49" t="s">
        <v>91</v>
      </c>
      <c r="E44" s="49" t="s">
        <v>88</v>
      </c>
      <c r="F44" s="49" t="s">
        <v>89</v>
      </c>
      <c r="G44" s="55" t="s">
        <v>89</v>
      </c>
      <c r="H44" s="56">
        <v>0</v>
      </c>
      <c r="I44" s="57">
        <v>0</v>
      </c>
      <c r="J44" s="58">
        <v>62.59</v>
      </c>
      <c r="K44" s="58">
        <v>0</v>
      </c>
    </row>
    <row r="45" spans="1:11" x14ac:dyDescent="0.25">
      <c r="A45" s="49" t="s">
        <v>50</v>
      </c>
      <c r="B45" s="55" t="s">
        <v>67</v>
      </c>
      <c r="C45" s="49" t="s">
        <v>90</v>
      </c>
      <c r="D45" s="49" t="s">
        <v>91</v>
      </c>
      <c r="E45" s="49" t="s">
        <v>88</v>
      </c>
      <c r="F45" s="49" t="s">
        <v>89</v>
      </c>
      <c r="G45" s="55" t="s">
        <v>89</v>
      </c>
      <c r="H45" s="56">
        <v>0</v>
      </c>
      <c r="I45" s="57">
        <v>0</v>
      </c>
      <c r="J45" s="58">
        <v>62.09</v>
      </c>
      <c r="K45" s="58">
        <v>0</v>
      </c>
    </row>
    <row r="46" spans="1:11" x14ac:dyDescent="0.25">
      <c r="A46" s="49" t="s">
        <v>50</v>
      </c>
      <c r="B46" s="55" t="s">
        <v>68</v>
      </c>
      <c r="C46" s="49" t="s">
        <v>90</v>
      </c>
      <c r="D46" s="49" t="s">
        <v>91</v>
      </c>
      <c r="E46" s="49" t="s">
        <v>88</v>
      </c>
      <c r="F46" s="49" t="s">
        <v>89</v>
      </c>
      <c r="G46" s="55" t="s">
        <v>89</v>
      </c>
      <c r="H46" s="56">
        <v>0</v>
      </c>
      <c r="I46" s="57">
        <v>0</v>
      </c>
      <c r="J46" s="58">
        <v>62.91</v>
      </c>
      <c r="K46" s="58">
        <v>0</v>
      </c>
    </row>
    <row r="47" spans="1:11" x14ac:dyDescent="0.25">
      <c r="A47" s="49" t="s">
        <v>50</v>
      </c>
      <c r="B47" s="55" t="s">
        <v>69</v>
      </c>
      <c r="C47" s="49" t="s">
        <v>90</v>
      </c>
      <c r="D47" s="49" t="s">
        <v>91</v>
      </c>
      <c r="E47" s="49" t="s">
        <v>88</v>
      </c>
      <c r="F47" s="49" t="s">
        <v>89</v>
      </c>
      <c r="G47" s="55" t="s">
        <v>89</v>
      </c>
      <c r="H47" s="56">
        <v>0</v>
      </c>
      <c r="I47" s="57">
        <v>0</v>
      </c>
      <c r="J47" s="58">
        <v>62.62</v>
      </c>
      <c r="K47" s="58">
        <v>0</v>
      </c>
    </row>
    <row r="48" spans="1:11" x14ac:dyDescent="0.25">
      <c r="A48" s="49" t="s">
        <v>50</v>
      </c>
      <c r="B48" s="55" t="s">
        <v>70</v>
      </c>
      <c r="C48" s="49" t="s">
        <v>90</v>
      </c>
      <c r="D48" s="49" t="s">
        <v>91</v>
      </c>
      <c r="E48" s="49" t="s">
        <v>88</v>
      </c>
      <c r="F48" s="49" t="s">
        <v>89</v>
      </c>
      <c r="G48" s="55" t="s">
        <v>89</v>
      </c>
      <c r="H48" s="56">
        <v>0</v>
      </c>
      <c r="I48" s="57">
        <v>0</v>
      </c>
      <c r="J48" s="58">
        <v>61.98</v>
      </c>
      <c r="K48" s="58">
        <v>0</v>
      </c>
    </row>
    <row r="49" spans="1:11" x14ac:dyDescent="0.25">
      <c r="A49" s="49" t="s">
        <v>50</v>
      </c>
      <c r="B49" s="55" t="s">
        <v>71</v>
      </c>
      <c r="C49" s="49" t="s">
        <v>90</v>
      </c>
      <c r="D49" s="49" t="s">
        <v>91</v>
      </c>
      <c r="E49" s="49" t="s">
        <v>88</v>
      </c>
      <c r="F49" s="49" t="s">
        <v>89</v>
      </c>
      <c r="G49" s="55" t="s">
        <v>89</v>
      </c>
      <c r="H49" s="56">
        <v>0</v>
      </c>
      <c r="I49" s="57">
        <v>0</v>
      </c>
      <c r="J49" s="58">
        <v>61.56</v>
      </c>
      <c r="K49" s="58">
        <v>0</v>
      </c>
    </row>
    <row r="50" spans="1:11" x14ac:dyDescent="0.25">
      <c r="A50" s="49" t="s">
        <v>50</v>
      </c>
      <c r="B50" s="55" t="s">
        <v>72</v>
      </c>
      <c r="C50" s="49" t="s">
        <v>90</v>
      </c>
      <c r="D50" s="49" t="s">
        <v>91</v>
      </c>
      <c r="E50" s="49" t="s">
        <v>88</v>
      </c>
      <c r="F50" s="49" t="s">
        <v>89</v>
      </c>
      <c r="G50" s="55" t="s">
        <v>89</v>
      </c>
      <c r="H50" s="56">
        <v>0</v>
      </c>
      <c r="I50" s="57">
        <v>0</v>
      </c>
      <c r="J50" s="58">
        <v>63.06</v>
      </c>
      <c r="K50" s="58">
        <v>0</v>
      </c>
    </row>
    <row r="51" spans="1:11" x14ac:dyDescent="0.25">
      <c r="A51" s="49" t="s">
        <v>50</v>
      </c>
      <c r="B51" s="55" t="s">
        <v>73</v>
      </c>
      <c r="C51" s="49" t="s">
        <v>90</v>
      </c>
      <c r="D51" s="49" t="s">
        <v>91</v>
      </c>
      <c r="E51" s="49" t="s">
        <v>88</v>
      </c>
      <c r="F51" s="49" t="s">
        <v>89</v>
      </c>
      <c r="G51" s="55" t="s">
        <v>89</v>
      </c>
      <c r="H51" s="56">
        <v>0</v>
      </c>
      <c r="I51" s="57">
        <v>0</v>
      </c>
      <c r="J51" s="58">
        <v>60.53</v>
      </c>
      <c r="K51" s="58">
        <v>0</v>
      </c>
    </row>
    <row r="52" spans="1:11" x14ac:dyDescent="0.25">
      <c r="A52" s="49" t="s">
        <v>50</v>
      </c>
      <c r="B52" s="55" t="s">
        <v>74</v>
      </c>
      <c r="C52" s="49" t="s">
        <v>90</v>
      </c>
      <c r="D52" s="49" t="s">
        <v>91</v>
      </c>
      <c r="E52" s="49" t="s">
        <v>88</v>
      </c>
      <c r="F52" s="49" t="s">
        <v>89</v>
      </c>
      <c r="G52" s="55" t="s">
        <v>89</v>
      </c>
      <c r="H52" s="56">
        <v>0</v>
      </c>
      <c r="I52" s="57">
        <v>0</v>
      </c>
      <c r="J52" s="58">
        <v>59.98</v>
      </c>
      <c r="K52" s="58">
        <v>0</v>
      </c>
    </row>
    <row r="53" spans="1:11" x14ac:dyDescent="0.25">
      <c r="A53" s="49" t="s">
        <v>50</v>
      </c>
      <c r="B53" s="55" t="s">
        <v>75</v>
      </c>
      <c r="C53" s="49" t="s">
        <v>90</v>
      </c>
      <c r="D53" s="49" t="s">
        <v>91</v>
      </c>
      <c r="E53" s="49" t="s">
        <v>88</v>
      </c>
      <c r="F53" s="49" t="s">
        <v>89</v>
      </c>
      <c r="G53" s="55" t="s">
        <v>89</v>
      </c>
      <c r="H53" s="56">
        <v>0</v>
      </c>
      <c r="I53" s="57">
        <v>0</v>
      </c>
      <c r="J53" s="58">
        <v>59.41</v>
      </c>
      <c r="K53" s="58">
        <v>0</v>
      </c>
    </row>
    <row r="54" spans="1:11" x14ac:dyDescent="0.25">
      <c r="A54" s="49" t="s">
        <v>50</v>
      </c>
      <c r="B54" s="55" t="s">
        <v>76</v>
      </c>
      <c r="C54" s="49" t="s">
        <v>90</v>
      </c>
      <c r="D54" s="49" t="s">
        <v>91</v>
      </c>
      <c r="E54" s="49" t="s">
        <v>88</v>
      </c>
      <c r="F54" s="49" t="s">
        <v>89</v>
      </c>
      <c r="G54" s="55" t="s">
        <v>89</v>
      </c>
      <c r="H54" s="56">
        <v>0</v>
      </c>
      <c r="I54" s="57">
        <v>0</v>
      </c>
      <c r="J54" s="58">
        <v>59.19</v>
      </c>
      <c r="K54" s="58">
        <v>0</v>
      </c>
    </row>
    <row r="55" spans="1:11" x14ac:dyDescent="0.25">
      <c r="A55" s="49" t="s">
        <v>50</v>
      </c>
      <c r="B55" s="55" t="s">
        <v>77</v>
      </c>
      <c r="C55" s="49" t="s">
        <v>90</v>
      </c>
      <c r="D55" s="49" t="s">
        <v>91</v>
      </c>
      <c r="E55" s="49" t="s">
        <v>88</v>
      </c>
      <c r="F55" s="49" t="s">
        <v>89</v>
      </c>
      <c r="G55" s="55" t="s">
        <v>89</v>
      </c>
      <c r="H55" s="56">
        <v>0</v>
      </c>
      <c r="I55" s="57">
        <v>0</v>
      </c>
      <c r="J55" s="58">
        <v>55.46</v>
      </c>
      <c r="K55" s="58">
        <v>0</v>
      </c>
    </row>
    <row r="56" spans="1:11" x14ac:dyDescent="0.25">
      <c r="A56" s="49" t="s">
        <v>50</v>
      </c>
      <c r="B56" s="55" t="s">
        <v>78</v>
      </c>
      <c r="C56" s="49" t="s">
        <v>90</v>
      </c>
      <c r="D56" s="49" t="s">
        <v>91</v>
      </c>
      <c r="E56" s="49" t="s">
        <v>88</v>
      </c>
      <c r="F56" s="49" t="s">
        <v>89</v>
      </c>
      <c r="G56" s="55" t="s">
        <v>89</v>
      </c>
      <c r="H56" s="56">
        <v>0</v>
      </c>
      <c r="I56" s="57">
        <v>0</v>
      </c>
      <c r="J56" s="58">
        <v>54.82</v>
      </c>
      <c r="K56" s="58">
        <v>0</v>
      </c>
    </row>
    <row r="57" spans="1:11" x14ac:dyDescent="0.25">
      <c r="A57" s="49" t="s">
        <v>50</v>
      </c>
      <c r="B57" s="55" t="s">
        <v>79</v>
      </c>
      <c r="C57" s="49" t="s">
        <v>90</v>
      </c>
      <c r="D57" s="49" t="s">
        <v>91</v>
      </c>
      <c r="E57" s="49" t="s">
        <v>88</v>
      </c>
      <c r="F57" s="49" t="s">
        <v>89</v>
      </c>
      <c r="G57" s="55" t="s">
        <v>89</v>
      </c>
      <c r="H57" s="56">
        <v>0</v>
      </c>
      <c r="I57" s="57">
        <v>0</v>
      </c>
      <c r="J57" s="58">
        <v>53.48</v>
      </c>
      <c r="K57" s="58">
        <v>0</v>
      </c>
    </row>
    <row r="58" spans="1:11" x14ac:dyDescent="0.25">
      <c r="A58" s="49" t="s">
        <v>50</v>
      </c>
      <c r="B58" s="55" t="s">
        <v>51</v>
      </c>
      <c r="C58" s="49" t="s">
        <v>92</v>
      </c>
      <c r="D58" s="49" t="s">
        <v>91</v>
      </c>
      <c r="E58" s="49" t="s">
        <v>88</v>
      </c>
      <c r="F58" s="49" t="s">
        <v>89</v>
      </c>
      <c r="G58" s="55" t="s">
        <v>89</v>
      </c>
      <c r="H58" s="56">
        <v>0</v>
      </c>
      <c r="I58" s="57">
        <v>0</v>
      </c>
      <c r="J58" s="58">
        <v>71.17</v>
      </c>
      <c r="K58" s="58">
        <v>0</v>
      </c>
    </row>
    <row r="59" spans="1:11" x14ac:dyDescent="0.25">
      <c r="A59" s="49" t="s">
        <v>50</v>
      </c>
      <c r="B59" s="55" t="s">
        <v>57</v>
      </c>
      <c r="C59" s="49" t="s">
        <v>92</v>
      </c>
      <c r="D59" s="49" t="s">
        <v>91</v>
      </c>
      <c r="E59" s="49" t="s">
        <v>88</v>
      </c>
      <c r="F59" s="49" t="s">
        <v>89</v>
      </c>
      <c r="G59" s="55" t="s">
        <v>89</v>
      </c>
      <c r="H59" s="56">
        <v>0</v>
      </c>
      <c r="I59" s="57">
        <v>0</v>
      </c>
      <c r="J59" s="58">
        <v>72.400000000000006</v>
      </c>
      <c r="K59" s="58">
        <v>0</v>
      </c>
    </row>
    <row r="60" spans="1:11" x14ac:dyDescent="0.25">
      <c r="A60" s="49" t="s">
        <v>50</v>
      </c>
      <c r="B60" s="55" t="s">
        <v>58</v>
      </c>
      <c r="C60" s="49" t="s">
        <v>92</v>
      </c>
      <c r="D60" s="49" t="s">
        <v>91</v>
      </c>
      <c r="E60" s="49" t="s">
        <v>88</v>
      </c>
      <c r="F60" s="49" t="s">
        <v>89</v>
      </c>
      <c r="G60" s="55" t="s">
        <v>89</v>
      </c>
      <c r="H60" s="56">
        <v>0</v>
      </c>
      <c r="I60" s="57">
        <v>0</v>
      </c>
      <c r="J60" s="58">
        <v>72.63</v>
      </c>
      <c r="K60" s="58">
        <v>0</v>
      </c>
    </row>
    <row r="61" spans="1:11" x14ac:dyDescent="0.25">
      <c r="A61" s="49" t="s">
        <v>50</v>
      </c>
      <c r="B61" s="55" t="s">
        <v>59</v>
      </c>
      <c r="C61" s="49" t="s">
        <v>92</v>
      </c>
      <c r="D61" s="49" t="s">
        <v>91</v>
      </c>
      <c r="E61" s="49" t="s">
        <v>88</v>
      </c>
      <c r="F61" s="49" t="s">
        <v>89</v>
      </c>
      <c r="G61" s="55" t="s">
        <v>89</v>
      </c>
      <c r="H61" s="56">
        <v>0</v>
      </c>
      <c r="I61" s="57">
        <v>0</v>
      </c>
      <c r="J61" s="58">
        <v>67.040000000000006</v>
      </c>
      <c r="K61" s="58">
        <v>0</v>
      </c>
    </row>
    <row r="62" spans="1:11" x14ac:dyDescent="0.25">
      <c r="A62" s="49" t="s">
        <v>50</v>
      </c>
      <c r="B62" s="55" t="s">
        <v>60</v>
      </c>
      <c r="C62" s="49" t="s">
        <v>92</v>
      </c>
      <c r="D62" s="49" t="s">
        <v>91</v>
      </c>
      <c r="E62" s="49" t="s">
        <v>88</v>
      </c>
      <c r="F62" s="49" t="s">
        <v>89</v>
      </c>
      <c r="G62" s="55" t="s">
        <v>89</v>
      </c>
      <c r="H62" s="56">
        <v>0</v>
      </c>
      <c r="I62" s="57">
        <v>0</v>
      </c>
      <c r="J62" s="58">
        <v>66.98</v>
      </c>
      <c r="K62" s="58">
        <v>0</v>
      </c>
    </row>
    <row r="63" spans="1:11" x14ac:dyDescent="0.25">
      <c r="A63" s="49" t="s">
        <v>50</v>
      </c>
      <c r="B63" s="55" t="s">
        <v>61</v>
      </c>
      <c r="C63" s="49" t="s">
        <v>92</v>
      </c>
      <c r="D63" s="49" t="s">
        <v>91</v>
      </c>
      <c r="E63" s="49" t="s">
        <v>88</v>
      </c>
      <c r="F63" s="49" t="s">
        <v>89</v>
      </c>
      <c r="G63" s="55" t="s">
        <v>89</v>
      </c>
      <c r="H63" s="56">
        <v>0</v>
      </c>
      <c r="I63" s="57">
        <v>0</v>
      </c>
      <c r="J63" s="58">
        <v>66.52</v>
      </c>
      <c r="K63" s="58">
        <v>0</v>
      </c>
    </row>
    <row r="64" spans="1:11" x14ac:dyDescent="0.25">
      <c r="A64" s="49" t="s">
        <v>50</v>
      </c>
      <c r="B64" s="55" t="s">
        <v>62</v>
      </c>
      <c r="C64" s="49" t="s">
        <v>92</v>
      </c>
      <c r="D64" s="49" t="s">
        <v>91</v>
      </c>
      <c r="E64" s="49" t="s">
        <v>88</v>
      </c>
      <c r="F64" s="49" t="s">
        <v>89</v>
      </c>
      <c r="G64" s="55" t="s">
        <v>89</v>
      </c>
      <c r="H64" s="56">
        <v>0</v>
      </c>
      <c r="I64" s="57">
        <v>0</v>
      </c>
      <c r="J64" s="58">
        <v>62.42</v>
      </c>
      <c r="K64" s="58">
        <v>0</v>
      </c>
    </row>
    <row r="65" spans="1:11" x14ac:dyDescent="0.25">
      <c r="A65" s="49" t="s">
        <v>50</v>
      </c>
      <c r="B65" s="55" t="s">
        <v>63</v>
      </c>
      <c r="C65" s="49" t="s">
        <v>92</v>
      </c>
      <c r="D65" s="49" t="s">
        <v>91</v>
      </c>
      <c r="E65" s="49" t="s">
        <v>88</v>
      </c>
      <c r="F65" s="49" t="s">
        <v>89</v>
      </c>
      <c r="G65" s="55" t="s">
        <v>89</v>
      </c>
      <c r="H65" s="56">
        <v>0</v>
      </c>
      <c r="I65" s="57">
        <v>0</v>
      </c>
      <c r="J65" s="58">
        <v>61.45</v>
      </c>
      <c r="K65" s="58">
        <v>0</v>
      </c>
    </row>
    <row r="66" spans="1:11" x14ac:dyDescent="0.25">
      <c r="A66" s="49" t="s">
        <v>50</v>
      </c>
      <c r="B66" s="55" t="s">
        <v>64</v>
      </c>
      <c r="C66" s="49" t="s">
        <v>92</v>
      </c>
      <c r="D66" s="49" t="s">
        <v>91</v>
      </c>
      <c r="E66" s="49" t="s">
        <v>88</v>
      </c>
      <c r="F66" s="49" t="s">
        <v>89</v>
      </c>
      <c r="G66" s="55" t="s">
        <v>89</v>
      </c>
      <c r="H66" s="56">
        <v>0</v>
      </c>
      <c r="I66" s="57">
        <v>0</v>
      </c>
      <c r="J66" s="58">
        <v>60.49</v>
      </c>
      <c r="K66" s="58">
        <v>0</v>
      </c>
    </row>
    <row r="67" spans="1:11" x14ac:dyDescent="0.25">
      <c r="A67" s="49" t="s">
        <v>50</v>
      </c>
      <c r="B67" s="55" t="s">
        <v>65</v>
      </c>
      <c r="C67" s="49" t="s">
        <v>92</v>
      </c>
      <c r="D67" s="49" t="s">
        <v>91</v>
      </c>
      <c r="E67" s="49" t="s">
        <v>88</v>
      </c>
      <c r="F67" s="49" t="s">
        <v>89</v>
      </c>
      <c r="G67" s="55" t="s">
        <v>89</v>
      </c>
      <c r="H67" s="56">
        <v>0</v>
      </c>
      <c r="I67" s="57">
        <v>0</v>
      </c>
      <c r="J67" s="58">
        <v>62.64</v>
      </c>
      <c r="K67" s="58">
        <v>0</v>
      </c>
    </row>
    <row r="68" spans="1:11" x14ac:dyDescent="0.25">
      <c r="A68" s="49" t="s">
        <v>50</v>
      </c>
      <c r="B68" s="55" t="s">
        <v>66</v>
      </c>
      <c r="C68" s="49" t="s">
        <v>92</v>
      </c>
      <c r="D68" s="49" t="s">
        <v>91</v>
      </c>
      <c r="E68" s="49" t="s">
        <v>88</v>
      </c>
      <c r="F68" s="49" t="s">
        <v>89</v>
      </c>
      <c r="G68" s="55" t="s">
        <v>89</v>
      </c>
      <c r="H68" s="56">
        <v>0</v>
      </c>
      <c r="I68" s="57">
        <v>0</v>
      </c>
      <c r="J68" s="58">
        <v>62.51</v>
      </c>
      <c r="K68" s="58">
        <v>0</v>
      </c>
    </row>
    <row r="69" spans="1:11" x14ac:dyDescent="0.25">
      <c r="A69" s="49" t="s">
        <v>50</v>
      </c>
      <c r="B69" s="55" t="s">
        <v>67</v>
      </c>
      <c r="C69" s="49" t="s">
        <v>92</v>
      </c>
      <c r="D69" s="49" t="s">
        <v>91</v>
      </c>
      <c r="E69" s="49" t="s">
        <v>88</v>
      </c>
      <c r="F69" s="49" t="s">
        <v>89</v>
      </c>
      <c r="G69" s="55" t="s">
        <v>89</v>
      </c>
      <c r="H69" s="56">
        <v>0</v>
      </c>
      <c r="I69" s="57">
        <v>0</v>
      </c>
      <c r="J69" s="58">
        <v>62.01</v>
      </c>
      <c r="K69" s="58">
        <v>0</v>
      </c>
    </row>
    <row r="70" spans="1:11" x14ac:dyDescent="0.25">
      <c r="A70" s="49" t="s">
        <v>50</v>
      </c>
      <c r="B70" s="55" t="s">
        <v>68</v>
      </c>
      <c r="C70" s="49" t="s">
        <v>92</v>
      </c>
      <c r="D70" s="49" t="s">
        <v>91</v>
      </c>
      <c r="E70" s="49" t="s">
        <v>88</v>
      </c>
      <c r="F70" s="49" t="s">
        <v>89</v>
      </c>
      <c r="G70" s="55" t="s">
        <v>89</v>
      </c>
      <c r="H70" s="56">
        <v>0</v>
      </c>
      <c r="I70" s="57">
        <v>0</v>
      </c>
      <c r="J70" s="58">
        <v>62.84</v>
      </c>
      <c r="K70" s="58">
        <v>0</v>
      </c>
    </row>
    <row r="71" spans="1:11" x14ac:dyDescent="0.25">
      <c r="A71" s="49" t="s">
        <v>50</v>
      </c>
      <c r="B71" s="55" t="s">
        <v>69</v>
      </c>
      <c r="C71" s="49" t="s">
        <v>92</v>
      </c>
      <c r="D71" s="49" t="s">
        <v>91</v>
      </c>
      <c r="E71" s="49" t="s">
        <v>88</v>
      </c>
      <c r="F71" s="49" t="s">
        <v>89</v>
      </c>
      <c r="G71" s="55" t="s">
        <v>89</v>
      </c>
      <c r="H71" s="56">
        <v>0</v>
      </c>
      <c r="I71" s="57">
        <v>0</v>
      </c>
      <c r="J71" s="58">
        <v>62.54</v>
      </c>
      <c r="K71" s="58">
        <v>0</v>
      </c>
    </row>
    <row r="72" spans="1:11" x14ac:dyDescent="0.25">
      <c r="A72" s="49" t="s">
        <v>50</v>
      </c>
      <c r="B72" s="55" t="s">
        <v>70</v>
      </c>
      <c r="C72" s="49" t="s">
        <v>92</v>
      </c>
      <c r="D72" s="49" t="s">
        <v>91</v>
      </c>
      <c r="E72" s="49" t="s">
        <v>88</v>
      </c>
      <c r="F72" s="49" t="s">
        <v>89</v>
      </c>
      <c r="G72" s="55" t="s">
        <v>89</v>
      </c>
      <c r="H72" s="56">
        <v>0</v>
      </c>
      <c r="I72" s="57">
        <v>0</v>
      </c>
      <c r="J72" s="58">
        <v>61.91</v>
      </c>
      <c r="K72" s="58">
        <v>0</v>
      </c>
    </row>
    <row r="73" spans="1:11" x14ac:dyDescent="0.25">
      <c r="A73" s="49" t="s">
        <v>50</v>
      </c>
      <c r="B73" s="55" t="s">
        <v>71</v>
      </c>
      <c r="C73" s="49" t="s">
        <v>92</v>
      </c>
      <c r="D73" s="49" t="s">
        <v>91</v>
      </c>
      <c r="E73" s="49" t="s">
        <v>88</v>
      </c>
      <c r="F73" s="49" t="s">
        <v>89</v>
      </c>
      <c r="G73" s="55" t="s">
        <v>89</v>
      </c>
      <c r="H73" s="56">
        <v>0</v>
      </c>
      <c r="I73" s="57">
        <v>0</v>
      </c>
      <c r="J73" s="58">
        <v>61.5</v>
      </c>
      <c r="K73" s="58">
        <v>0</v>
      </c>
    </row>
    <row r="74" spans="1:11" x14ac:dyDescent="0.25">
      <c r="A74" s="49" t="s">
        <v>50</v>
      </c>
      <c r="B74" s="55" t="s">
        <v>72</v>
      </c>
      <c r="C74" s="49" t="s">
        <v>92</v>
      </c>
      <c r="D74" s="49" t="s">
        <v>91</v>
      </c>
      <c r="E74" s="49" t="s">
        <v>88</v>
      </c>
      <c r="F74" s="49" t="s">
        <v>89</v>
      </c>
      <c r="G74" s="55" t="s">
        <v>89</v>
      </c>
      <c r="H74" s="56">
        <v>0</v>
      </c>
      <c r="I74" s="57">
        <v>0</v>
      </c>
      <c r="J74" s="58">
        <v>63</v>
      </c>
      <c r="K74" s="58">
        <v>0</v>
      </c>
    </row>
    <row r="75" spans="1:11" x14ac:dyDescent="0.25">
      <c r="A75" s="49" t="s">
        <v>50</v>
      </c>
      <c r="B75" s="55" t="s">
        <v>73</v>
      </c>
      <c r="C75" s="49" t="s">
        <v>92</v>
      </c>
      <c r="D75" s="49" t="s">
        <v>91</v>
      </c>
      <c r="E75" s="49" t="s">
        <v>88</v>
      </c>
      <c r="F75" s="49" t="s">
        <v>89</v>
      </c>
      <c r="G75" s="55" t="s">
        <v>89</v>
      </c>
      <c r="H75" s="56">
        <v>0</v>
      </c>
      <c r="I75" s="57">
        <v>0</v>
      </c>
      <c r="J75" s="58">
        <v>60.48</v>
      </c>
      <c r="K75" s="58">
        <v>0</v>
      </c>
    </row>
    <row r="76" spans="1:11" x14ac:dyDescent="0.25">
      <c r="A76" s="49" t="s">
        <v>50</v>
      </c>
      <c r="B76" s="55" t="s">
        <v>74</v>
      </c>
      <c r="C76" s="49" t="s">
        <v>92</v>
      </c>
      <c r="D76" s="49" t="s">
        <v>91</v>
      </c>
      <c r="E76" s="49" t="s">
        <v>88</v>
      </c>
      <c r="F76" s="49" t="s">
        <v>89</v>
      </c>
      <c r="G76" s="55" t="s">
        <v>89</v>
      </c>
      <c r="H76" s="56">
        <v>0</v>
      </c>
      <c r="I76" s="57">
        <v>0</v>
      </c>
      <c r="J76" s="58">
        <v>59.93</v>
      </c>
      <c r="K76" s="58">
        <v>0</v>
      </c>
    </row>
    <row r="77" spans="1:11" x14ac:dyDescent="0.25">
      <c r="A77" s="49" t="s">
        <v>50</v>
      </c>
      <c r="B77" s="55" t="s">
        <v>75</v>
      </c>
      <c r="C77" s="49" t="s">
        <v>92</v>
      </c>
      <c r="D77" s="49" t="s">
        <v>91</v>
      </c>
      <c r="E77" s="49" t="s">
        <v>88</v>
      </c>
      <c r="F77" s="49" t="s">
        <v>89</v>
      </c>
      <c r="G77" s="55" t="s">
        <v>89</v>
      </c>
      <c r="H77" s="56">
        <v>0</v>
      </c>
      <c r="I77" s="57">
        <v>0</v>
      </c>
      <c r="J77" s="58">
        <v>59.36</v>
      </c>
      <c r="K77" s="58">
        <v>0</v>
      </c>
    </row>
    <row r="78" spans="1:11" x14ac:dyDescent="0.25">
      <c r="A78" s="49" t="s">
        <v>50</v>
      </c>
      <c r="B78" s="55" t="s">
        <v>76</v>
      </c>
      <c r="C78" s="49" t="s">
        <v>92</v>
      </c>
      <c r="D78" s="49" t="s">
        <v>91</v>
      </c>
      <c r="E78" s="49" t="s">
        <v>88</v>
      </c>
      <c r="F78" s="49" t="s">
        <v>89</v>
      </c>
      <c r="G78" s="55" t="s">
        <v>89</v>
      </c>
      <c r="H78" s="56">
        <v>0</v>
      </c>
      <c r="I78" s="57">
        <v>0</v>
      </c>
      <c r="J78" s="58">
        <v>59.15</v>
      </c>
      <c r="K78" s="58">
        <v>0</v>
      </c>
    </row>
    <row r="79" spans="1:11" x14ac:dyDescent="0.25">
      <c r="A79" s="49" t="s">
        <v>50</v>
      </c>
      <c r="B79" s="55" t="s">
        <v>77</v>
      </c>
      <c r="C79" s="49" t="s">
        <v>92</v>
      </c>
      <c r="D79" s="49" t="s">
        <v>91</v>
      </c>
      <c r="E79" s="49" t="s">
        <v>88</v>
      </c>
      <c r="F79" s="49" t="s">
        <v>89</v>
      </c>
      <c r="G79" s="55" t="s">
        <v>89</v>
      </c>
      <c r="H79" s="56">
        <v>0</v>
      </c>
      <c r="I79" s="57">
        <v>0</v>
      </c>
      <c r="J79" s="58">
        <v>55.42</v>
      </c>
      <c r="K79" s="58">
        <v>0</v>
      </c>
    </row>
    <row r="80" spans="1:11" x14ac:dyDescent="0.25">
      <c r="A80" s="49" t="s">
        <v>50</v>
      </c>
      <c r="B80" s="55" t="s">
        <v>78</v>
      </c>
      <c r="C80" s="49" t="s">
        <v>92</v>
      </c>
      <c r="D80" s="49" t="s">
        <v>91</v>
      </c>
      <c r="E80" s="49" t="s">
        <v>88</v>
      </c>
      <c r="F80" s="49" t="s">
        <v>89</v>
      </c>
      <c r="G80" s="55" t="s">
        <v>89</v>
      </c>
      <c r="H80" s="56">
        <v>0</v>
      </c>
      <c r="I80" s="57">
        <v>0</v>
      </c>
      <c r="J80" s="58">
        <v>54.77</v>
      </c>
      <c r="K80" s="58">
        <v>0</v>
      </c>
    </row>
    <row r="81" spans="1:11" x14ac:dyDescent="0.25">
      <c r="A81" s="49" t="s">
        <v>50</v>
      </c>
      <c r="B81" s="55" t="s">
        <v>79</v>
      </c>
      <c r="C81" s="49" t="s">
        <v>92</v>
      </c>
      <c r="D81" s="49" t="s">
        <v>91</v>
      </c>
      <c r="E81" s="49" t="s">
        <v>88</v>
      </c>
      <c r="F81" s="49" t="s">
        <v>89</v>
      </c>
      <c r="G81" s="55" t="s">
        <v>89</v>
      </c>
      <c r="H81" s="56">
        <v>0</v>
      </c>
      <c r="I81" s="57">
        <v>0</v>
      </c>
      <c r="J81" s="58">
        <v>53.43</v>
      </c>
      <c r="K81" s="58">
        <v>0</v>
      </c>
    </row>
    <row r="82" spans="1:11" x14ac:dyDescent="0.25">
      <c r="A82" s="49" t="s">
        <v>50</v>
      </c>
      <c r="B82" s="55" t="s">
        <v>51</v>
      </c>
      <c r="C82" s="49" t="s">
        <v>55</v>
      </c>
      <c r="D82" s="49" t="s">
        <v>91</v>
      </c>
      <c r="E82" s="49" t="s">
        <v>88</v>
      </c>
      <c r="F82" s="49" t="s">
        <v>89</v>
      </c>
      <c r="G82" s="55" t="s">
        <v>89</v>
      </c>
      <c r="H82" s="56">
        <v>40.049999999999997</v>
      </c>
      <c r="I82" s="57">
        <v>40.049999999999997</v>
      </c>
      <c r="J82" s="58">
        <v>69.41</v>
      </c>
      <c r="K82" s="58">
        <v>-2779.8705</v>
      </c>
    </row>
    <row r="83" spans="1:11" x14ac:dyDescent="0.25">
      <c r="A83" s="49" t="s">
        <v>50</v>
      </c>
      <c r="B83" s="55" t="s">
        <v>51</v>
      </c>
      <c r="C83" s="49" t="s">
        <v>55</v>
      </c>
      <c r="D83" s="49" t="s">
        <v>91</v>
      </c>
      <c r="E83" s="49" t="s">
        <v>56</v>
      </c>
      <c r="F83" s="49" t="s">
        <v>53</v>
      </c>
      <c r="G83" s="55" t="s">
        <v>54</v>
      </c>
      <c r="H83" s="56">
        <v>0</v>
      </c>
      <c r="I83" s="57">
        <v>0</v>
      </c>
      <c r="J83" s="58">
        <v>69.41</v>
      </c>
      <c r="K83" s="58">
        <v>0</v>
      </c>
    </row>
    <row r="84" spans="1:11" x14ac:dyDescent="0.25">
      <c r="A84" s="49" t="s">
        <v>50</v>
      </c>
      <c r="B84" s="55" t="s">
        <v>57</v>
      </c>
      <c r="C84" s="49" t="s">
        <v>55</v>
      </c>
      <c r="D84" s="49" t="s">
        <v>91</v>
      </c>
      <c r="E84" s="49" t="s">
        <v>88</v>
      </c>
      <c r="F84" s="49" t="s">
        <v>89</v>
      </c>
      <c r="G84" s="55" t="s">
        <v>89</v>
      </c>
      <c r="H84" s="56">
        <v>40.049999999999997</v>
      </c>
      <c r="I84" s="57">
        <v>40.049999999999997</v>
      </c>
      <c r="J84" s="58">
        <v>70.56</v>
      </c>
      <c r="K84" s="58">
        <v>-2825.9279999999999</v>
      </c>
    </row>
    <row r="85" spans="1:11" x14ac:dyDescent="0.25">
      <c r="A85" s="49" t="s">
        <v>50</v>
      </c>
      <c r="B85" s="55" t="s">
        <v>57</v>
      </c>
      <c r="C85" s="49" t="s">
        <v>55</v>
      </c>
      <c r="D85" s="49" t="s">
        <v>91</v>
      </c>
      <c r="E85" s="49" t="s">
        <v>56</v>
      </c>
      <c r="F85" s="49" t="s">
        <v>53</v>
      </c>
      <c r="G85" s="55" t="s">
        <v>54</v>
      </c>
      <c r="H85" s="56">
        <v>0</v>
      </c>
      <c r="I85" s="57">
        <v>0</v>
      </c>
      <c r="J85" s="58">
        <v>70.56</v>
      </c>
      <c r="K85" s="58">
        <v>0</v>
      </c>
    </row>
    <row r="86" spans="1:11" x14ac:dyDescent="0.25">
      <c r="A86" s="49" t="s">
        <v>50</v>
      </c>
      <c r="B86" s="55" t="s">
        <v>58</v>
      </c>
      <c r="C86" s="49" t="s">
        <v>55</v>
      </c>
      <c r="D86" s="49" t="s">
        <v>91</v>
      </c>
      <c r="E86" s="49" t="s">
        <v>56</v>
      </c>
      <c r="F86" s="49" t="s">
        <v>53</v>
      </c>
      <c r="G86" s="55" t="s">
        <v>54</v>
      </c>
      <c r="H86" s="56">
        <v>0</v>
      </c>
      <c r="I86" s="57">
        <v>0</v>
      </c>
      <c r="J86" s="58">
        <v>70.91</v>
      </c>
      <c r="K86" s="58">
        <v>0</v>
      </c>
    </row>
    <row r="87" spans="1:11" x14ac:dyDescent="0.25">
      <c r="A87" s="49" t="s">
        <v>50</v>
      </c>
      <c r="B87" s="55" t="s">
        <v>58</v>
      </c>
      <c r="C87" s="49" t="s">
        <v>55</v>
      </c>
      <c r="D87" s="49" t="s">
        <v>91</v>
      </c>
      <c r="E87" s="49" t="s">
        <v>88</v>
      </c>
      <c r="F87" s="49" t="s">
        <v>89</v>
      </c>
      <c r="G87" s="55" t="s">
        <v>89</v>
      </c>
      <c r="H87" s="56">
        <v>40.049999999999997</v>
      </c>
      <c r="I87" s="57">
        <v>40.049999999999997</v>
      </c>
      <c r="J87" s="58">
        <v>70.91</v>
      </c>
      <c r="K87" s="58">
        <v>-2839.9454999999998</v>
      </c>
    </row>
    <row r="88" spans="1:11" x14ac:dyDescent="0.25">
      <c r="A88" s="49" t="s">
        <v>50</v>
      </c>
      <c r="B88" s="55" t="s">
        <v>59</v>
      </c>
      <c r="C88" s="49" t="s">
        <v>55</v>
      </c>
      <c r="D88" s="49" t="s">
        <v>91</v>
      </c>
      <c r="E88" s="49" t="s">
        <v>56</v>
      </c>
      <c r="F88" s="49" t="s">
        <v>53</v>
      </c>
      <c r="G88" s="55" t="s">
        <v>54</v>
      </c>
      <c r="H88" s="56">
        <v>0</v>
      </c>
      <c r="I88" s="57">
        <v>0</v>
      </c>
      <c r="J88" s="58">
        <v>65.5</v>
      </c>
      <c r="K88" s="58">
        <v>0</v>
      </c>
    </row>
    <row r="89" spans="1:11" x14ac:dyDescent="0.25">
      <c r="A89" s="49" t="s">
        <v>50</v>
      </c>
      <c r="B89" s="55" t="s">
        <v>59</v>
      </c>
      <c r="C89" s="49" t="s">
        <v>55</v>
      </c>
      <c r="D89" s="49" t="s">
        <v>91</v>
      </c>
      <c r="E89" s="49" t="s">
        <v>88</v>
      </c>
      <c r="F89" s="49" t="s">
        <v>89</v>
      </c>
      <c r="G89" s="55" t="s">
        <v>89</v>
      </c>
      <c r="H89" s="56">
        <v>40.049999999999997</v>
      </c>
      <c r="I89" s="57">
        <v>40.049999999999997</v>
      </c>
      <c r="J89" s="58">
        <v>65.5</v>
      </c>
      <c r="K89" s="58">
        <v>-2623.2750000000001</v>
      </c>
    </row>
    <row r="90" spans="1:11" x14ac:dyDescent="0.25">
      <c r="A90" s="49" t="s">
        <v>50</v>
      </c>
      <c r="B90" s="55" t="s">
        <v>60</v>
      </c>
      <c r="C90" s="49" t="s">
        <v>55</v>
      </c>
      <c r="D90" s="49" t="s">
        <v>91</v>
      </c>
      <c r="E90" s="49" t="s">
        <v>88</v>
      </c>
      <c r="F90" s="49" t="s">
        <v>89</v>
      </c>
      <c r="G90" s="55" t="s">
        <v>89</v>
      </c>
      <c r="H90" s="56">
        <v>40.049999999999997</v>
      </c>
      <c r="I90" s="57">
        <v>40.049999999999997</v>
      </c>
      <c r="J90" s="58">
        <v>65.55</v>
      </c>
      <c r="K90" s="58">
        <v>-2625.2775000000001</v>
      </c>
    </row>
    <row r="91" spans="1:11" x14ac:dyDescent="0.25">
      <c r="A91" s="49" t="s">
        <v>50</v>
      </c>
      <c r="B91" s="55" t="s">
        <v>60</v>
      </c>
      <c r="C91" s="49" t="s">
        <v>55</v>
      </c>
      <c r="D91" s="49" t="s">
        <v>91</v>
      </c>
      <c r="E91" s="49" t="s">
        <v>56</v>
      </c>
      <c r="F91" s="49" t="s">
        <v>53</v>
      </c>
      <c r="G91" s="55" t="s">
        <v>54</v>
      </c>
      <c r="H91" s="56">
        <v>0</v>
      </c>
      <c r="I91" s="57">
        <v>0</v>
      </c>
      <c r="J91" s="58">
        <v>65.55</v>
      </c>
      <c r="K91" s="58">
        <v>0</v>
      </c>
    </row>
    <row r="92" spans="1:11" x14ac:dyDescent="0.25">
      <c r="A92" s="49" t="s">
        <v>50</v>
      </c>
      <c r="B92" s="55" t="s">
        <v>61</v>
      </c>
      <c r="C92" s="49" t="s">
        <v>55</v>
      </c>
      <c r="D92" s="49" t="s">
        <v>91</v>
      </c>
      <c r="E92" s="49" t="s">
        <v>88</v>
      </c>
      <c r="F92" s="49" t="s">
        <v>89</v>
      </c>
      <c r="G92" s="55" t="s">
        <v>89</v>
      </c>
      <c r="H92" s="56">
        <v>40.049999999999997</v>
      </c>
      <c r="I92" s="57">
        <v>40.049999999999997</v>
      </c>
      <c r="J92" s="58">
        <v>65.319999999999993</v>
      </c>
      <c r="K92" s="58">
        <v>-2616.0659999999998</v>
      </c>
    </row>
    <row r="93" spans="1:11" x14ac:dyDescent="0.25">
      <c r="A93" s="49" t="s">
        <v>50</v>
      </c>
      <c r="B93" s="55" t="s">
        <v>61</v>
      </c>
      <c r="C93" s="49" t="s">
        <v>55</v>
      </c>
      <c r="D93" s="49" t="s">
        <v>91</v>
      </c>
      <c r="E93" s="49" t="s">
        <v>56</v>
      </c>
      <c r="F93" s="49" t="s">
        <v>53</v>
      </c>
      <c r="G93" s="55" t="s">
        <v>54</v>
      </c>
      <c r="H93" s="56">
        <v>0</v>
      </c>
      <c r="I93" s="57">
        <v>0</v>
      </c>
      <c r="J93" s="58">
        <v>65.319999999999993</v>
      </c>
      <c r="K93" s="58">
        <v>0</v>
      </c>
    </row>
    <row r="94" spans="1:11" x14ac:dyDescent="0.25">
      <c r="A94" s="49" t="s">
        <v>50</v>
      </c>
      <c r="B94" s="55" t="s">
        <v>62</v>
      </c>
      <c r="C94" s="49" t="s">
        <v>55</v>
      </c>
      <c r="D94" s="49" t="s">
        <v>91</v>
      </c>
      <c r="E94" s="49" t="s">
        <v>88</v>
      </c>
      <c r="F94" s="49" t="s">
        <v>89</v>
      </c>
      <c r="G94" s="55" t="s">
        <v>89</v>
      </c>
      <c r="H94" s="56">
        <v>40.049999999999997</v>
      </c>
      <c r="I94" s="57">
        <v>40.049999999999997</v>
      </c>
      <c r="J94" s="58">
        <v>61.51</v>
      </c>
      <c r="K94" s="58">
        <v>-2463.4755</v>
      </c>
    </row>
    <row r="95" spans="1:11" x14ac:dyDescent="0.25">
      <c r="A95" s="49" t="s">
        <v>50</v>
      </c>
      <c r="B95" s="55" t="s">
        <v>62</v>
      </c>
      <c r="C95" s="49" t="s">
        <v>55</v>
      </c>
      <c r="D95" s="49" t="s">
        <v>91</v>
      </c>
      <c r="E95" s="49" t="s">
        <v>56</v>
      </c>
      <c r="F95" s="49" t="s">
        <v>53</v>
      </c>
      <c r="G95" s="55" t="s">
        <v>54</v>
      </c>
      <c r="H95" s="56">
        <v>0</v>
      </c>
      <c r="I95" s="57">
        <v>0</v>
      </c>
      <c r="J95" s="58">
        <v>61.51</v>
      </c>
      <c r="K95" s="58">
        <v>0</v>
      </c>
    </row>
    <row r="96" spans="1:11" x14ac:dyDescent="0.25">
      <c r="A96" s="49" t="s">
        <v>50</v>
      </c>
      <c r="B96" s="55" t="s">
        <v>63</v>
      </c>
      <c r="C96" s="49" t="s">
        <v>55</v>
      </c>
      <c r="D96" s="49" t="s">
        <v>91</v>
      </c>
      <c r="E96" s="49" t="s">
        <v>88</v>
      </c>
      <c r="F96" s="49" t="s">
        <v>89</v>
      </c>
      <c r="G96" s="55" t="s">
        <v>89</v>
      </c>
      <c r="H96" s="56">
        <v>35.25</v>
      </c>
      <c r="I96" s="57">
        <v>35.25</v>
      </c>
      <c r="J96" s="58">
        <v>60.75</v>
      </c>
      <c r="K96" s="58">
        <v>-2141.4375</v>
      </c>
    </row>
    <row r="97" spans="1:11" x14ac:dyDescent="0.25">
      <c r="A97" s="49" t="s">
        <v>50</v>
      </c>
      <c r="B97" s="55" t="s">
        <v>63</v>
      </c>
      <c r="C97" s="49" t="s">
        <v>55</v>
      </c>
      <c r="D97" s="49" t="s">
        <v>91</v>
      </c>
      <c r="E97" s="49" t="s">
        <v>56</v>
      </c>
      <c r="F97" s="49" t="s">
        <v>53</v>
      </c>
      <c r="G97" s="55" t="s">
        <v>54</v>
      </c>
      <c r="H97" s="56">
        <v>0</v>
      </c>
      <c r="I97" s="57">
        <v>0</v>
      </c>
      <c r="J97" s="58">
        <v>60.75</v>
      </c>
      <c r="K97" s="58">
        <v>0</v>
      </c>
    </row>
    <row r="98" spans="1:11" x14ac:dyDescent="0.25">
      <c r="A98" s="49" t="s">
        <v>50</v>
      </c>
      <c r="B98" s="55" t="s">
        <v>64</v>
      </c>
      <c r="C98" s="49" t="s">
        <v>55</v>
      </c>
      <c r="D98" s="49" t="s">
        <v>91</v>
      </c>
      <c r="E98" s="49" t="s">
        <v>56</v>
      </c>
      <c r="F98" s="49" t="s">
        <v>53</v>
      </c>
      <c r="G98" s="55" t="s">
        <v>54</v>
      </c>
      <c r="H98" s="56">
        <v>0</v>
      </c>
      <c r="I98" s="57">
        <v>0</v>
      </c>
      <c r="J98" s="58">
        <v>59.89</v>
      </c>
      <c r="K98" s="58">
        <v>0</v>
      </c>
    </row>
    <row r="99" spans="1:11" x14ac:dyDescent="0.25">
      <c r="A99" s="49" t="s">
        <v>50</v>
      </c>
      <c r="B99" s="55" t="s">
        <v>64</v>
      </c>
      <c r="C99" s="49" t="s">
        <v>55</v>
      </c>
      <c r="D99" s="49" t="s">
        <v>91</v>
      </c>
      <c r="E99" s="49" t="s">
        <v>88</v>
      </c>
      <c r="F99" s="49" t="s">
        <v>89</v>
      </c>
      <c r="G99" s="55" t="s">
        <v>89</v>
      </c>
      <c r="H99" s="56">
        <v>31.95</v>
      </c>
      <c r="I99" s="57">
        <v>31.95</v>
      </c>
      <c r="J99" s="58">
        <v>59.89</v>
      </c>
      <c r="K99" s="58">
        <v>-1913.4855</v>
      </c>
    </row>
    <row r="100" spans="1:11" x14ac:dyDescent="0.25">
      <c r="A100" s="49" t="s">
        <v>50</v>
      </c>
      <c r="B100" s="55" t="s">
        <v>65</v>
      </c>
      <c r="C100" s="49" t="s">
        <v>55</v>
      </c>
      <c r="D100" s="49" t="s">
        <v>91</v>
      </c>
      <c r="E100" s="49" t="s">
        <v>56</v>
      </c>
      <c r="F100" s="49" t="s">
        <v>53</v>
      </c>
      <c r="G100" s="55" t="s">
        <v>54</v>
      </c>
      <c r="H100" s="56">
        <v>0</v>
      </c>
      <c r="I100" s="57">
        <v>0</v>
      </c>
      <c r="J100" s="58">
        <v>61.73</v>
      </c>
      <c r="K100" s="58">
        <v>0</v>
      </c>
    </row>
    <row r="101" spans="1:11" x14ac:dyDescent="0.25">
      <c r="A101" s="49" t="s">
        <v>50</v>
      </c>
      <c r="B101" s="55" t="s">
        <v>65</v>
      </c>
      <c r="C101" s="49" t="s">
        <v>55</v>
      </c>
      <c r="D101" s="49" t="s">
        <v>91</v>
      </c>
      <c r="E101" s="49" t="s">
        <v>88</v>
      </c>
      <c r="F101" s="49" t="s">
        <v>89</v>
      </c>
      <c r="G101" s="55" t="s">
        <v>89</v>
      </c>
      <c r="H101" s="56">
        <v>31.95</v>
      </c>
      <c r="I101" s="57">
        <v>31.95</v>
      </c>
      <c r="J101" s="58">
        <v>61.73</v>
      </c>
      <c r="K101" s="58">
        <v>-1972.2735</v>
      </c>
    </row>
    <row r="102" spans="1:11" x14ac:dyDescent="0.25">
      <c r="A102" s="49" t="s">
        <v>50</v>
      </c>
      <c r="B102" s="55" t="s">
        <v>66</v>
      </c>
      <c r="C102" s="49" t="s">
        <v>55</v>
      </c>
      <c r="D102" s="49" t="s">
        <v>91</v>
      </c>
      <c r="E102" s="49" t="s">
        <v>88</v>
      </c>
      <c r="F102" s="49" t="s">
        <v>89</v>
      </c>
      <c r="G102" s="55" t="s">
        <v>89</v>
      </c>
      <c r="H102" s="56">
        <v>31.95</v>
      </c>
      <c r="I102" s="57">
        <v>31.95</v>
      </c>
      <c r="J102" s="58">
        <v>61.31</v>
      </c>
      <c r="K102" s="58">
        <v>-1958.8544999999999</v>
      </c>
    </row>
    <row r="103" spans="1:11" x14ac:dyDescent="0.25">
      <c r="A103" s="49" t="s">
        <v>50</v>
      </c>
      <c r="B103" s="55" t="s">
        <v>66</v>
      </c>
      <c r="C103" s="49" t="s">
        <v>55</v>
      </c>
      <c r="D103" s="49" t="s">
        <v>91</v>
      </c>
      <c r="E103" s="49" t="s">
        <v>56</v>
      </c>
      <c r="F103" s="49" t="s">
        <v>53</v>
      </c>
      <c r="G103" s="55" t="s">
        <v>54</v>
      </c>
      <c r="H103" s="56">
        <v>0</v>
      </c>
      <c r="I103" s="57">
        <v>0</v>
      </c>
      <c r="J103" s="58">
        <v>61.31</v>
      </c>
      <c r="K103" s="58">
        <v>0</v>
      </c>
    </row>
    <row r="104" spans="1:11" x14ac:dyDescent="0.25">
      <c r="A104" s="49" t="s">
        <v>50</v>
      </c>
      <c r="B104" s="55" t="s">
        <v>67</v>
      </c>
      <c r="C104" s="49" t="s">
        <v>55</v>
      </c>
      <c r="D104" s="49" t="s">
        <v>91</v>
      </c>
      <c r="E104" s="49" t="s">
        <v>56</v>
      </c>
      <c r="F104" s="49" t="s">
        <v>53</v>
      </c>
      <c r="G104" s="55" t="s">
        <v>54</v>
      </c>
      <c r="H104" s="56">
        <v>0</v>
      </c>
      <c r="I104" s="57">
        <v>0</v>
      </c>
      <c r="J104" s="58">
        <v>60.71</v>
      </c>
      <c r="K104" s="58">
        <v>0</v>
      </c>
    </row>
    <row r="105" spans="1:11" x14ac:dyDescent="0.25">
      <c r="A105" s="49" t="s">
        <v>50</v>
      </c>
      <c r="B105" s="55" t="s">
        <v>67</v>
      </c>
      <c r="C105" s="49" t="s">
        <v>55</v>
      </c>
      <c r="D105" s="49" t="s">
        <v>91</v>
      </c>
      <c r="E105" s="49" t="s">
        <v>88</v>
      </c>
      <c r="F105" s="49" t="s">
        <v>89</v>
      </c>
      <c r="G105" s="55" t="s">
        <v>89</v>
      </c>
      <c r="H105" s="56">
        <v>31.95</v>
      </c>
      <c r="I105" s="57">
        <v>31.95</v>
      </c>
      <c r="J105" s="58">
        <v>60.71</v>
      </c>
      <c r="K105" s="58">
        <v>-1939.6845000000001</v>
      </c>
    </row>
    <row r="106" spans="1:11" x14ac:dyDescent="0.25">
      <c r="A106" s="49" t="s">
        <v>50</v>
      </c>
      <c r="B106" s="55" t="s">
        <v>68</v>
      </c>
      <c r="C106" s="49" t="s">
        <v>55</v>
      </c>
      <c r="D106" s="49" t="s">
        <v>91</v>
      </c>
      <c r="E106" s="49" t="s">
        <v>88</v>
      </c>
      <c r="F106" s="49" t="s">
        <v>89</v>
      </c>
      <c r="G106" s="55" t="s">
        <v>89</v>
      </c>
      <c r="H106" s="56">
        <v>31.95</v>
      </c>
      <c r="I106" s="57">
        <v>31.95</v>
      </c>
      <c r="J106" s="58">
        <v>61.37</v>
      </c>
      <c r="K106" s="58">
        <v>-1960.7715000000001</v>
      </c>
    </row>
    <row r="107" spans="1:11" x14ac:dyDescent="0.25">
      <c r="A107" s="49" t="s">
        <v>50</v>
      </c>
      <c r="B107" s="55" t="s">
        <v>68</v>
      </c>
      <c r="C107" s="49" t="s">
        <v>55</v>
      </c>
      <c r="D107" s="49" t="s">
        <v>91</v>
      </c>
      <c r="E107" s="49" t="s">
        <v>56</v>
      </c>
      <c r="F107" s="49" t="s">
        <v>53</v>
      </c>
      <c r="G107" s="55" t="s">
        <v>54</v>
      </c>
      <c r="H107" s="56">
        <v>0</v>
      </c>
      <c r="I107" s="57">
        <v>0</v>
      </c>
      <c r="J107" s="58">
        <v>61.37</v>
      </c>
      <c r="K107" s="58">
        <v>0</v>
      </c>
    </row>
    <row r="108" spans="1:11" x14ac:dyDescent="0.25">
      <c r="A108" s="49" t="s">
        <v>50</v>
      </c>
      <c r="B108" s="55" t="s">
        <v>69</v>
      </c>
      <c r="C108" s="49" t="s">
        <v>55</v>
      </c>
      <c r="D108" s="49" t="s">
        <v>91</v>
      </c>
      <c r="E108" s="49" t="s">
        <v>88</v>
      </c>
      <c r="F108" s="49" t="s">
        <v>89</v>
      </c>
      <c r="G108" s="55" t="s">
        <v>89</v>
      </c>
      <c r="H108" s="56">
        <v>31.95</v>
      </c>
      <c r="I108" s="57">
        <v>31.95</v>
      </c>
      <c r="J108" s="58">
        <v>61.03</v>
      </c>
      <c r="K108" s="58">
        <v>-1949.9085</v>
      </c>
    </row>
    <row r="109" spans="1:11" x14ac:dyDescent="0.25">
      <c r="A109" s="49" t="s">
        <v>50</v>
      </c>
      <c r="B109" s="55" t="s">
        <v>69</v>
      </c>
      <c r="C109" s="49" t="s">
        <v>55</v>
      </c>
      <c r="D109" s="49" t="s">
        <v>91</v>
      </c>
      <c r="E109" s="49" t="s">
        <v>56</v>
      </c>
      <c r="F109" s="49" t="s">
        <v>53</v>
      </c>
      <c r="G109" s="55" t="s">
        <v>54</v>
      </c>
      <c r="H109" s="56">
        <v>0</v>
      </c>
      <c r="I109" s="57">
        <v>0</v>
      </c>
      <c r="J109" s="58">
        <v>61.03</v>
      </c>
      <c r="K109" s="58">
        <v>0</v>
      </c>
    </row>
    <row r="110" spans="1:11" x14ac:dyDescent="0.25">
      <c r="A110" s="49" t="s">
        <v>50</v>
      </c>
      <c r="B110" s="55" t="s">
        <v>70</v>
      </c>
      <c r="C110" s="49" t="s">
        <v>55</v>
      </c>
      <c r="D110" s="49" t="s">
        <v>91</v>
      </c>
      <c r="E110" s="49" t="s">
        <v>56</v>
      </c>
      <c r="F110" s="49" t="s">
        <v>53</v>
      </c>
      <c r="G110" s="55" t="s">
        <v>54</v>
      </c>
      <c r="H110" s="56">
        <v>0</v>
      </c>
      <c r="I110" s="57">
        <v>0</v>
      </c>
      <c r="J110" s="58">
        <v>60.56</v>
      </c>
      <c r="K110" s="58">
        <v>0</v>
      </c>
    </row>
    <row r="111" spans="1:11" x14ac:dyDescent="0.25">
      <c r="A111" s="49" t="s">
        <v>50</v>
      </c>
      <c r="B111" s="55" t="s">
        <v>70</v>
      </c>
      <c r="C111" s="49" t="s">
        <v>55</v>
      </c>
      <c r="D111" s="49" t="s">
        <v>91</v>
      </c>
      <c r="E111" s="49" t="s">
        <v>88</v>
      </c>
      <c r="F111" s="49" t="s">
        <v>89</v>
      </c>
      <c r="G111" s="55" t="s">
        <v>89</v>
      </c>
      <c r="H111" s="56">
        <v>31.95</v>
      </c>
      <c r="I111" s="57">
        <v>31.95</v>
      </c>
      <c r="J111" s="58">
        <v>60.56</v>
      </c>
      <c r="K111" s="58">
        <v>-1934.8920000000001</v>
      </c>
    </row>
    <row r="112" spans="1:11" x14ac:dyDescent="0.25">
      <c r="A112" s="49" t="s">
        <v>50</v>
      </c>
      <c r="B112" s="55" t="s">
        <v>71</v>
      </c>
      <c r="C112" s="49" t="s">
        <v>55</v>
      </c>
      <c r="D112" s="49" t="s">
        <v>91</v>
      </c>
      <c r="E112" s="49" t="s">
        <v>56</v>
      </c>
      <c r="F112" s="49" t="s">
        <v>53</v>
      </c>
      <c r="G112" s="55" t="s">
        <v>54</v>
      </c>
      <c r="H112" s="56">
        <v>0</v>
      </c>
      <c r="I112" s="57">
        <v>0</v>
      </c>
      <c r="J112" s="58">
        <v>60.03</v>
      </c>
      <c r="K112" s="58">
        <v>0</v>
      </c>
    </row>
    <row r="113" spans="1:11" x14ac:dyDescent="0.25">
      <c r="A113" s="49" t="s">
        <v>50</v>
      </c>
      <c r="B113" s="55" t="s">
        <v>71</v>
      </c>
      <c r="C113" s="49" t="s">
        <v>55</v>
      </c>
      <c r="D113" s="49" t="s">
        <v>91</v>
      </c>
      <c r="E113" s="49" t="s">
        <v>88</v>
      </c>
      <c r="F113" s="49" t="s">
        <v>89</v>
      </c>
      <c r="G113" s="55" t="s">
        <v>89</v>
      </c>
      <c r="H113" s="56">
        <v>31.95</v>
      </c>
      <c r="I113" s="57">
        <v>31.95</v>
      </c>
      <c r="J113" s="58">
        <v>60.03</v>
      </c>
      <c r="K113" s="58">
        <v>-1917.9585</v>
      </c>
    </row>
    <row r="114" spans="1:11" x14ac:dyDescent="0.25">
      <c r="A114" s="49" t="s">
        <v>50</v>
      </c>
      <c r="B114" s="55" t="s">
        <v>72</v>
      </c>
      <c r="C114" s="49" t="s">
        <v>55</v>
      </c>
      <c r="D114" s="49" t="s">
        <v>91</v>
      </c>
      <c r="E114" s="49" t="s">
        <v>56</v>
      </c>
      <c r="F114" s="49" t="s">
        <v>53</v>
      </c>
      <c r="G114" s="55" t="s">
        <v>54</v>
      </c>
      <c r="H114" s="56">
        <v>0</v>
      </c>
      <c r="I114" s="57">
        <v>0</v>
      </c>
      <c r="J114" s="58">
        <v>61.2</v>
      </c>
      <c r="K114" s="58">
        <v>0</v>
      </c>
    </row>
    <row r="115" spans="1:11" x14ac:dyDescent="0.25">
      <c r="A115" s="49" t="s">
        <v>50</v>
      </c>
      <c r="B115" s="55" t="s">
        <v>72</v>
      </c>
      <c r="C115" s="49" t="s">
        <v>55</v>
      </c>
      <c r="D115" s="49" t="s">
        <v>91</v>
      </c>
      <c r="E115" s="49" t="s">
        <v>88</v>
      </c>
      <c r="F115" s="49" t="s">
        <v>89</v>
      </c>
      <c r="G115" s="55" t="s">
        <v>89</v>
      </c>
      <c r="H115" s="56">
        <v>31.95</v>
      </c>
      <c r="I115" s="57">
        <v>31.95</v>
      </c>
      <c r="J115" s="58">
        <v>61.2</v>
      </c>
      <c r="K115" s="58">
        <v>-1955.34</v>
      </c>
    </row>
    <row r="116" spans="1:11" x14ac:dyDescent="0.25">
      <c r="A116" s="49" t="s">
        <v>50</v>
      </c>
      <c r="B116" s="55" t="s">
        <v>73</v>
      </c>
      <c r="C116" s="49" t="s">
        <v>55</v>
      </c>
      <c r="D116" s="49" t="s">
        <v>91</v>
      </c>
      <c r="E116" s="49" t="s">
        <v>56</v>
      </c>
      <c r="F116" s="49" t="s">
        <v>53</v>
      </c>
      <c r="G116" s="55" t="s">
        <v>54</v>
      </c>
      <c r="H116" s="56">
        <v>0</v>
      </c>
      <c r="I116" s="57">
        <v>0</v>
      </c>
      <c r="J116" s="58">
        <v>58.94</v>
      </c>
      <c r="K116" s="58">
        <v>0</v>
      </c>
    </row>
    <row r="117" spans="1:11" x14ac:dyDescent="0.25">
      <c r="A117" s="49" t="s">
        <v>50</v>
      </c>
      <c r="B117" s="55" t="s">
        <v>73</v>
      </c>
      <c r="C117" s="49" t="s">
        <v>55</v>
      </c>
      <c r="D117" s="49" t="s">
        <v>91</v>
      </c>
      <c r="E117" s="49" t="s">
        <v>88</v>
      </c>
      <c r="F117" s="49" t="s">
        <v>89</v>
      </c>
      <c r="G117" s="55" t="s">
        <v>89</v>
      </c>
      <c r="H117" s="56">
        <v>31.95</v>
      </c>
      <c r="I117" s="57">
        <v>31.95</v>
      </c>
      <c r="J117" s="58">
        <v>58.94</v>
      </c>
      <c r="K117" s="58">
        <v>-1883.133</v>
      </c>
    </row>
    <row r="118" spans="1:11" x14ac:dyDescent="0.25">
      <c r="A118" s="49" t="s">
        <v>50</v>
      </c>
      <c r="B118" s="55" t="s">
        <v>74</v>
      </c>
      <c r="C118" s="49" t="s">
        <v>55</v>
      </c>
      <c r="D118" s="49" t="s">
        <v>91</v>
      </c>
      <c r="E118" s="49" t="s">
        <v>88</v>
      </c>
      <c r="F118" s="49" t="s">
        <v>89</v>
      </c>
      <c r="G118" s="55" t="s">
        <v>89</v>
      </c>
      <c r="H118" s="56">
        <v>31.95</v>
      </c>
      <c r="I118" s="57">
        <v>31.95</v>
      </c>
      <c r="J118" s="58">
        <v>58.23</v>
      </c>
      <c r="K118" s="58">
        <v>-1860.4485</v>
      </c>
    </row>
    <row r="119" spans="1:11" x14ac:dyDescent="0.25">
      <c r="A119" s="49" t="s">
        <v>50</v>
      </c>
      <c r="B119" s="55" t="s">
        <v>74</v>
      </c>
      <c r="C119" s="49" t="s">
        <v>55</v>
      </c>
      <c r="D119" s="49" t="s">
        <v>91</v>
      </c>
      <c r="E119" s="49" t="s">
        <v>56</v>
      </c>
      <c r="F119" s="49" t="s">
        <v>53</v>
      </c>
      <c r="G119" s="55" t="s">
        <v>54</v>
      </c>
      <c r="H119" s="56">
        <v>0</v>
      </c>
      <c r="I119" s="57">
        <v>0</v>
      </c>
      <c r="J119" s="58">
        <v>58.23</v>
      </c>
      <c r="K119" s="58">
        <v>0</v>
      </c>
    </row>
    <row r="120" spans="1:11" x14ac:dyDescent="0.25">
      <c r="A120" s="49" t="s">
        <v>50</v>
      </c>
      <c r="B120" s="55" t="s">
        <v>75</v>
      </c>
      <c r="C120" s="49" t="s">
        <v>55</v>
      </c>
      <c r="D120" s="49" t="s">
        <v>91</v>
      </c>
      <c r="E120" s="49" t="s">
        <v>88</v>
      </c>
      <c r="F120" s="49" t="s">
        <v>89</v>
      </c>
      <c r="G120" s="55" t="s">
        <v>89</v>
      </c>
      <c r="H120" s="56">
        <v>31.95</v>
      </c>
      <c r="I120" s="57">
        <v>31.95</v>
      </c>
      <c r="J120" s="58">
        <v>57.72</v>
      </c>
      <c r="K120" s="58">
        <v>-1844.154</v>
      </c>
    </row>
    <row r="121" spans="1:11" x14ac:dyDescent="0.25">
      <c r="A121" s="49" t="s">
        <v>50</v>
      </c>
      <c r="B121" s="55" t="s">
        <v>75</v>
      </c>
      <c r="C121" s="49" t="s">
        <v>55</v>
      </c>
      <c r="D121" s="49" t="s">
        <v>91</v>
      </c>
      <c r="E121" s="49" t="s">
        <v>56</v>
      </c>
      <c r="F121" s="49" t="s">
        <v>53</v>
      </c>
      <c r="G121" s="55" t="s">
        <v>54</v>
      </c>
      <c r="H121" s="56">
        <v>0</v>
      </c>
      <c r="I121" s="57">
        <v>0</v>
      </c>
      <c r="J121" s="58">
        <v>57.72</v>
      </c>
      <c r="K121" s="58">
        <v>0</v>
      </c>
    </row>
    <row r="122" spans="1:11" x14ac:dyDescent="0.25">
      <c r="A122" s="49" t="s">
        <v>50</v>
      </c>
      <c r="B122" s="55" t="s">
        <v>76</v>
      </c>
      <c r="C122" s="49" t="s">
        <v>55</v>
      </c>
      <c r="D122" s="49" t="s">
        <v>91</v>
      </c>
      <c r="E122" s="49" t="s">
        <v>56</v>
      </c>
      <c r="F122" s="49" t="s">
        <v>53</v>
      </c>
      <c r="G122" s="55" t="s">
        <v>54</v>
      </c>
      <c r="H122" s="56">
        <v>0</v>
      </c>
      <c r="I122" s="57">
        <v>0</v>
      </c>
      <c r="J122" s="58">
        <v>57.31</v>
      </c>
      <c r="K122" s="58">
        <v>0</v>
      </c>
    </row>
    <row r="123" spans="1:11" x14ac:dyDescent="0.25">
      <c r="A123" s="49" t="s">
        <v>50</v>
      </c>
      <c r="B123" s="55" t="s">
        <v>76</v>
      </c>
      <c r="C123" s="49" t="s">
        <v>55</v>
      </c>
      <c r="D123" s="49" t="s">
        <v>91</v>
      </c>
      <c r="E123" s="49" t="s">
        <v>88</v>
      </c>
      <c r="F123" s="49" t="s">
        <v>89</v>
      </c>
      <c r="G123" s="55" t="s">
        <v>89</v>
      </c>
      <c r="H123" s="56">
        <v>31.95</v>
      </c>
      <c r="I123" s="57">
        <v>31.95</v>
      </c>
      <c r="J123" s="58">
        <v>57.31</v>
      </c>
      <c r="K123" s="58">
        <v>-1831.0545</v>
      </c>
    </row>
    <row r="124" spans="1:11" x14ac:dyDescent="0.25">
      <c r="A124" s="49" t="s">
        <v>50</v>
      </c>
      <c r="B124" s="55" t="s">
        <v>77</v>
      </c>
      <c r="C124" s="49" t="s">
        <v>55</v>
      </c>
      <c r="D124" s="49" t="s">
        <v>91</v>
      </c>
      <c r="E124" s="49" t="s">
        <v>56</v>
      </c>
      <c r="F124" s="49" t="s">
        <v>53</v>
      </c>
      <c r="G124" s="55" t="s">
        <v>54</v>
      </c>
      <c r="H124" s="56">
        <v>0</v>
      </c>
      <c r="I124" s="57">
        <v>0</v>
      </c>
      <c r="J124" s="58">
        <v>53.77</v>
      </c>
      <c r="K124" s="58">
        <v>0</v>
      </c>
    </row>
    <row r="125" spans="1:11" x14ac:dyDescent="0.25">
      <c r="A125" s="49" t="s">
        <v>50</v>
      </c>
      <c r="B125" s="55" t="s">
        <v>77</v>
      </c>
      <c r="C125" s="49" t="s">
        <v>55</v>
      </c>
      <c r="D125" s="49" t="s">
        <v>91</v>
      </c>
      <c r="E125" s="49" t="s">
        <v>88</v>
      </c>
      <c r="F125" s="49" t="s">
        <v>89</v>
      </c>
      <c r="G125" s="55" t="s">
        <v>89</v>
      </c>
      <c r="H125" s="56">
        <v>31.95</v>
      </c>
      <c r="I125" s="57">
        <v>31.95</v>
      </c>
      <c r="J125" s="58">
        <v>53.77</v>
      </c>
      <c r="K125" s="58">
        <v>-1717.9514999999999</v>
      </c>
    </row>
    <row r="126" spans="1:11" x14ac:dyDescent="0.25">
      <c r="A126" s="49" t="s">
        <v>50</v>
      </c>
      <c r="B126" s="55" t="s">
        <v>78</v>
      </c>
      <c r="C126" s="49" t="s">
        <v>55</v>
      </c>
      <c r="D126" s="49" t="s">
        <v>91</v>
      </c>
      <c r="E126" s="49" t="s">
        <v>88</v>
      </c>
      <c r="F126" s="49" t="s">
        <v>89</v>
      </c>
      <c r="G126" s="55" t="s">
        <v>89</v>
      </c>
      <c r="H126" s="56">
        <v>31.95</v>
      </c>
      <c r="I126" s="57">
        <v>31.95</v>
      </c>
      <c r="J126" s="58">
        <v>53.21</v>
      </c>
      <c r="K126" s="58">
        <v>-1700.0595000000001</v>
      </c>
    </row>
    <row r="127" spans="1:11" x14ac:dyDescent="0.25">
      <c r="A127" s="49" t="s">
        <v>50</v>
      </c>
      <c r="B127" s="55" t="s">
        <v>78</v>
      </c>
      <c r="C127" s="49" t="s">
        <v>55</v>
      </c>
      <c r="D127" s="49" t="s">
        <v>91</v>
      </c>
      <c r="E127" s="49" t="s">
        <v>56</v>
      </c>
      <c r="F127" s="49" t="s">
        <v>53</v>
      </c>
      <c r="G127" s="55" t="s">
        <v>54</v>
      </c>
      <c r="H127" s="56">
        <v>0</v>
      </c>
      <c r="I127" s="57">
        <v>0</v>
      </c>
      <c r="J127" s="58">
        <v>53.21</v>
      </c>
      <c r="K127" s="58">
        <v>0</v>
      </c>
    </row>
    <row r="128" spans="1:11" x14ac:dyDescent="0.25">
      <c r="A128" s="49" t="s">
        <v>50</v>
      </c>
      <c r="B128" s="55" t="s">
        <v>79</v>
      </c>
      <c r="C128" s="49" t="s">
        <v>55</v>
      </c>
      <c r="D128" s="49" t="s">
        <v>91</v>
      </c>
      <c r="E128" s="49" t="s">
        <v>88</v>
      </c>
      <c r="F128" s="49" t="s">
        <v>89</v>
      </c>
      <c r="G128" s="55" t="s">
        <v>89</v>
      </c>
      <c r="H128" s="56">
        <v>31.95</v>
      </c>
      <c r="I128" s="57">
        <v>31.95</v>
      </c>
      <c r="J128" s="58">
        <v>52.19</v>
      </c>
      <c r="K128" s="58">
        <v>-1667.4704999999999</v>
      </c>
    </row>
    <row r="129" spans="1:11" x14ac:dyDescent="0.25">
      <c r="A129" s="49" t="s">
        <v>50</v>
      </c>
      <c r="B129" s="55" t="s">
        <v>79</v>
      </c>
      <c r="C129" s="49" t="s">
        <v>55</v>
      </c>
      <c r="D129" s="49" t="s">
        <v>91</v>
      </c>
      <c r="E129" s="49" t="s">
        <v>56</v>
      </c>
      <c r="F129" s="49" t="s">
        <v>53</v>
      </c>
      <c r="G129" s="55" t="s">
        <v>54</v>
      </c>
      <c r="H129" s="56">
        <v>0</v>
      </c>
      <c r="I129" s="57">
        <v>0</v>
      </c>
      <c r="J129" s="58">
        <v>52.19</v>
      </c>
      <c r="K129" s="58">
        <v>0</v>
      </c>
    </row>
    <row r="130" spans="1:11" x14ac:dyDescent="0.25">
      <c r="A130" s="49" t="s">
        <v>50</v>
      </c>
      <c r="B130" s="55" t="s">
        <v>51</v>
      </c>
      <c r="C130" s="49" t="s">
        <v>93</v>
      </c>
      <c r="D130" s="49" t="s">
        <v>91</v>
      </c>
      <c r="E130" s="49" t="s">
        <v>88</v>
      </c>
      <c r="F130" s="49" t="s">
        <v>89</v>
      </c>
      <c r="G130" s="55" t="s">
        <v>89</v>
      </c>
      <c r="H130" s="56">
        <v>180</v>
      </c>
      <c r="I130" s="57">
        <v>180</v>
      </c>
      <c r="J130" s="58">
        <v>68.819999999999993</v>
      </c>
      <c r="K130" s="58">
        <v>-12387.6</v>
      </c>
    </row>
    <row r="131" spans="1:11" x14ac:dyDescent="0.25">
      <c r="A131" s="49" t="s">
        <v>50</v>
      </c>
      <c r="B131" s="55" t="s">
        <v>57</v>
      </c>
      <c r="C131" s="49" t="s">
        <v>93</v>
      </c>
      <c r="D131" s="49" t="s">
        <v>91</v>
      </c>
      <c r="E131" s="49" t="s">
        <v>88</v>
      </c>
      <c r="F131" s="49" t="s">
        <v>89</v>
      </c>
      <c r="G131" s="55" t="s">
        <v>89</v>
      </c>
      <c r="H131" s="56">
        <v>180</v>
      </c>
      <c r="I131" s="57">
        <v>180</v>
      </c>
      <c r="J131" s="58">
        <v>69.95</v>
      </c>
      <c r="K131" s="58">
        <v>-12591</v>
      </c>
    </row>
    <row r="132" spans="1:11" x14ac:dyDescent="0.25">
      <c r="A132" s="49" t="s">
        <v>50</v>
      </c>
      <c r="B132" s="55" t="s">
        <v>58</v>
      </c>
      <c r="C132" s="49" t="s">
        <v>93</v>
      </c>
      <c r="D132" s="49" t="s">
        <v>91</v>
      </c>
      <c r="E132" s="49" t="s">
        <v>88</v>
      </c>
      <c r="F132" s="49" t="s">
        <v>89</v>
      </c>
      <c r="G132" s="55" t="s">
        <v>89</v>
      </c>
      <c r="H132" s="56">
        <v>180</v>
      </c>
      <c r="I132" s="57">
        <v>180</v>
      </c>
      <c r="J132" s="58">
        <v>70.3</v>
      </c>
      <c r="K132" s="58">
        <v>-12654</v>
      </c>
    </row>
    <row r="133" spans="1:11" x14ac:dyDescent="0.25">
      <c r="A133" s="49" t="s">
        <v>50</v>
      </c>
      <c r="B133" s="55" t="s">
        <v>59</v>
      </c>
      <c r="C133" s="49" t="s">
        <v>93</v>
      </c>
      <c r="D133" s="49" t="s">
        <v>91</v>
      </c>
      <c r="E133" s="49" t="s">
        <v>88</v>
      </c>
      <c r="F133" s="49" t="s">
        <v>89</v>
      </c>
      <c r="G133" s="55" t="s">
        <v>89</v>
      </c>
      <c r="H133" s="56">
        <v>163.39500000000001</v>
      </c>
      <c r="I133" s="57">
        <v>163.39500000000001</v>
      </c>
      <c r="J133" s="58">
        <v>65</v>
      </c>
      <c r="K133" s="58">
        <v>-10620.674999999999</v>
      </c>
    </row>
    <row r="134" spans="1:11" x14ac:dyDescent="0.25">
      <c r="A134" s="49" t="s">
        <v>50</v>
      </c>
      <c r="B134" s="55" t="s">
        <v>60</v>
      </c>
      <c r="C134" s="49" t="s">
        <v>93</v>
      </c>
      <c r="D134" s="49" t="s">
        <v>91</v>
      </c>
      <c r="E134" s="49" t="s">
        <v>88</v>
      </c>
      <c r="F134" s="49" t="s">
        <v>89</v>
      </c>
      <c r="G134" s="55" t="s">
        <v>89</v>
      </c>
      <c r="H134" s="56">
        <v>173.75</v>
      </c>
      <c r="I134" s="57">
        <v>173.75</v>
      </c>
      <c r="J134" s="58">
        <v>65</v>
      </c>
      <c r="K134" s="58">
        <v>-11293.75</v>
      </c>
    </row>
    <row r="135" spans="1:11" x14ac:dyDescent="0.25">
      <c r="A135" s="49" t="s">
        <v>50</v>
      </c>
      <c r="B135" s="55" t="s">
        <v>61</v>
      </c>
      <c r="C135" s="49" t="s">
        <v>93</v>
      </c>
      <c r="D135" s="49" t="s">
        <v>91</v>
      </c>
      <c r="E135" s="49" t="s">
        <v>88</v>
      </c>
      <c r="F135" s="49" t="s">
        <v>89</v>
      </c>
      <c r="G135" s="55" t="s">
        <v>89</v>
      </c>
      <c r="H135" s="56">
        <v>158.47</v>
      </c>
      <c r="I135" s="57">
        <v>158.47</v>
      </c>
      <c r="J135" s="58">
        <v>64.849999999999994</v>
      </c>
      <c r="K135" s="58">
        <v>-10276.779500000001</v>
      </c>
    </row>
    <row r="136" spans="1:11" x14ac:dyDescent="0.25">
      <c r="A136" s="49" t="s">
        <v>50</v>
      </c>
      <c r="B136" s="55" t="s">
        <v>62</v>
      </c>
      <c r="C136" s="49" t="s">
        <v>93</v>
      </c>
      <c r="D136" s="49" t="s">
        <v>91</v>
      </c>
      <c r="E136" s="49" t="s">
        <v>88</v>
      </c>
      <c r="F136" s="49" t="s">
        <v>89</v>
      </c>
      <c r="G136" s="55" t="s">
        <v>89</v>
      </c>
      <c r="H136" s="56">
        <v>131.339</v>
      </c>
      <c r="I136" s="57">
        <v>131.339</v>
      </c>
      <c r="J136" s="58">
        <v>61.16</v>
      </c>
      <c r="K136" s="58">
        <v>-8032.6932399999996</v>
      </c>
    </row>
    <row r="137" spans="1:11" x14ac:dyDescent="0.25">
      <c r="A137" s="49" t="s">
        <v>50</v>
      </c>
      <c r="B137" s="55" t="s">
        <v>63</v>
      </c>
      <c r="C137" s="49" t="s">
        <v>93</v>
      </c>
      <c r="D137" s="49" t="s">
        <v>91</v>
      </c>
      <c r="E137" s="49" t="s">
        <v>88</v>
      </c>
      <c r="F137" s="49" t="s">
        <v>89</v>
      </c>
      <c r="G137" s="55" t="s">
        <v>89</v>
      </c>
      <c r="H137" s="56">
        <v>104.864</v>
      </c>
      <c r="I137" s="57">
        <v>104.864</v>
      </c>
      <c r="J137" s="58">
        <v>60.52</v>
      </c>
      <c r="K137" s="58">
        <v>-6346.3692799999999</v>
      </c>
    </row>
    <row r="138" spans="1:11" x14ac:dyDescent="0.25">
      <c r="A138" s="49" t="s">
        <v>50</v>
      </c>
      <c r="B138" s="55" t="s">
        <v>64</v>
      </c>
      <c r="C138" s="49" t="s">
        <v>93</v>
      </c>
      <c r="D138" s="49" t="s">
        <v>91</v>
      </c>
      <c r="E138" s="49" t="s">
        <v>88</v>
      </c>
      <c r="F138" s="49" t="s">
        <v>89</v>
      </c>
      <c r="G138" s="55" t="s">
        <v>89</v>
      </c>
      <c r="H138" s="56">
        <v>67.138000000000005</v>
      </c>
      <c r="I138" s="57">
        <v>67.138000000000005</v>
      </c>
      <c r="J138" s="58">
        <v>59.81</v>
      </c>
      <c r="K138" s="58">
        <v>-4015.52378</v>
      </c>
    </row>
    <row r="139" spans="1:11" x14ac:dyDescent="0.25">
      <c r="A139" s="49" t="s">
        <v>50</v>
      </c>
      <c r="B139" s="55" t="s">
        <v>65</v>
      </c>
      <c r="C139" s="49" t="s">
        <v>93</v>
      </c>
      <c r="D139" s="49" t="s">
        <v>91</v>
      </c>
      <c r="E139" s="49" t="s">
        <v>88</v>
      </c>
      <c r="F139" s="49" t="s">
        <v>89</v>
      </c>
      <c r="G139" s="55" t="s">
        <v>89</v>
      </c>
      <c r="H139" s="56">
        <v>85.945999999999998</v>
      </c>
      <c r="I139" s="57">
        <v>85.945999999999998</v>
      </c>
      <c r="J139" s="58">
        <v>61.58</v>
      </c>
      <c r="K139" s="58">
        <v>-5292.5546800000002</v>
      </c>
    </row>
    <row r="140" spans="1:11" x14ac:dyDescent="0.25">
      <c r="A140" s="49" t="s">
        <v>50</v>
      </c>
      <c r="B140" s="55" t="s">
        <v>66</v>
      </c>
      <c r="C140" s="49" t="s">
        <v>93</v>
      </c>
      <c r="D140" s="49" t="s">
        <v>91</v>
      </c>
      <c r="E140" s="49" t="s">
        <v>88</v>
      </c>
      <c r="F140" s="49" t="s">
        <v>89</v>
      </c>
      <c r="G140" s="55" t="s">
        <v>89</v>
      </c>
      <c r="H140" s="56">
        <v>138.54300000000001</v>
      </c>
      <c r="I140" s="57">
        <v>138.54300000000001</v>
      </c>
      <c r="J140" s="58">
        <v>60.96</v>
      </c>
      <c r="K140" s="58">
        <v>-8445.5812800000003</v>
      </c>
    </row>
    <row r="141" spans="1:11" x14ac:dyDescent="0.25">
      <c r="A141" s="49" t="s">
        <v>50</v>
      </c>
      <c r="B141" s="55" t="s">
        <v>67</v>
      </c>
      <c r="C141" s="49" t="s">
        <v>93</v>
      </c>
      <c r="D141" s="49" t="s">
        <v>91</v>
      </c>
      <c r="E141" s="49" t="s">
        <v>88</v>
      </c>
      <c r="F141" s="49" t="s">
        <v>89</v>
      </c>
      <c r="G141" s="55" t="s">
        <v>89</v>
      </c>
      <c r="H141" s="56">
        <v>138.846</v>
      </c>
      <c r="I141" s="57">
        <v>138.846</v>
      </c>
      <c r="J141" s="58">
        <v>60.36</v>
      </c>
      <c r="K141" s="58">
        <v>-8380.7445599999992</v>
      </c>
    </row>
    <row r="142" spans="1:11" x14ac:dyDescent="0.25">
      <c r="A142" s="49" t="s">
        <v>50</v>
      </c>
      <c r="B142" s="55" t="s">
        <v>68</v>
      </c>
      <c r="C142" s="49" t="s">
        <v>93</v>
      </c>
      <c r="D142" s="49" t="s">
        <v>91</v>
      </c>
      <c r="E142" s="49" t="s">
        <v>88</v>
      </c>
      <c r="F142" s="49" t="s">
        <v>89</v>
      </c>
      <c r="G142" s="55" t="s">
        <v>89</v>
      </c>
      <c r="H142" s="56">
        <v>138.89099999999999</v>
      </c>
      <c r="I142" s="57">
        <v>138.89099999999999</v>
      </c>
      <c r="J142" s="58">
        <v>61.02</v>
      </c>
      <c r="K142" s="58">
        <v>-8475.1288199999999</v>
      </c>
    </row>
    <row r="143" spans="1:11" x14ac:dyDescent="0.25">
      <c r="A143" s="49" t="s">
        <v>50</v>
      </c>
      <c r="B143" s="55" t="s">
        <v>69</v>
      </c>
      <c r="C143" s="49" t="s">
        <v>93</v>
      </c>
      <c r="D143" s="49" t="s">
        <v>91</v>
      </c>
      <c r="E143" s="49" t="s">
        <v>88</v>
      </c>
      <c r="F143" s="49" t="s">
        <v>89</v>
      </c>
      <c r="G143" s="55" t="s">
        <v>89</v>
      </c>
      <c r="H143" s="56">
        <v>128.26900000000001</v>
      </c>
      <c r="I143" s="57">
        <v>128.26900000000001</v>
      </c>
      <c r="J143" s="58">
        <v>60.72</v>
      </c>
      <c r="K143" s="58">
        <v>-7788.4936799999996</v>
      </c>
    </row>
    <row r="144" spans="1:11" x14ac:dyDescent="0.25">
      <c r="A144" s="49" t="s">
        <v>50</v>
      </c>
      <c r="B144" s="55" t="s">
        <v>70</v>
      </c>
      <c r="C144" s="49" t="s">
        <v>93</v>
      </c>
      <c r="D144" s="49" t="s">
        <v>91</v>
      </c>
      <c r="E144" s="49" t="s">
        <v>88</v>
      </c>
      <c r="F144" s="49" t="s">
        <v>89</v>
      </c>
      <c r="G144" s="55" t="s">
        <v>89</v>
      </c>
      <c r="H144" s="56">
        <v>120.755</v>
      </c>
      <c r="I144" s="57">
        <v>120.755</v>
      </c>
      <c r="J144" s="58">
        <v>60.28</v>
      </c>
      <c r="K144" s="58">
        <v>-7279.1113999999998</v>
      </c>
    </row>
    <row r="145" spans="1:11" x14ac:dyDescent="0.25">
      <c r="A145" s="49" t="s">
        <v>50</v>
      </c>
      <c r="B145" s="55" t="s">
        <v>71</v>
      </c>
      <c r="C145" s="49" t="s">
        <v>93</v>
      </c>
      <c r="D145" s="49" t="s">
        <v>91</v>
      </c>
      <c r="E145" s="49" t="s">
        <v>88</v>
      </c>
      <c r="F145" s="49" t="s">
        <v>89</v>
      </c>
      <c r="G145" s="55" t="s">
        <v>89</v>
      </c>
      <c r="H145" s="56">
        <v>130.596</v>
      </c>
      <c r="I145" s="57">
        <v>130.596</v>
      </c>
      <c r="J145" s="58">
        <v>59.73</v>
      </c>
      <c r="K145" s="58">
        <v>-7800.4990799999996</v>
      </c>
    </row>
    <row r="146" spans="1:11" x14ac:dyDescent="0.25">
      <c r="A146" s="49" t="s">
        <v>50</v>
      </c>
      <c r="B146" s="55" t="s">
        <v>72</v>
      </c>
      <c r="C146" s="49" t="s">
        <v>93</v>
      </c>
      <c r="D146" s="49" t="s">
        <v>91</v>
      </c>
      <c r="E146" s="49" t="s">
        <v>88</v>
      </c>
      <c r="F146" s="49" t="s">
        <v>89</v>
      </c>
      <c r="G146" s="55" t="s">
        <v>89</v>
      </c>
      <c r="H146" s="56">
        <v>164.90799999999999</v>
      </c>
      <c r="I146" s="57">
        <v>164.90799999999999</v>
      </c>
      <c r="J146" s="58">
        <v>60.75</v>
      </c>
      <c r="K146" s="58">
        <v>-10018.161</v>
      </c>
    </row>
    <row r="147" spans="1:11" x14ac:dyDescent="0.25">
      <c r="A147" s="49" t="s">
        <v>50</v>
      </c>
      <c r="B147" s="55" t="s">
        <v>73</v>
      </c>
      <c r="C147" s="49" t="s">
        <v>93</v>
      </c>
      <c r="D147" s="49" t="s">
        <v>91</v>
      </c>
      <c r="E147" s="49" t="s">
        <v>88</v>
      </c>
      <c r="F147" s="49" t="s">
        <v>89</v>
      </c>
      <c r="G147" s="55" t="s">
        <v>89</v>
      </c>
      <c r="H147" s="56">
        <v>124.69199999999999</v>
      </c>
      <c r="I147" s="57">
        <v>124.69199999999999</v>
      </c>
      <c r="J147" s="58">
        <v>58.65</v>
      </c>
      <c r="K147" s="58">
        <v>-7313.1858000000002</v>
      </c>
    </row>
    <row r="148" spans="1:11" x14ac:dyDescent="0.25">
      <c r="A148" s="49" t="s">
        <v>50</v>
      </c>
      <c r="B148" s="55" t="s">
        <v>74</v>
      </c>
      <c r="C148" s="49" t="s">
        <v>93</v>
      </c>
      <c r="D148" s="49" t="s">
        <v>91</v>
      </c>
      <c r="E148" s="49" t="s">
        <v>88</v>
      </c>
      <c r="F148" s="49" t="s">
        <v>89</v>
      </c>
      <c r="G148" s="55" t="s">
        <v>89</v>
      </c>
      <c r="H148" s="56">
        <v>137.714</v>
      </c>
      <c r="I148" s="57">
        <v>137.714</v>
      </c>
      <c r="J148" s="58">
        <v>57.9</v>
      </c>
      <c r="K148" s="58">
        <v>-7973.6405999999997</v>
      </c>
    </row>
    <row r="149" spans="1:11" x14ac:dyDescent="0.25">
      <c r="A149" s="49" t="s">
        <v>50</v>
      </c>
      <c r="B149" s="55" t="s">
        <v>75</v>
      </c>
      <c r="C149" s="49" t="s">
        <v>93</v>
      </c>
      <c r="D149" s="49" t="s">
        <v>91</v>
      </c>
      <c r="E149" s="49" t="s">
        <v>88</v>
      </c>
      <c r="F149" s="49" t="s">
        <v>89</v>
      </c>
      <c r="G149" s="55" t="s">
        <v>89</v>
      </c>
      <c r="H149" s="56">
        <v>125.37</v>
      </c>
      <c r="I149" s="57">
        <v>125.37</v>
      </c>
      <c r="J149" s="58">
        <v>57.44</v>
      </c>
      <c r="K149" s="58">
        <v>-7201.2528000000002</v>
      </c>
    </row>
    <row r="150" spans="1:11" x14ac:dyDescent="0.25">
      <c r="A150" s="49" t="s">
        <v>50</v>
      </c>
      <c r="B150" s="55" t="s">
        <v>76</v>
      </c>
      <c r="C150" s="49" t="s">
        <v>93</v>
      </c>
      <c r="D150" s="49" t="s">
        <v>91</v>
      </c>
      <c r="E150" s="49" t="s">
        <v>88</v>
      </c>
      <c r="F150" s="49" t="s">
        <v>89</v>
      </c>
      <c r="G150" s="55" t="s">
        <v>89</v>
      </c>
      <c r="H150" s="56">
        <v>127.252</v>
      </c>
      <c r="I150" s="57">
        <v>127.252</v>
      </c>
      <c r="J150" s="58">
        <v>57.04</v>
      </c>
      <c r="K150" s="58">
        <v>-7258.4540800000004</v>
      </c>
    </row>
    <row r="151" spans="1:11" x14ac:dyDescent="0.25">
      <c r="A151" s="49" t="s">
        <v>50</v>
      </c>
      <c r="B151" s="55" t="s">
        <v>77</v>
      </c>
      <c r="C151" s="49" t="s">
        <v>93</v>
      </c>
      <c r="D151" s="49" t="s">
        <v>91</v>
      </c>
      <c r="E151" s="49" t="s">
        <v>88</v>
      </c>
      <c r="F151" s="49" t="s">
        <v>89</v>
      </c>
      <c r="G151" s="55" t="s">
        <v>89</v>
      </c>
      <c r="H151" s="56">
        <v>127.044</v>
      </c>
      <c r="I151" s="57">
        <v>127.044</v>
      </c>
      <c r="J151" s="58">
        <v>53.51</v>
      </c>
      <c r="K151" s="58">
        <v>-6798.1244399999996</v>
      </c>
    </row>
    <row r="152" spans="1:11" x14ac:dyDescent="0.25">
      <c r="A152" s="49" t="s">
        <v>50</v>
      </c>
      <c r="B152" s="55" t="s">
        <v>78</v>
      </c>
      <c r="C152" s="49" t="s">
        <v>93</v>
      </c>
      <c r="D152" s="49" t="s">
        <v>91</v>
      </c>
      <c r="E152" s="49" t="s">
        <v>88</v>
      </c>
      <c r="F152" s="49" t="s">
        <v>89</v>
      </c>
      <c r="G152" s="55" t="s">
        <v>89</v>
      </c>
      <c r="H152" s="56">
        <v>155.49700000000001</v>
      </c>
      <c r="I152" s="57">
        <v>155.49700000000001</v>
      </c>
      <c r="J152" s="58">
        <v>52.85</v>
      </c>
      <c r="K152" s="58">
        <v>-8218.0164499999992</v>
      </c>
    </row>
    <row r="153" spans="1:11" x14ac:dyDescent="0.25">
      <c r="A153" s="49" t="s">
        <v>50</v>
      </c>
      <c r="B153" s="55" t="s">
        <v>79</v>
      </c>
      <c r="C153" s="49" t="s">
        <v>93</v>
      </c>
      <c r="D153" s="49" t="s">
        <v>91</v>
      </c>
      <c r="E153" s="49" t="s">
        <v>88</v>
      </c>
      <c r="F153" s="49" t="s">
        <v>89</v>
      </c>
      <c r="G153" s="55" t="s">
        <v>89</v>
      </c>
      <c r="H153" s="56">
        <v>137.017</v>
      </c>
      <c r="I153" s="57">
        <v>137.017</v>
      </c>
      <c r="J153" s="58">
        <v>51.89</v>
      </c>
      <c r="K153" s="58">
        <v>-7109.8121300000003</v>
      </c>
    </row>
    <row r="154" spans="1:11" x14ac:dyDescent="0.25">
      <c r="A154" s="49" t="s">
        <v>50</v>
      </c>
      <c r="B154" s="55" t="s">
        <v>51</v>
      </c>
      <c r="C154" s="49" t="s">
        <v>94</v>
      </c>
      <c r="D154" s="49" t="s">
        <v>91</v>
      </c>
      <c r="E154" s="49" t="s">
        <v>88</v>
      </c>
      <c r="F154" s="49" t="s">
        <v>89</v>
      </c>
      <c r="G154" s="55" t="s">
        <v>89</v>
      </c>
      <c r="H154" s="56">
        <v>0</v>
      </c>
      <c r="I154" s="57">
        <v>0</v>
      </c>
      <c r="J154" s="58">
        <v>70.900000000000006</v>
      </c>
      <c r="K154" s="58">
        <v>0</v>
      </c>
    </row>
    <row r="155" spans="1:11" x14ac:dyDescent="0.25">
      <c r="A155" s="49" t="s">
        <v>50</v>
      </c>
      <c r="B155" s="55" t="s">
        <v>57</v>
      </c>
      <c r="C155" s="49" t="s">
        <v>94</v>
      </c>
      <c r="D155" s="49" t="s">
        <v>91</v>
      </c>
      <c r="E155" s="49" t="s">
        <v>88</v>
      </c>
      <c r="F155" s="49" t="s">
        <v>89</v>
      </c>
      <c r="G155" s="55" t="s">
        <v>89</v>
      </c>
      <c r="H155" s="56">
        <v>0</v>
      </c>
      <c r="I155" s="57">
        <v>0</v>
      </c>
      <c r="J155" s="58">
        <v>72.069999999999993</v>
      </c>
      <c r="K155" s="58">
        <v>0</v>
      </c>
    </row>
    <row r="156" spans="1:11" x14ac:dyDescent="0.25">
      <c r="A156" s="49" t="s">
        <v>50</v>
      </c>
      <c r="B156" s="55" t="s">
        <v>58</v>
      </c>
      <c r="C156" s="49" t="s">
        <v>94</v>
      </c>
      <c r="D156" s="49" t="s">
        <v>91</v>
      </c>
      <c r="E156" s="49" t="s">
        <v>88</v>
      </c>
      <c r="F156" s="49" t="s">
        <v>89</v>
      </c>
      <c r="G156" s="55" t="s">
        <v>89</v>
      </c>
      <c r="H156" s="56">
        <v>0</v>
      </c>
      <c r="I156" s="57">
        <v>0</v>
      </c>
      <c r="J156" s="58">
        <v>72.510000000000005</v>
      </c>
      <c r="K156" s="58">
        <v>0</v>
      </c>
    </row>
    <row r="157" spans="1:11" x14ac:dyDescent="0.25">
      <c r="A157" s="49" t="s">
        <v>50</v>
      </c>
      <c r="B157" s="55" t="s">
        <v>59</v>
      </c>
      <c r="C157" s="49" t="s">
        <v>94</v>
      </c>
      <c r="D157" s="49" t="s">
        <v>91</v>
      </c>
      <c r="E157" s="49" t="s">
        <v>88</v>
      </c>
      <c r="F157" s="49" t="s">
        <v>89</v>
      </c>
      <c r="G157" s="55" t="s">
        <v>89</v>
      </c>
      <c r="H157" s="56">
        <v>0</v>
      </c>
      <c r="I157" s="57">
        <v>0</v>
      </c>
      <c r="J157" s="58">
        <v>66.790000000000006</v>
      </c>
      <c r="K157" s="58">
        <v>0</v>
      </c>
    </row>
    <row r="158" spans="1:11" x14ac:dyDescent="0.25">
      <c r="A158" s="49" t="s">
        <v>50</v>
      </c>
      <c r="B158" s="55" t="s">
        <v>60</v>
      </c>
      <c r="C158" s="49" t="s">
        <v>94</v>
      </c>
      <c r="D158" s="49" t="s">
        <v>91</v>
      </c>
      <c r="E158" s="49" t="s">
        <v>88</v>
      </c>
      <c r="F158" s="49" t="s">
        <v>89</v>
      </c>
      <c r="G158" s="55" t="s">
        <v>89</v>
      </c>
      <c r="H158" s="56">
        <v>0</v>
      </c>
      <c r="I158" s="57">
        <v>0</v>
      </c>
      <c r="J158" s="58">
        <v>67</v>
      </c>
      <c r="K158" s="58">
        <v>0</v>
      </c>
    </row>
    <row r="159" spans="1:11" x14ac:dyDescent="0.25">
      <c r="A159" s="49" t="s">
        <v>50</v>
      </c>
      <c r="B159" s="55" t="s">
        <v>61</v>
      </c>
      <c r="C159" s="49" t="s">
        <v>94</v>
      </c>
      <c r="D159" s="49" t="s">
        <v>91</v>
      </c>
      <c r="E159" s="49" t="s">
        <v>88</v>
      </c>
      <c r="F159" s="49" t="s">
        <v>89</v>
      </c>
      <c r="G159" s="55" t="s">
        <v>89</v>
      </c>
      <c r="H159" s="56">
        <v>0</v>
      </c>
      <c r="I159" s="57">
        <v>0</v>
      </c>
      <c r="J159" s="58">
        <v>66.69</v>
      </c>
      <c r="K159" s="58">
        <v>0</v>
      </c>
    </row>
    <row r="160" spans="1:11" x14ac:dyDescent="0.25">
      <c r="A160" s="49" t="s">
        <v>50</v>
      </c>
      <c r="B160" s="55" t="s">
        <v>62</v>
      </c>
      <c r="C160" s="49" t="s">
        <v>94</v>
      </c>
      <c r="D160" s="49" t="s">
        <v>91</v>
      </c>
      <c r="E160" s="49" t="s">
        <v>88</v>
      </c>
      <c r="F160" s="49" t="s">
        <v>89</v>
      </c>
      <c r="G160" s="55" t="s">
        <v>89</v>
      </c>
      <c r="H160" s="56">
        <v>0</v>
      </c>
      <c r="I160" s="57">
        <v>0</v>
      </c>
      <c r="J160" s="58">
        <v>62.71</v>
      </c>
      <c r="K160" s="58">
        <v>0</v>
      </c>
    </row>
    <row r="161" spans="1:11" x14ac:dyDescent="0.25">
      <c r="A161" s="49" t="s">
        <v>50</v>
      </c>
      <c r="B161" s="55" t="s">
        <v>63</v>
      </c>
      <c r="C161" s="49" t="s">
        <v>94</v>
      </c>
      <c r="D161" s="49" t="s">
        <v>91</v>
      </c>
      <c r="E161" s="49" t="s">
        <v>88</v>
      </c>
      <c r="F161" s="49" t="s">
        <v>89</v>
      </c>
      <c r="G161" s="55" t="s">
        <v>89</v>
      </c>
      <c r="H161" s="56">
        <v>0</v>
      </c>
      <c r="I161" s="57">
        <v>0</v>
      </c>
      <c r="J161" s="58">
        <v>61.89</v>
      </c>
      <c r="K161" s="58">
        <v>0</v>
      </c>
    </row>
    <row r="162" spans="1:11" x14ac:dyDescent="0.25">
      <c r="A162" s="49" t="s">
        <v>50</v>
      </c>
      <c r="B162" s="55" t="s">
        <v>64</v>
      </c>
      <c r="C162" s="49" t="s">
        <v>94</v>
      </c>
      <c r="D162" s="49" t="s">
        <v>91</v>
      </c>
      <c r="E162" s="49" t="s">
        <v>88</v>
      </c>
      <c r="F162" s="49" t="s">
        <v>89</v>
      </c>
      <c r="G162" s="55" t="s">
        <v>89</v>
      </c>
      <c r="H162" s="56">
        <v>0</v>
      </c>
      <c r="I162" s="57">
        <v>0</v>
      </c>
      <c r="J162" s="58">
        <v>60.82</v>
      </c>
      <c r="K162" s="58">
        <v>0</v>
      </c>
    </row>
    <row r="163" spans="1:11" x14ac:dyDescent="0.25">
      <c r="A163" s="49" t="s">
        <v>50</v>
      </c>
      <c r="B163" s="55" t="s">
        <v>65</v>
      </c>
      <c r="C163" s="49" t="s">
        <v>94</v>
      </c>
      <c r="D163" s="49" t="s">
        <v>91</v>
      </c>
      <c r="E163" s="49" t="s">
        <v>88</v>
      </c>
      <c r="F163" s="49" t="s">
        <v>89</v>
      </c>
      <c r="G163" s="55" t="s">
        <v>89</v>
      </c>
      <c r="H163" s="56">
        <v>0</v>
      </c>
      <c r="I163" s="57">
        <v>0</v>
      </c>
      <c r="J163" s="58">
        <v>62.41</v>
      </c>
      <c r="K163" s="58">
        <v>0</v>
      </c>
    </row>
    <row r="164" spans="1:11" x14ac:dyDescent="0.25">
      <c r="A164" s="49" t="s">
        <v>50</v>
      </c>
      <c r="B164" s="55" t="s">
        <v>66</v>
      </c>
      <c r="C164" s="49" t="s">
        <v>94</v>
      </c>
      <c r="D164" s="49" t="s">
        <v>91</v>
      </c>
      <c r="E164" s="49" t="s">
        <v>88</v>
      </c>
      <c r="F164" s="49" t="s">
        <v>89</v>
      </c>
      <c r="G164" s="55" t="s">
        <v>89</v>
      </c>
      <c r="H164" s="56">
        <v>0</v>
      </c>
      <c r="I164" s="57">
        <v>0</v>
      </c>
      <c r="J164" s="58">
        <v>62.19</v>
      </c>
      <c r="K164" s="58">
        <v>0</v>
      </c>
    </row>
    <row r="165" spans="1:11" x14ac:dyDescent="0.25">
      <c r="A165" s="49" t="s">
        <v>50</v>
      </c>
      <c r="B165" s="55" t="s">
        <v>67</v>
      </c>
      <c r="C165" s="49" t="s">
        <v>94</v>
      </c>
      <c r="D165" s="49" t="s">
        <v>91</v>
      </c>
      <c r="E165" s="49" t="s">
        <v>88</v>
      </c>
      <c r="F165" s="49" t="s">
        <v>89</v>
      </c>
      <c r="G165" s="55" t="s">
        <v>89</v>
      </c>
      <c r="H165" s="56">
        <v>0</v>
      </c>
      <c r="I165" s="57">
        <v>0</v>
      </c>
      <c r="J165" s="58">
        <v>61.47</v>
      </c>
      <c r="K165" s="58">
        <v>0</v>
      </c>
    </row>
    <row r="166" spans="1:11" x14ac:dyDescent="0.25">
      <c r="A166" s="49" t="s">
        <v>50</v>
      </c>
      <c r="B166" s="55" t="s">
        <v>68</v>
      </c>
      <c r="C166" s="49" t="s">
        <v>94</v>
      </c>
      <c r="D166" s="49" t="s">
        <v>91</v>
      </c>
      <c r="E166" s="49" t="s">
        <v>88</v>
      </c>
      <c r="F166" s="49" t="s">
        <v>89</v>
      </c>
      <c r="G166" s="55" t="s">
        <v>89</v>
      </c>
      <c r="H166" s="56">
        <v>0</v>
      </c>
      <c r="I166" s="57">
        <v>0</v>
      </c>
      <c r="J166" s="58">
        <v>62.08</v>
      </c>
      <c r="K166" s="58">
        <v>0</v>
      </c>
    </row>
    <row r="167" spans="1:11" x14ac:dyDescent="0.25">
      <c r="A167" s="49" t="s">
        <v>50</v>
      </c>
      <c r="B167" s="55" t="s">
        <v>69</v>
      </c>
      <c r="C167" s="49" t="s">
        <v>94</v>
      </c>
      <c r="D167" s="49" t="s">
        <v>91</v>
      </c>
      <c r="E167" s="49" t="s">
        <v>88</v>
      </c>
      <c r="F167" s="49" t="s">
        <v>89</v>
      </c>
      <c r="G167" s="55" t="s">
        <v>89</v>
      </c>
      <c r="H167" s="56">
        <v>0</v>
      </c>
      <c r="I167" s="57">
        <v>0</v>
      </c>
      <c r="J167" s="58">
        <v>61.65</v>
      </c>
      <c r="K167" s="58">
        <v>0</v>
      </c>
    </row>
    <row r="168" spans="1:11" x14ac:dyDescent="0.25">
      <c r="A168" s="49" t="s">
        <v>50</v>
      </c>
      <c r="B168" s="55" t="s">
        <v>70</v>
      </c>
      <c r="C168" s="49" t="s">
        <v>94</v>
      </c>
      <c r="D168" s="49" t="s">
        <v>91</v>
      </c>
      <c r="E168" s="49" t="s">
        <v>88</v>
      </c>
      <c r="F168" s="49" t="s">
        <v>89</v>
      </c>
      <c r="G168" s="55" t="s">
        <v>89</v>
      </c>
      <c r="H168" s="56">
        <v>0</v>
      </c>
      <c r="I168" s="57">
        <v>0</v>
      </c>
      <c r="J168" s="58">
        <v>61.18</v>
      </c>
      <c r="K168" s="58">
        <v>0</v>
      </c>
    </row>
    <row r="169" spans="1:11" x14ac:dyDescent="0.25">
      <c r="A169" s="49" t="s">
        <v>50</v>
      </c>
      <c r="B169" s="55" t="s">
        <v>71</v>
      </c>
      <c r="C169" s="49" t="s">
        <v>94</v>
      </c>
      <c r="D169" s="49" t="s">
        <v>91</v>
      </c>
      <c r="E169" s="49" t="s">
        <v>88</v>
      </c>
      <c r="F169" s="49" t="s">
        <v>89</v>
      </c>
      <c r="G169" s="55" t="s">
        <v>89</v>
      </c>
      <c r="H169" s="56">
        <v>0</v>
      </c>
      <c r="I169" s="57">
        <v>0</v>
      </c>
      <c r="J169" s="58">
        <v>60.58</v>
      </c>
      <c r="K169" s="58">
        <v>0</v>
      </c>
    </row>
    <row r="170" spans="1:11" x14ac:dyDescent="0.25">
      <c r="A170" s="49" t="s">
        <v>50</v>
      </c>
      <c r="B170" s="55" t="s">
        <v>72</v>
      </c>
      <c r="C170" s="49" t="s">
        <v>94</v>
      </c>
      <c r="D170" s="49" t="s">
        <v>91</v>
      </c>
      <c r="E170" s="49" t="s">
        <v>88</v>
      </c>
      <c r="F170" s="49" t="s">
        <v>89</v>
      </c>
      <c r="G170" s="55" t="s">
        <v>89</v>
      </c>
      <c r="H170" s="56">
        <v>0</v>
      </c>
      <c r="I170" s="57">
        <v>0</v>
      </c>
      <c r="J170" s="58">
        <v>62.01</v>
      </c>
      <c r="K170" s="58">
        <v>0</v>
      </c>
    </row>
    <row r="171" spans="1:11" x14ac:dyDescent="0.25">
      <c r="A171" s="49" t="s">
        <v>50</v>
      </c>
      <c r="B171" s="55" t="s">
        <v>73</v>
      </c>
      <c r="C171" s="49" t="s">
        <v>94</v>
      </c>
      <c r="D171" s="49" t="s">
        <v>91</v>
      </c>
      <c r="E171" s="49" t="s">
        <v>88</v>
      </c>
      <c r="F171" s="49" t="s">
        <v>89</v>
      </c>
      <c r="G171" s="55" t="s">
        <v>89</v>
      </c>
      <c r="H171" s="56">
        <v>0</v>
      </c>
      <c r="I171" s="57">
        <v>0</v>
      </c>
      <c r="J171" s="58">
        <v>59.53</v>
      </c>
      <c r="K171" s="58">
        <v>0</v>
      </c>
    </row>
    <row r="172" spans="1:11" x14ac:dyDescent="0.25">
      <c r="A172" s="49" t="s">
        <v>50</v>
      </c>
      <c r="B172" s="55" t="s">
        <v>74</v>
      </c>
      <c r="C172" s="49" t="s">
        <v>94</v>
      </c>
      <c r="D172" s="49" t="s">
        <v>91</v>
      </c>
      <c r="E172" s="49" t="s">
        <v>88</v>
      </c>
      <c r="F172" s="49" t="s">
        <v>89</v>
      </c>
      <c r="G172" s="55" t="s">
        <v>89</v>
      </c>
      <c r="H172" s="56">
        <v>0</v>
      </c>
      <c r="I172" s="57">
        <v>0</v>
      </c>
      <c r="J172" s="58">
        <v>58.72</v>
      </c>
      <c r="K172" s="58">
        <v>0</v>
      </c>
    </row>
    <row r="173" spans="1:11" x14ac:dyDescent="0.25">
      <c r="A173" s="49" t="s">
        <v>50</v>
      </c>
      <c r="B173" s="55" t="s">
        <v>75</v>
      </c>
      <c r="C173" s="49" t="s">
        <v>94</v>
      </c>
      <c r="D173" s="49" t="s">
        <v>91</v>
      </c>
      <c r="E173" s="49" t="s">
        <v>88</v>
      </c>
      <c r="F173" s="49" t="s">
        <v>89</v>
      </c>
      <c r="G173" s="55" t="s">
        <v>89</v>
      </c>
      <c r="H173" s="56">
        <v>0</v>
      </c>
      <c r="I173" s="57">
        <v>0</v>
      </c>
      <c r="J173" s="58">
        <v>58.12</v>
      </c>
      <c r="K173" s="58">
        <v>0</v>
      </c>
    </row>
    <row r="174" spans="1:11" x14ac:dyDescent="0.25">
      <c r="A174" s="49" t="s">
        <v>50</v>
      </c>
      <c r="B174" s="55" t="s">
        <v>76</v>
      </c>
      <c r="C174" s="49" t="s">
        <v>94</v>
      </c>
      <c r="D174" s="49" t="s">
        <v>91</v>
      </c>
      <c r="E174" s="49" t="s">
        <v>88</v>
      </c>
      <c r="F174" s="49" t="s">
        <v>89</v>
      </c>
      <c r="G174" s="55" t="s">
        <v>89</v>
      </c>
      <c r="H174" s="56">
        <v>0</v>
      </c>
      <c r="I174" s="57">
        <v>0</v>
      </c>
      <c r="J174" s="58">
        <v>57.65</v>
      </c>
      <c r="K174" s="58">
        <v>0</v>
      </c>
    </row>
    <row r="175" spans="1:11" x14ac:dyDescent="0.25">
      <c r="A175" s="49" t="s">
        <v>50</v>
      </c>
      <c r="B175" s="55" t="s">
        <v>77</v>
      </c>
      <c r="C175" s="49" t="s">
        <v>94</v>
      </c>
      <c r="D175" s="49" t="s">
        <v>91</v>
      </c>
      <c r="E175" s="49" t="s">
        <v>88</v>
      </c>
      <c r="F175" s="49" t="s">
        <v>89</v>
      </c>
      <c r="G175" s="55" t="s">
        <v>89</v>
      </c>
      <c r="H175" s="56">
        <v>0</v>
      </c>
      <c r="I175" s="57">
        <v>0</v>
      </c>
      <c r="J175" s="58">
        <v>54.11</v>
      </c>
      <c r="K175" s="58">
        <v>0</v>
      </c>
    </row>
    <row r="176" spans="1:11" x14ac:dyDescent="0.25">
      <c r="A176" s="49" t="s">
        <v>50</v>
      </c>
      <c r="B176" s="55" t="s">
        <v>78</v>
      </c>
      <c r="C176" s="49" t="s">
        <v>94</v>
      </c>
      <c r="D176" s="49" t="s">
        <v>91</v>
      </c>
      <c r="E176" s="49" t="s">
        <v>88</v>
      </c>
      <c r="F176" s="49" t="s">
        <v>89</v>
      </c>
      <c r="G176" s="55" t="s">
        <v>89</v>
      </c>
      <c r="H176" s="56">
        <v>0</v>
      </c>
      <c r="I176" s="57">
        <v>0</v>
      </c>
      <c r="J176" s="58">
        <v>53.8</v>
      </c>
      <c r="K176" s="58">
        <v>0</v>
      </c>
    </row>
    <row r="177" spans="1:11" x14ac:dyDescent="0.25">
      <c r="A177" s="49" t="s">
        <v>50</v>
      </c>
      <c r="B177" s="55" t="s">
        <v>79</v>
      </c>
      <c r="C177" s="49" t="s">
        <v>94</v>
      </c>
      <c r="D177" s="49" t="s">
        <v>91</v>
      </c>
      <c r="E177" s="49" t="s">
        <v>88</v>
      </c>
      <c r="F177" s="49" t="s">
        <v>89</v>
      </c>
      <c r="G177" s="55" t="s">
        <v>89</v>
      </c>
      <c r="H177" s="56">
        <v>0</v>
      </c>
      <c r="I177" s="57">
        <v>0</v>
      </c>
      <c r="J177" s="58">
        <v>53.05</v>
      </c>
      <c r="K177" s="58">
        <v>0</v>
      </c>
    </row>
    <row r="178" spans="1:11" x14ac:dyDescent="0.25">
      <c r="A178" s="49" t="s">
        <v>50</v>
      </c>
      <c r="B178" s="55" t="s">
        <v>51</v>
      </c>
      <c r="C178" s="49" t="s">
        <v>95</v>
      </c>
      <c r="D178" s="49" t="s">
        <v>91</v>
      </c>
      <c r="E178" s="49" t="s">
        <v>88</v>
      </c>
      <c r="F178" s="49" t="s">
        <v>89</v>
      </c>
      <c r="G178" s="55" t="s">
        <v>89</v>
      </c>
      <c r="H178" s="56">
        <v>0</v>
      </c>
      <c r="I178" s="57">
        <v>0</v>
      </c>
      <c r="J178" s="58">
        <v>70.64</v>
      </c>
      <c r="K178" s="58">
        <v>0</v>
      </c>
    </row>
    <row r="179" spans="1:11" x14ac:dyDescent="0.25">
      <c r="A179" s="49" t="s">
        <v>50</v>
      </c>
      <c r="B179" s="55" t="s">
        <v>57</v>
      </c>
      <c r="C179" s="49" t="s">
        <v>95</v>
      </c>
      <c r="D179" s="49" t="s">
        <v>91</v>
      </c>
      <c r="E179" s="49" t="s">
        <v>88</v>
      </c>
      <c r="F179" s="49" t="s">
        <v>89</v>
      </c>
      <c r="G179" s="55" t="s">
        <v>89</v>
      </c>
      <c r="H179" s="56">
        <v>0</v>
      </c>
      <c r="I179" s="57">
        <v>0</v>
      </c>
      <c r="J179" s="58">
        <v>71.78</v>
      </c>
      <c r="K179" s="58">
        <v>0</v>
      </c>
    </row>
    <row r="180" spans="1:11" x14ac:dyDescent="0.25">
      <c r="A180" s="49" t="s">
        <v>50</v>
      </c>
      <c r="B180" s="55" t="s">
        <v>58</v>
      </c>
      <c r="C180" s="49" t="s">
        <v>95</v>
      </c>
      <c r="D180" s="49" t="s">
        <v>91</v>
      </c>
      <c r="E180" s="49" t="s">
        <v>88</v>
      </c>
      <c r="F180" s="49" t="s">
        <v>89</v>
      </c>
      <c r="G180" s="55" t="s">
        <v>89</v>
      </c>
      <c r="H180" s="56">
        <v>0</v>
      </c>
      <c r="I180" s="57">
        <v>0</v>
      </c>
      <c r="J180" s="58">
        <v>72.260000000000005</v>
      </c>
      <c r="K180" s="58">
        <v>0</v>
      </c>
    </row>
    <row r="181" spans="1:11" x14ac:dyDescent="0.25">
      <c r="A181" s="49" t="s">
        <v>50</v>
      </c>
      <c r="B181" s="55" t="s">
        <v>59</v>
      </c>
      <c r="C181" s="49" t="s">
        <v>95</v>
      </c>
      <c r="D181" s="49" t="s">
        <v>91</v>
      </c>
      <c r="E181" s="49" t="s">
        <v>88</v>
      </c>
      <c r="F181" s="49" t="s">
        <v>89</v>
      </c>
      <c r="G181" s="55" t="s">
        <v>89</v>
      </c>
      <c r="H181" s="56">
        <v>0</v>
      </c>
      <c r="I181" s="57">
        <v>0</v>
      </c>
      <c r="J181" s="58">
        <v>66.510000000000005</v>
      </c>
      <c r="K181" s="58">
        <v>0</v>
      </c>
    </row>
    <row r="182" spans="1:11" x14ac:dyDescent="0.25">
      <c r="A182" s="49" t="s">
        <v>50</v>
      </c>
      <c r="B182" s="55" t="s">
        <v>60</v>
      </c>
      <c r="C182" s="49" t="s">
        <v>95</v>
      </c>
      <c r="D182" s="49" t="s">
        <v>91</v>
      </c>
      <c r="E182" s="49" t="s">
        <v>88</v>
      </c>
      <c r="F182" s="49" t="s">
        <v>89</v>
      </c>
      <c r="G182" s="55" t="s">
        <v>89</v>
      </c>
      <c r="H182" s="56">
        <v>0</v>
      </c>
      <c r="I182" s="57">
        <v>0</v>
      </c>
      <c r="J182" s="58">
        <v>66.77</v>
      </c>
      <c r="K182" s="58">
        <v>0</v>
      </c>
    </row>
    <row r="183" spans="1:11" x14ac:dyDescent="0.25">
      <c r="A183" s="49" t="s">
        <v>50</v>
      </c>
      <c r="B183" s="55" t="s">
        <v>61</v>
      </c>
      <c r="C183" s="49" t="s">
        <v>95</v>
      </c>
      <c r="D183" s="49" t="s">
        <v>91</v>
      </c>
      <c r="E183" s="49" t="s">
        <v>88</v>
      </c>
      <c r="F183" s="49" t="s">
        <v>89</v>
      </c>
      <c r="G183" s="55" t="s">
        <v>89</v>
      </c>
      <c r="H183" s="56">
        <v>0</v>
      </c>
      <c r="I183" s="57">
        <v>0</v>
      </c>
      <c r="J183" s="58">
        <v>66.489999999999995</v>
      </c>
      <c r="K183" s="58">
        <v>0</v>
      </c>
    </row>
    <row r="184" spans="1:11" x14ac:dyDescent="0.25">
      <c r="A184" s="49" t="s">
        <v>50</v>
      </c>
      <c r="B184" s="55" t="s">
        <v>62</v>
      </c>
      <c r="C184" s="49" t="s">
        <v>95</v>
      </c>
      <c r="D184" s="49" t="s">
        <v>91</v>
      </c>
      <c r="E184" s="49" t="s">
        <v>88</v>
      </c>
      <c r="F184" s="49" t="s">
        <v>89</v>
      </c>
      <c r="G184" s="55" t="s">
        <v>89</v>
      </c>
      <c r="H184" s="56">
        <v>0</v>
      </c>
      <c r="I184" s="57">
        <v>0</v>
      </c>
      <c r="J184" s="58">
        <v>62.53</v>
      </c>
      <c r="K184" s="58">
        <v>0</v>
      </c>
    </row>
    <row r="185" spans="1:11" x14ac:dyDescent="0.25">
      <c r="A185" s="49" t="s">
        <v>50</v>
      </c>
      <c r="B185" s="55" t="s">
        <v>63</v>
      </c>
      <c r="C185" s="49" t="s">
        <v>95</v>
      </c>
      <c r="D185" s="49" t="s">
        <v>91</v>
      </c>
      <c r="E185" s="49" t="s">
        <v>88</v>
      </c>
      <c r="F185" s="49" t="s">
        <v>89</v>
      </c>
      <c r="G185" s="55" t="s">
        <v>89</v>
      </c>
      <c r="H185" s="56">
        <v>0</v>
      </c>
      <c r="I185" s="57">
        <v>0</v>
      </c>
      <c r="J185" s="58">
        <v>61.71</v>
      </c>
      <c r="K185" s="58">
        <v>0</v>
      </c>
    </row>
    <row r="186" spans="1:11" x14ac:dyDescent="0.25">
      <c r="A186" s="49" t="s">
        <v>50</v>
      </c>
      <c r="B186" s="55" t="s">
        <v>64</v>
      </c>
      <c r="C186" s="49" t="s">
        <v>95</v>
      </c>
      <c r="D186" s="49" t="s">
        <v>91</v>
      </c>
      <c r="E186" s="49" t="s">
        <v>88</v>
      </c>
      <c r="F186" s="49" t="s">
        <v>89</v>
      </c>
      <c r="G186" s="55" t="s">
        <v>89</v>
      </c>
      <c r="H186" s="56">
        <v>0</v>
      </c>
      <c r="I186" s="57">
        <v>0</v>
      </c>
      <c r="J186" s="58">
        <v>60.66</v>
      </c>
      <c r="K186" s="58">
        <v>0</v>
      </c>
    </row>
    <row r="187" spans="1:11" x14ac:dyDescent="0.25">
      <c r="A187" s="49" t="s">
        <v>50</v>
      </c>
      <c r="B187" s="55" t="s">
        <v>65</v>
      </c>
      <c r="C187" s="49" t="s">
        <v>95</v>
      </c>
      <c r="D187" s="49" t="s">
        <v>91</v>
      </c>
      <c r="E187" s="49" t="s">
        <v>88</v>
      </c>
      <c r="F187" s="49" t="s">
        <v>89</v>
      </c>
      <c r="G187" s="55" t="s">
        <v>89</v>
      </c>
      <c r="H187" s="56">
        <v>0</v>
      </c>
      <c r="I187" s="57">
        <v>0</v>
      </c>
      <c r="J187" s="58">
        <v>62.22</v>
      </c>
      <c r="K187" s="58">
        <v>0</v>
      </c>
    </row>
    <row r="188" spans="1:11" x14ac:dyDescent="0.25">
      <c r="A188" s="49" t="s">
        <v>50</v>
      </c>
      <c r="B188" s="55" t="s">
        <v>66</v>
      </c>
      <c r="C188" s="49" t="s">
        <v>95</v>
      </c>
      <c r="D188" s="49" t="s">
        <v>91</v>
      </c>
      <c r="E188" s="49" t="s">
        <v>88</v>
      </c>
      <c r="F188" s="49" t="s">
        <v>89</v>
      </c>
      <c r="G188" s="55" t="s">
        <v>89</v>
      </c>
      <c r="H188" s="56">
        <v>0</v>
      </c>
      <c r="I188" s="57">
        <v>0</v>
      </c>
      <c r="J188" s="58">
        <v>62</v>
      </c>
      <c r="K188" s="58">
        <v>0</v>
      </c>
    </row>
    <row r="189" spans="1:11" x14ac:dyDescent="0.25">
      <c r="A189" s="49" t="s">
        <v>50</v>
      </c>
      <c r="B189" s="55" t="s">
        <v>67</v>
      </c>
      <c r="C189" s="49" t="s">
        <v>95</v>
      </c>
      <c r="D189" s="49" t="s">
        <v>91</v>
      </c>
      <c r="E189" s="49" t="s">
        <v>88</v>
      </c>
      <c r="F189" s="49" t="s">
        <v>89</v>
      </c>
      <c r="G189" s="55" t="s">
        <v>89</v>
      </c>
      <c r="H189" s="56">
        <v>0</v>
      </c>
      <c r="I189" s="57">
        <v>0</v>
      </c>
      <c r="J189" s="58">
        <v>61.28</v>
      </c>
      <c r="K189" s="58">
        <v>0</v>
      </c>
    </row>
    <row r="190" spans="1:11" x14ac:dyDescent="0.25">
      <c r="A190" s="49" t="s">
        <v>50</v>
      </c>
      <c r="B190" s="55" t="s">
        <v>68</v>
      </c>
      <c r="C190" s="49" t="s">
        <v>95</v>
      </c>
      <c r="D190" s="49" t="s">
        <v>91</v>
      </c>
      <c r="E190" s="49" t="s">
        <v>88</v>
      </c>
      <c r="F190" s="49" t="s">
        <v>89</v>
      </c>
      <c r="G190" s="55" t="s">
        <v>89</v>
      </c>
      <c r="H190" s="56">
        <v>0</v>
      </c>
      <c r="I190" s="57">
        <v>0</v>
      </c>
      <c r="J190" s="58">
        <v>61.87</v>
      </c>
      <c r="K190" s="58">
        <v>0</v>
      </c>
    </row>
    <row r="191" spans="1:11" x14ac:dyDescent="0.25">
      <c r="A191" s="49" t="s">
        <v>50</v>
      </c>
      <c r="B191" s="55" t="s">
        <v>69</v>
      </c>
      <c r="C191" s="49" t="s">
        <v>95</v>
      </c>
      <c r="D191" s="49" t="s">
        <v>91</v>
      </c>
      <c r="E191" s="49" t="s">
        <v>88</v>
      </c>
      <c r="F191" s="49" t="s">
        <v>89</v>
      </c>
      <c r="G191" s="55" t="s">
        <v>89</v>
      </c>
      <c r="H191" s="56">
        <v>0</v>
      </c>
      <c r="I191" s="57">
        <v>0</v>
      </c>
      <c r="J191" s="58">
        <v>61.43</v>
      </c>
      <c r="K191" s="58">
        <v>0</v>
      </c>
    </row>
    <row r="192" spans="1:11" x14ac:dyDescent="0.25">
      <c r="A192" s="49" t="s">
        <v>50</v>
      </c>
      <c r="B192" s="55" t="s">
        <v>70</v>
      </c>
      <c r="C192" s="49" t="s">
        <v>95</v>
      </c>
      <c r="D192" s="49" t="s">
        <v>91</v>
      </c>
      <c r="E192" s="49" t="s">
        <v>88</v>
      </c>
      <c r="F192" s="49" t="s">
        <v>89</v>
      </c>
      <c r="G192" s="55" t="s">
        <v>89</v>
      </c>
      <c r="H192" s="56">
        <v>0</v>
      </c>
      <c r="I192" s="57">
        <v>0</v>
      </c>
      <c r="J192" s="58">
        <v>60.99</v>
      </c>
      <c r="K192" s="58">
        <v>0</v>
      </c>
    </row>
    <row r="193" spans="1:11" x14ac:dyDescent="0.25">
      <c r="A193" s="49" t="s">
        <v>50</v>
      </c>
      <c r="B193" s="55" t="s">
        <v>71</v>
      </c>
      <c r="C193" s="49" t="s">
        <v>95</v>
      </c>
      <c r="D193" s="49" t="s">
        <v>91</v>
      </c>
      <c r="E193" s="49" t="s">
        <v>88</v>
      </c>
      <c r="F193" s="49" t="s">
        <v>89</v>
      </c>
      <c r="G193" s="55" t="s">
        <v>89</v>
      </c>
      <c r="H193" s="56">
        <v>0</v>
      </c>
      <c r="I193" s="57">
        <v>0</v>
      </c>
      <c r="J193" s="58">
        <v>60.35</v>
      </c>
      <c r="K193" s="58">
        <v>0</v>
      </c>
    </row>
    <row r="194" spans="1:11" x14ac:dyDescent="0.25">
      <c r="A194" s="49" t="s">
        <v>50</v>
      </c>
      <c r="B194" s="55" t="s">
        <v>72</v>
      </c>
      <c r="C194" s="49" t="s">
        <v>95</v>
      </c>
      <c r="D194" s="49" t="s">
        <v>91</v>
      </c>
      <c r="E194" s="49" t="s">
        <v>88</v>
      </c>
      <c r="F194" s="49" t="s">
        <v>89</v>
      </c>
      <c r="G194" s="55" t="s">
        <v>89</v>
      </c>
      <c r="H194" s="56">
        <v>0</v>
      </c>
      <c r="I194" s="57">
        <v>0</v>
      </c>
      <c r="J194" s="58">
        <v>61.74</v>
      </c>
      <c r="K194" s="58">
        <v>0</v>
      </c>
    </row>
    <row r="195" spans="1:11" x14ac:dyDescent="0.25">
      <c r="A195" s="49" t="s">
        <v>50</v>
      </c>
      <c r="B195" s="55" t="s">
        <v>73</v>
      </c>
      <c r="C195" s="49" t="s">
        <v>95</v>
      </c>
      <c r="D195" s="49" t="s">
        <v>91</v>
      </c>
      <c r="E195" s="49" t="s">
        <v>88</v>
      </c>
      <c r="F195" s="49" t="s">
        <v>89</v>
      </c>
      <c r="G195" s="55" t="s">
        <v>89</v>
      </c>
      <c r="H195" s="56">
        <v>0</v>
      </c>
      <c r="I195" s="57">
        <v>0</v>
      </c>
      <c r="J195" s="58">
        <v>59.23</v>
      </c>
      <c r="K195" s="58">
        <v>0</v>
      </c>
    </row>
    <row r="196" spans="1:11" x14ac:dyDescent="0.25">
      <c r="A196" s="49" t="s">
        <v>50</v>
      </c>
      <c r="B196" s="55" t="s">
        <v>74</v>
      </c>
      <c r="C196" s="49" t="s">
        <v>95</v>
      </c>
      <c r="D196" s="49" t="s">
        <v>91</v>
      </c>
      <c r="E196" s="49" t="s">
        <v>88</v>
      </c>
      <c r="F196" s="49" t="s">
        <v>89</v>
      </c>
      <c r="G196" s="55" t="s">
        <v>89</v>
      </c>
      <c r="H196" s="56">
        <v>0</v>
      </c>
      <c r="I196" s="57">
        <v>0</v>
      </c>
      <c r="J196" s="58">
        <v>58.41</v>
      </c>
      <c r="K196" s="58">
        <v>0</v>
      </c>
    </row>
    <row r="197" spans="1:11" x14ac:dyDescent="0.25">
      <c r="A197" s="49" t="s">
        <v>50</v>
      </c>
      <c r="B197" s="55" t="s">
        <v>75</v>
      </c>
      <c r="C197" s="49" t="s">
        <v>95</v>
      </c>
      <c r="D197" s="49" t="s">
        <v>91</v>
      </c>
      <c r="E197" s="49" t="s">
        <v>88</v>
      </c>
      <c r="F197" s="49" t="s">
        <v>89</v>
      </c>
      <c r="G197" s="55" t="s">
        <v>89</v>
      </c>
      <c r="H197" s="56">
        <v>0</v>
      </c>
      <c r="I197" s="57">
        <v>0</v>
      </c>
      <c r="J197" s="58">
        <v>57.81</v>
      </c>
      <c r="K197" s="58">
        <v>0</v>
      </c>
    </row>
    <row r="198" spans="1:11" x14ac:dyDescent="0.25">
      <c r="A198" s="49" t="s">
        <v>50</v>
      </c>
      <c r="B198" s="55" t="s">
        <v>76</v>
      </c>
      <c r="C198" s="49" t="s">
        <v>95</v>
      </c>
      <c r="D198" s="49" t="s">
        <v>91</v>
      </c>
      <c r="E198" s="49" t="s">
        <v>88</v>
      </c>
      <c r="F198" s="49" t="s">
        <v>89</v>
      </c>
      <c r="G198" s="55" t="s">
        <v>89</v>
      </c>
      <c r="H198" s="56">
        <v>0</v>
      </c>
      <c r="I198" s="57">
        <v>0</v>
      </c>
      <c r="J198" s="58">
        <v>57.31</v>
      </c>
      <c r="K198" s="58">
        <v>0</v>
      </c>
    </row>
    <row r="199" spans="1:11" x14ac:dyDescent="0.25">
      <c r="A199" s="49" t="s">
        <v>50</v>
      </c>
      <c r="B199" s="55" t="s">
        <v>77</v>
      </c>
      <c r="C199" s="49" t="s">
        <v>95</v>
      </c>
      <c r="D199" s="49" t="s">
        <v>91</v>
      </c>
      <c r="E199" s="49" t="s">
        <v>88</v>
      </c>
      <c r="F199" s="49" t="s">
        <v>89</v>
      </c>
      <c r="G199" s="55" t="s">
        <v>89</v>
      </c>
      <c r="H199" s="56">
        <v>0</v>
      </c>
      <c r="I199" s="57">
        <v>0</v>
      </c>
      <c r="J199" s="58">
        <v>53.8</v>
      </c>
      <c r="K199" s="58">
        <v>0</v>
      </c>
    </row>
    <row r="200" spans="1:11" x14ac:dyDescent="0.25">
      <c r="A200" s="49" t="s">
        <v>50</v>
      </c>
      <c r="B200" s="55" t="s">
        <v>78</v>
      </c>
      <c r="C200" s="49" t="s">
        <v>95</v>
      </c>
      <c r="D200" s="49" t="s">
        <v>91</v>
      </c>
      <c r="E200" s="49" t="s">
        <v>88</v>
      </c>
      <c r="F200" s="49" t="s">
        <v>89</v>
      </c>
      <c r="G200" s="55" t="s">
        <v>89</v>
      </c>
      <c r="H200" s="56">
        <v>0</v>
      </c>
      <c r="I200" s="57">
        <v>0</v>
      </c>
      <c r="J200" s="58">
        <v>53.53</v>
      </c>
      <c r="K200" s="58">
        <v>0</v>
      </c>
    </row>
    <row r="201" spans="1:11" x14ac:dyDescent="0.25">
      <c r="A201" s="49" t="s">
        <v>50</v>
      </c>
      <c r="B201" s="55" t="s">
        <v>79</v>
      </c>
      <c r="C201" s="49" t="s">
        <v>95</v>
      </c>
      <c r="D201" s="49" t="s">
        <v>91</v>
      </c>
      <c r="E201" s="49" t="s">
        <v>88</v>
      </c>
      <c r="F201" s="49" t="s">
        <v>89</v>
      </c>
      <c r="G201" s="55" t="s">
        <v>89</v>
      </c>
      <c r="H201" s="56">
        <v>0</v>
      </c>
      <c r="I201" s="57">
        <v>0</v>
      </c>
      <c r="J201" s="58">
        <v>52.82</v>
      </c>
      <c r="K201" s="58">
        <v>0</v>
      </c>
    </row>
    <row r="202" spans="1:11" x14ac:dyDescent="0.25">
      <c r="A202" s="49" t="s">
        <v>50</v>
      </c>
      <c r="B202" s="55" t="s">
        <v>51</v>
      </c>
      <c r="C202" s="49" t="s">
        <v>96</v>
      </c>
      <c r="D202" s="49" t="s">
        <v>91</v>
      </c>
      <c r="E202" s="49" t="s">
        <v>88</v>
      </c>
      <c r="F202" s="49" t="s">
        <v>89</v>
      </c>
      <c r="G202" s="55" t="s">
        <v>89</v>
      </c>
      <c r="H202" s="56">
        <v>0</v>
      </c>
      <c r="I202" s="57">
        <v>0</v>
      </c>
      <c r="J202" s="58">
        <v>70.64</v>
      </c>
      <c r="K202" s="58">
        <v>0</v>
      </c>
    </row>
    <row r="203" spans="1:11" x14ac:dyDescent="0.25">
      <c r="A203" s="49" t="s">
        <v>50</v>
      </c>
      <c r="B203" s="55" t="s">
        <v>57</v>
      </c>
      <c r="C203" s="49" t="s">
        <v>96</v>
      </c>
      <c r="D203" s="49" t="s">
        <v>91</v>
      </c>
      <c r="E203" s="49" t="s">
        <v>88</v>
      </c>
      <c r="F203" s="49" t="s">
        <v>89</v>
      </c>
      <c r="G203" s="55" t="s">
        <v>89</v>
      </c>
      <c r="H203" s="56">
        <v>0</v>
      </c>
      <c r="I203" s="57">
        <v>0</v>
      </c>
      <c r="J203" s="58">
        <v>71.78</v>
      </c>
      <c r="K203" s="58">
        <v>0</v>
      </c>
    </row>
    <row r="204" spans="1:11" x14ac:dyDescent="0.25">
      <c r="A204" s="49" t="s">
        <v>50</v>
      </c>
      <c r="B204" s="55" t="s">
        <v>58</v>
      </c>
      <c r="C204" s="49" t="s">
        <v>96</v>
      </c>
      <c r="D204" s="49" t="s">
        <v>91</v>
      </c>
      <c r="E204" s="49" t="s">
        <v>88</v>
      </c>
      <c r="F204" s="49" t="s">
        <v>89</v>
      </c>
      <c r="G204" s="55" t="s">
        <v>89</v>
      </c>
      <c r="H204" s="56">
        <v>0</v>
      </c>
      <c r="I204" s="57">
        <v>0</v>
      </c>
      <c r="J204" s="58">
        <v>72.260000000000005</v>
      </c>
      <c r="K204" s="58">
        <v>0</v>
      </c>
    </row>
    <row r="205" spans="1:11" x14ac:dyDescent="0.25">
      <c r="A205" s="49" t="s">
        <v>50</v>
      </c>
      <c r="B205" s="55" t="s">
        <v>59</v>
      </c>
      <c r="C205" s="49" t="s">
        <v>96</v>
      </c>
      <c r="D205" s="49" t="s">
        <v>91</v>
      </c>
      <c r="E205" s="49" t="s">
        <v>88</v>
      </c>
      <c r="F205" s="49" t="s">
        <v>89</v>
      </c>
      <c r="G205" s="55" t="s">
        <v>89</v>
      </c>
      <c r="H205" s="56">
        <v>0</v>
      </c>
      <c r="I205" s="57">
        <v>0</v>
      </c>
      <c r="J205" s="58">
        <v>66.510000000000005</v>
      </c>
      <c r="K205" s="58">
        <v>0</v>
      </c>
    </row>
    <row r="206" spans="1:11" x14ac:dyDescent="0.25">
      <c r="A206" s="49" t="s">
        <v>50</v>
      </c>
      <c r="B206" s="55" t="s">
        <v>60</v>
      </c>
      <c r="C206" s="49" t="s">
        <v>96</v>
      </c>
      <c r="D206" s="49" t="s">
        <v>91</v>
      </c>
      <c r="E206" s="49" t="s">
        <v>88</v>
      </c>
      <c r="F206" s="49" t="s">
        <v>89</v>
      </c>
      <c r="G206" s="55" t="s">
        <v>89</v>
      </c>
      <c r="H206" s="56">
        <v>0</v>
      </c>
      <c r="I206" s="57">
        <v>0</v>
      </c>
      <c r="J206" s="58">
        <v>66.77</v>
      </c>
      <c r="K206" s="58">
        <v>0</v>
      </c>
    </row>
    <row r="207" spans="1:11" x14ac:dyDescent="0.25">
      <c r="A207" s="49" t="s">
        <v>50</v>
      </c>
      <c r="B207" s="55" t="s">
        <v>61</v>
      </c>
      <c r="C207" s="49" t="s">
        <v>96</v>
      </c>
      <c r="D207" s="49" t="s">
        <v>91</v>
      </c>
      <c r="E207" s="49" t="s">
        <v>88</v>
      </c>
      <c r="F207" s="49" t="s">
        <v>89</v>
      </c>
      <c r="G207" s="55" t="s">
        <v>89</v>
      </c>
      <c r="H207" s="56">
        <v>0</v>
      </c>
      <c r="I207" s="57">
        <v>0</v>
      </c>
      <c r="J207" s="58">
        <v>66.489999999999995</v>
      </c>
      <c r="K207" s="58">
        <v>0</v>
      </c>
    </row>
    <row r="208" spans="1:11" x14ac:dyDescent="0.25">
      <c r="A208" s="49" t="s">
        <v>50</v>
      </c>
      <c r="B208" s="55" t="s">
        <v>62</v>
      </c>
      <c r="C208" s="49" t="s">
        <v>96</v>
      </c>
      <c r="D208" s="49" t="s">
        <v>91</v>
      </c>
      <c r="E208" s="49" t="s">
        <v>88</v>
      </c>
      <c r="F208" s="49" t="s">
        <v>89</v>
      </c>
      <c r="G208" s="55" t="s">
        <v>89</v>
      </c>
      <c r="H208" s="56">
        <v>0</v>
      </c>
      <c r="I208" s="57">
        <v>0</v>
      </c>
      <c r="J208" s="58">
        <v>62.53</v>
      </c>
      <c r="K208" s="58">
        <v>0</v>
      </c>
    </row>
    <row r="209" spans="1:11" x14ac:dyDescent="0.25">
      <c r="A209" s="49" t="s">
        <v>50</v>
      </c>
      <c r="B209" s="55" t="s">
        <v>63</v>
      </c>
      <c r="C209" s="49" t="s">
        <v>96</v>
      </c>
      <c r="D209" s="49" t="s">
        <v>91</v>
      </c>
      <c r="E209" s="49" t="s">
        <v>88</v>
      </c>
      <c r="F209" s="49" t="s">
        <v>89</v>
      </c>
      <c r="G209" s="55" t="s">
        <v>89</v>
      </c>
      <c r="H209" s="56">
        <v>0</v>
      </c>
      <c r="I209" s="57">
        <v>0</v>
      </c>
      <c r="J209" s="58">
        <v>61.71</v>
      </c>
      <c r="K209" s="58">
        <v>0</v>
      </c>
    </row>
    <row r="210" spans="1:11" x14ac:dyDescent="0.25">
      <c r="A210" s="49" t="s">
        <v>50</v>
      </c>
      <c r="B210" s="55" t="s">
        <v>64</v>
      </c>
      <c r="C210" s="49" t="s">
        <v>96</v>
      </c>
      <c r="D210" s="49" t="s">
        <v>91</v>
      </c>
      <c r="E210" s="49" t="s">
        <v>88</v>
      </c>
      <c r="F210" s="49" t="s">
        <v>89</v>
      </c>
      <c r="G210" s="55" t="s">
        <v>89</v>
      </c>
      <c r="H210" s="56">
        <v>0</v>
      </c>
      <c r="I210" s="57">
        <v>0</v>
      </c>
      <c r="J210" s="58">
        <v>60.66</v>
      </c>
      <c r="K210" s="58">
        <v>0</v>
      </c>
    </row>
    <row r="211" spans="1:11" x14ac:dyDescent="0.25">
      <c r="A211" s="49" t="s">
        <v>50</v>
      </c>
      <c r="B211" s="55" t="s">
        <v>65</v>
      </c>
      <c r="C211" s="49" t="s">
        <v>96</v>
      </c>
      <c r="D211" s="49" t="s">
        <v>91</v>
      </c>
      <c r="E211" s="49" t="s">
        <v>88</v>
      </c>
      <c r="F211" s="49" t="s">
        <v>89</v>
      </c>
      <c r="G211" s="55" t="s">
        <v>89</v>
      </c>
      <c r="H211" s="56">
        <v>0</v>
      </c>
      <c r="I211" s="57">
        <v>0</v>
      </c>
      <c r="J211" s="58">
        <v>62.22</v>
      </c>
      <c r="K211" s="58">
        <v>0</v>
      </c>
    </row>
    <row r="212" spans="1:11" x14ac:dyDescent="0.25">
      <c r="A212" s="49" t="s">
        <v>50</v>
      </c>
      <c r="B212" s="55" t="s">
        <v>66</v>
      </c>
      <c r="C212" s="49" t="s">
        <v>96</v>
      </c>
      <c r="D212" s="49" t="s">
        <v>91</v>
      </c>
      <c r="E212" s="49" t="s">
        <v>88</v>
      </c>
      <c r="F212" s="49" t="s">
        <v>89</v>
      </c>
      <c r="G212" s="55" t="s">
        <v>89</v>
      </c>
      <c r="H212" s="56">
        <v>0</v>
      </c>
      <c r="I212" s="57">
        <v>0</v>
      </c>
      <c r="J212" s="58">
        <v>62</v>
      </c>
      <c r="K212" s="58">
        <v>0</v>
      </c>
    </row>
    <row r="213" spans="1:11" x14ac:dyDescent="0.25">
      <c r="A213" s="49" t="s">
        <v>50</v>
      </c>
      <c r="B213" s="55" t="s">
        <v>67</v>
      </c>
      <c r="C213" s="49" t="s">
        <v>96</v>
      </c>
      <c r="D213" s="49" t="s">
        <v>91</v>
      </c>
      <c r="E213" s="49" t="s">
        <v>88</v>
      </c>
      <c r="F213" s="49" t="s">
        <v>89</v>
      </c>
      <c r="G213" s="55" t="s">
        <v>89</v>
      </c>
      <c r="H213" s="56">
        <v>0</v>
      </c>
      <c r="I213" s="57">
        <v>0</v>
      </c>
      <c r="J213" s="58">
        <v>61.28</v>
      </c>
      <c r="K213" s="58">
        <v>0</v>
      </c>
    </row>
    <row r="214" spans="1:11" x14ac:dyDescent="0.25">
      <c r="A214" s="49" t="s">
        <v>50</v>
      </c>
      <c r="B214" s="55" t="s">
        <v>68</v>
      </c>
      <c r="C214" s="49" t="s">
        <v>96</v>
      </c>
      <c r="D214" s="49" t="s">
        <v>91</v>
      </c>
      <c r="E214" s="49" t="s">
        <v>88</v>
      </c>
      <c r="F214" s="49" t="s">
        <v>89</v>
      </c>
      <c r="G214" s="55" t="s">
        <v>89</v>
      </c>
      <c r="H214" s="56">
        <v>0</v>
      </c>
      <c r="I214" s="57">
        <v>0</v>
      </c>
      <c r="J214" s="58">
        <v>61.87</v>
      </c>
      <c r="K214" s="58">
        <v>0</v>
      </c>
    </row>
    <row r="215" spans="1:11" x14ac:dyDescent="0.25">
      <c r="A215" s="49" t="s">
        <v>50</v>
      </c>
      <c r="B215" s="55" t="s">
        <v>69</v>
      </c>
      <c r="C215" s="49" t="s">
        <v>96</v>
      </c>
      <c r="D215" s="49" t="s">
        <v>91</v>
      </c>
      <c r="E215" s="49" t="s">
        <v>88</v>
      </c>
      <c r="F215" s="49" t="s">
        <v>89</v>
      </c>
      <c r="G215" s="55" t="s">
        <v>89</v>
      </c>
      <c r="H215" s="56">
        <v>0</v>
      </c>
      <c r="I215" s="57">
        <v>0</v>
      </c>
      <c r="J215" s="58">
        <v>61.43</v>
      </c>
      <c r="K215" s="58">
        <v>0</v>
      </c>
    </row>
    <row r="216" spans="1:11" x14ac:dyDescent="0.25">
      <c r="A216" s="49" t="s">
        <v>50</v>
      </c>
      <c r="B216" s="55" t="s">
        <v>70</v>
      </c>
      <c r="C216" s="49" t="s">
        <v>96</v>
      </c>
      <c r="D216" s="49" t="s">
        <v>91</v>
      </c>
      <c r="E216" s="49" t="s">
        <v>88</v>
      </c>
      <c r="F216" s="49" t="s">
        <v>89</v>
      </c>
      <c r="G216" s="55" t="s">
        <v>89</v>
      </c>
      <c r="H216" s="56">
        <v>0</v>
      </c>
      <c r="I216" s="57">
        <v>0</v>
      </c>
      <c r="J216" s="58">
        <v>60.99</v>
      </c>
      <c r="K216" s="58">
        <v>0</v>
      </c>
    </row>
    <row r="217" spans="1:11" x14ac:dyDescent="0.25">
      <c r="A217" s="49" t="s">
        <v>50</v>
      </c>
      <c r="B217" s="55" t="s">
        <v>71</v>
      </c>
      <c r="C217" s="49" t="s">
        <v>96</v>
      </c>
      <c r="D217" s="49" t="s">
        <v>91</v>
      </c>
      <c r="E217" s="49" t="s">
        <v>88</v>
      </c>
      <c r="F217" s="49" t="s">
        <v>89</v>
      </c>
      <c r="G217" s="55" t="s">
        <v>89</v>
      </c>
      <c r="H217" s="56">
        <v>0</v>
      </c>
      <c r="I217" s="57">
        <v>0</v>
      </c>
      <c r="J217" s="58">
        <v>60.35</v>
      </c>
      <c r="K217" s="58">
        <v>0</v>
      </c>
    </row>
    <row r="218" spans="1:11" x14ac:dyDescent="0.25">
      <c r="A218" s="49" t="s">
        <v>50</v>
      </c>
      <c r="B218" s="55" t="s">
        <v>72</v>
      </c>
      <c r="C218" s="49" t="s">
        <v>96</v>
      </c>
      <c r="D218" s="49" t="s">
        <v>91</v>
      </c>
      <c r="E218" s="49" t="s">
        <v>88</v>
      </c>
      <c r="F218" s="49" t="s">
        <v>89</v>
      </c>
      <c r="G218" s="55" t="s">
        <v>89</v>
      </c>
      <c r="H218" s="56">
        <v>0</v>
      </c>
      <c r="I218" s="57">
        <v>0</v>
      </c>
      <c r="J218" s="58">
        <v>61.74</v>
      </c>
      <c r="K218" s="58">
        <v>0</v>
      </c>
    </row>
    <row r="219" spans="1:11" x14ac:dyDescent="0.25">
      <c r="A219" s="49" t="s">
        <v>50</v>
      </c>
      <c r="B219" s="55" t="s">
        <v>73</v>
      </c>
      <c r="C219" s="49" t="s">
        <v>96</v>
      </c>
      <c r="D219" s="49" t="s">
        <v>91</v>
      </c>
      <c r="E219" s="49" t="s">
        <v>88</v>
      </c>
      <c r="F219" s="49" t="s">
        <v>89</v>
      </c>
      <c r="G219" s="55" t="s">
        <v>89</v>
      </c>
      <c r="H219" s="56">
        <v>0</v>
      </c>
      <c r="I219" s="57">
        <v>0</v>
      </c>
      <c r="J219" s="58">
        <v>59.23</v>
      </c>
      <c r="K219" s="58">
        <v>0</v>
      </c>
    </row>
    <row r="220" spans="1:11" x14ac:dyDescent="0.25">
      <c r="A220" s="49" t="s">
        <v>50</v>
      </c>
      <c r="B220" s="55" t="s">
        <v>74</v>
      </c>
      <c r="C220" s="49" t="s">
        <v>96</v>
      </c>
      <c r="D220" s="49" t="s">
        <v>91</v>
      </c>
      <c r="E220" s="49" t="s">
        <v>88</v>
      </c>
      <c r="F220" s="49" t="s">
        <v>89</v>
      </c>
      <c r="G220" s="55" t="s">
        <v>89</v>
      </c>
      <c r="H220" s="56">
        <v>0</v>
      </c>
      <c r="I220" s="57">
        <v>0</v>
      </c>
      <c r="J220" s="58">
        <v>58.41</v>
      </c>
      <c r="K220" s="58">
        <v>0</v>
      </c>
    </row>
    <row r="221" spans="1:11" x14ac:dyDescent="0.25">
      <c r="A221" s="49" t="s">
        <v>50</v>
      </c>
      <c r="B221" s="55" t="s">
        <v>75</v>
      </c>
      <c r="C221" s="49" t="s">
        <v>96</v>
      </c>
      <c r="D221" s="49" t="s">
        <v>91</v>
      </c>
      <c r="E221" s="49" t="s">
        <v>88</v>
      </c>
      <c r="F221" s="49" t="s">
        <v>89</v>
      </c>
      <c r="G221" s="55" t="s">
        <v>89</v>
      </c>
      <c r="H221" s="56">
        <v>0</v>
      </c>
      <c r="I221" s="57">
        <v>0</v>
      </c>
      <c r="J221" s="58">
        <v>57.81</v>
      </c>
      <c r="K221" s="58">
        <v>0</v>
      </c>
    </row>
    <row r="222" spans="1:11" x14ac:dyDescent="0.25">
      <c r="A222" s="49" t="s">
        <v>50</v>
      </c>
      <c r="B222" s="55" t="s">
        <v>76</v>
      </c>
      <c r="C222" s="49" t="s">
        <v>96</v>
      </c>
      <c r="D222" s="49" t="s">
        <v>91</v>
      </c>
      <c r="E222" s="49" t="s">
        <v>88</v>
      </c>
      <c r="F222" s="49" t="s">
        <v>89</v>
      </c>
      <c r="G222" s="55" t="s">
        <v>89</v>
      </c>
      <c r="H222" s="56">
        <v>0</v>
      </c>
      <c r="I222" s="57">
        <v>0</v>
      </c>
      <c r="J222" s="58">
        <v>57.31</v>
      </c>
      <c r="K222" s="58">
        <v>0</v>
      </c>
    </row>
    <row r="223" spans="1:11" x14ac:dyDescent="0.25">
      <c r="A223" s="49" t="s">
        <v>50</v>
      </c>
      <c r="B223" s="55" t="s">
        <v>77</v>
      </c>
      <c r="C223" s="49" t="s">
        <v>96</v>
      </c>
      <c r="D223" s="49" t="s">
        <v>91</v>
      </c>
      <c r="E223" s="49" t="s">
        <v>88</v>
      </c>
      <c r="F223" s="49" t="s">
        <v>89</v>
      </c>
      <c r="G223" s="55" t="s">
        <v>89</v>
      </c>
      <c r="H223" s="56">
        <v>0</v>
      </c>
      <c r="I223" s="57">
        <v>0</v>
      </c>
      <c r="J223" s="58">
        <v>53.8</v>
      </c>
      <c r="K223" s="58">
        <v>0</v>
      </c>
    </row>
    <row r="224" spans="1:11" x14ac:dyDescent="0.25">
      <c r="A224" s="49" t="s">
        <v>50</v>
      </c>
      <c r="B224" s="55" t="s">
        <v>78</v>
      </c>
      <c r="C224" s="49" t="s">
        <v>96</v>
      </c>
      <c r="D224" s="49" t="s">
        <v>91</v>
      </c>
      <c r="E224" s="49" t="s">
        <v>88</v>
      </c>
      <c r="F224" s="49" t="s">
        <v>89</v>
      </c>
      <c r="G224" s="55" t="s">
        <v>89</v>
      </c>
      <c r="H224" s="56">
        <v>0</v>
      </c>
      <c r="I224" s="57">
        <v>0</v>
      </c>
      <c r="J224" s="58">
        <v>53.53</v>
      </c>
      <c r="K224" s="58">
        <v>0</v>
      </c>
    </row>
    <row r="225" spans="1:11" x14ac:dyDescent="0.25">
      <c r="A225" s="49" t="s">
        <v>50</v>
      </c>
      <c r="B225" s="55" t="s">
        <v>79</v>
      </c>
      <c r="C225" s="49" t="s">
        <v>96</v>
      </c>
      <c r="D225" s="49" t="s">
        <v>91</v>
      </c>
      <c r="E225" s="49" t="s">
        <v>88</v>
      </c>
      <c r="F225" s="49" t="s">
        <v>89</v>
      </c>
      <c r="G225" s="55" t="s">
        <v>89</v>
      </c>
      <c r="H225" s="56">
        <v>0</v>
      </c>
      <c r="I225" s="57">
        <v>0</v>
      </c>
      <c r="J225" s="58">
        <v>52.82</v>
      </c>
      <c r="K225" s="58">
        <v>0</v>
      </c>
    </row>
    <row r="226" spans="1:11" x14ac:dyDescent="0.25">
      <c r="A226" s="49" t="s">
        <v>97</v>
      </c>
      <c r="B226" s="55" t="s">
        <v>98</v>
      </c>
      <c r="C226" s="49" t="s">
        <v>98</v>
      </c>
      <c r="D226" s="49" t="s">
        <v>98</v>
      </c>
      <c r="E226" s="49" t="s">
        <v>98</v>
      </c>
      <c r="F226" s="49" t="s">
        <v>98</v>
      </c>
      <c r="G226" s="55" t="s">
        <v>98</v>
      </c>
      <c r="K226" s="58">
        <v>-254493.8671</v>
      </c>
    </row>
  </sheetData>
  <mergeCells count="4">
    <mergeCell ref="A2:K2"/>
    <mergeCell ref="A3:K3"/>
    <mergeCell ref="A7:H7"/>
    <mergeCell ref="B8:K8"/>
  </mergeCells>
  <phoneticPr fontId="0" type="noConversion"/>
  <conditionalFormatting sqref="A10:K65536">
    <cfRule type="expression" dxfId="4" priority="2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 horizontalDpi="1200" verticalDpi="1200" r:id="rId1"/>
  <headerFooter alignWithMargins="0">
    <oddFooter>&amp;L&amp;8TRANSACCIONES PROGRAMADAS NO COMPROMETIDAS EN CONTRATO&amp;RPágina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1"/>
  <sheetViews>
    <sheetView zoomScaleNormal="100" zoomScalePageLayoutView="60" workbookViewId="0">
      <selection activeCell="A9" sqref="A9"/>
    </sheetView>
  </sheetViews>
  <sheetFormatPr baseColWidth="10" defaultRowHeight="14.25" x14ac:dyDescent="0.25"/>
  <cols>
    <col min="1" max="1" width="15.7109375" style="49" customWidth="1"/>
    <col min="2" max="3" width="9.5703125" style="55" customWidth="1"/>
    <col min="4" max="4" width="14.28515625" style="49" customWidth="1"/>
    <col min="5" max="5" width="24.28515625" style="110" customWidth="1"/>
    <col min="6" max="6" width="12" style="68" customWidth="1"/>
    <col min="7" max="7" width="11.7109375" style="69" customWidth="1"/>
    <col min="8" max="8" width="11" style="101" customWidth="1"/>
    <col min="9" max="9" width="10.28515625" style="68" customWidth="1"/>
    <col min="10" max="10" width="11.28515625" style="69" customWidth="1"/>
    <col min="11" max="11" width="12" style="103" customWidth="1"/>
    <col min="12" max="12" width="12" style="72" customWidth="1"/>
    <col min="13" max="14" width="13" style="71" customWidth="1"/>
    <col min="15" max="15" width="21.85546875" style="101" customWidth="1"/>
    <col min="16" max="21" width="9.140625" style="31" customWidth="1"/>
    <col min="22" max="16384" width="11.42578125" style="31"/>
  </cols>
  <sheetData>
    <row r="1" spans="1:18" s="83" customFormat="1" ht="12.75" x14ac:dyDescent="0.2">
      <c r="A1" s="78"/>
      <c r="B1" s="79"/>
      <c r="C1" s="79"/>
      <c r="D1" s="79"/>
      <c r="E1" s="79"/>
      <c r="F1" s="80"/>
      <c r="G1" s="80"/>
      <c r="H1" s="94"/>
      <c r="I1" s="94"/>
      <c r="J1" s="95"/>
      <c r="K1" s="96"/>
      <c r="L1" s="136">
        <f>SUM(O10:O1048569)</f>
        <v>0</v>
      </c>
      <c r="M1" s="97"/>
      <c r="N1" s="97"/>
      <c r="O1" s="97"/>
    </row>
    <row r="2" spans="1:18" ht="20.25" x14ac:dyDescent="0.35">
      <c r="A2" s="126" t="s">
        <v>11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9"/>
    </row>
    <row r="3" spans="1:18" ht="18" customHeight="1" x14ac:dyDescent="0.35">
      <c r="A3" s="126" t="s">
        <v>12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9"/>
    </row>
    <row r="4" spans="1:18" x14ac:dyDescent="0.25">
      <c r="A4" s="84"/>
      <c r="B4" s="26"/>
      <c r="C4" s="26"/>
      <c r="D4" s="26"/>
      <c r="E4" s="26"/>
      <c r="F4" s="27"/>
      <c r="G4" s="27"/>
      <c r="H4" s="98"/>
      <c r="I4" s="98"/>
      <c r="J4" s="99"/>
      <c r="K4" s="100"/>
      <c r="L4" s="90"/>
      <c r="M4" s="22"/>
      <c r="N4" s="22"/>
      <c r="O4" s="67" t="s">
        <v>0</v>
      </c>
    </row>
    <row r="5" spans="1:18" ht="12.75" x14ac:dyDescent="0.2">
      <c r="A5" s="84"/>
      <c r="B5" s="26"/>
      <c r="C5" s="26"/>
      <c r="D5" s="26"/>
      <c r="E5" s="26"/>
      <c r="F5" s="27"/>
      <c r="G5" s="27"/>
      <c r="H5" s="98"/>
      <c r="I5" s="13"/>
      <c r="J5" s="33"/>
      <c r="K5" s="100"/>
      <c r="L5" s="86"/>
      <c r="M5" s="22"/>
      <c r="N5" s="22"/>
      <c r="O5" s="31"/>
    </row>
    <row r="6" spans="1:18" x14ac:dyDescent="0.25">
      <c r="A6" s="36" t="s">
        <v>15</v>
      </c>
      <c r="B6" s="37"/>
      <c r="C6" s="37"/>
      <c r="D6" s="37"/>
      <c r="E6" s="37"/>
      <c r="F6" s="38"/>
      <c r="G6" s="38"/>
      <c r="H6" s="39"/>
      <c r="I6" s="40"/>
      <c r="J6" s="59"/>
      <c r="K6" s="41"/>
      <c r="L6" s="60"/>
      <c r="M6" s="34"/>
      <c r="N6" s="34"/>
      <c r="O6" s="42" t="s">
        <v>20</v>
      </c>
    </row>
    <row r="7" spans="1:18" x14ac:dyDescent="0.25">
      <c r="A7" s="127" t="str">
        <f>PORTADA!F25</f>
        <v>DIVISIÓN OPERACIÓN Y CONTROL DEL SISTEMA ELÉCTRICO</v>
      </c>
      <c r="B7" s="127"/>
      <c r="C7" s="127"/>
      <c r="D7" s="127"/>
      <c r="E7" s="127"/>
      <c r="F7" s="127"/>
      <c r="G7" s="127"/>
      <c r="H7" s="127"/>
      <c r="I7" s="43"/>
      <c r="J7" s="64"/>
      <c r="K7" s="44"/>
      <c r="L7" s="65"/>
      <c r="M7" s="66"/>
      <c r="N7" s="66"/>
      <c r="O7" s="45">
        <f>PORTADA!E25</f>
        <v>45795</v>
      </c>
    </row>
    <row r="8" spans="1:18" ht="13.5" thickBot="1" x14ac:dyDescent="0.25">
      <c r="A8" s="115" t="s">
        <v>25</v>
      </c>
      <c r="B8" s="129" t="s">
        <v>30</v>
      </c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22"/>
      <c r="N8" s="22"/>
      <c r="O8" s="22"/>
    </row>
    <row r="9" spans="1:18" ht="54.75" customHeight="1" thickBot="1" x14ac:dyDescent="0.25">
      <c r="A9" s="61" t="s">
        <v>31</v>
      </c>
      <c r="B9" s="62" t="s">
        <v>32</v>
      </c>
      <c r="C9" s="62" t="s">
        <v>33</v>
      </c>
      <c r="D9" s="62" t="s">
        <v>34</v>
      </c>
      <c r="E9" s="62" t="s">
        <v>35</v>
      </c>
      <c r="F9" s="62" t="s">
        <v>36</v>
      </c>
      <c r="G9" s="63" t="s">
        <v>37</v>
      </c>
      <c r="H9" s="62" t="s">
        <v>38</v>
      </c>
      <c r="I9" s="62" t="s">
        <v>39</v>
      </c>
      <c r="J9" s="63" t="s">
        <v>40</v>
      </c>
      <c r="K9" s="62" t="s">
        <v>41</v>
      </c>
      <c r="L9" s="62" t="s">
        <v>42</v>
      </c>
      <c r="M9" s="62" t="s">
        <v>43</v>
      </c>
      <c r="N9" s="62" t="s">
        <v>44</v>
      </c>
      <c r="O9" s="62" t="s">
        <v>45</v>
      </c>
    </row>
    <row r="10" spans="1:18" x14ac:dyDescent="0.25">
      <c r="K10" s="101"/>
      <c r="L10" s="70"/>
      <c r="P10" s="102"/>
      <c r="Q10" s="102"/>
      <c r="R10" s="102"/>
    </row>
    <row r="11" spans="1:18" x14ac:dyDescent="0.25">
      <c r="K11" s="101"/>
      <c r="L11" s="70"/>
      <c r="P11" s="102"/>
      <c r="Q11" s="102"/>
      <c r="R11" s="102"/>
    </row>
    <row r="12" spans="1:18" x14ac:dyDescent="0.25">
      <c r="K12" s="101"/>
      <c r="L12" s="70"/>
      <c r="P12" s="102"/>
      <c r="Q12" s="102"/>
      <c r="R12" s="102"/>
    </row>
    <row r="13" spans="1:18" x14ac:dyDescent="0.25">
      <c r="K13" s="101"/>
      <c r="L13" s="70"/>
      <c r="P13" s="102"/>
      <c r="Q13" s="102"/>
      <c r="R13" s="102"/>
    </row>
    <row r="14" spans="1:18" x14ac:dyDescent="0.25">
      <c r="K14" s="101"/>
      <c r="L14" s="70"/>
      <c r="P14" s="102"/>
      <c r="Q14" s="102"/>
      <c r="R14" s="102"/>
    </row>
    <row r="15" spans="1:18" x14ac:dyDescent="0.25">
      <c r="K15" s="101"/>
      <c r="L15" s="70"/>
      <c r="P15" s="102"/>
      <c r="Q15" s="102"/>
      <c r="R15" s="102"/>
    </row>
    <row r="16" spans="1:18" x14ac:dyDescent="0.25">
      <c r="K16" s="101"/>
      <c r="L16" s="70"/>
      <c r="P16" s="102"/>
      <c r="Q16" s="102"/>
      <c r="R16" s="102"/>
    </row>
    <row r="17" spans="11:18" x14ac:dyDescent="0.25">
      <c r="K17" s="101"/>
      <c r="L17" s="70"/>
      <c r="P17" s="102"/>
      <c r="Q17" s="102"/>
      <c r="R17" s="102"/>
    </row>
    <row r="18" spans="11:18" x14ac:dyDescent="0.25">
      <c r="K18" s="101"/>
      <c r="L18" s="70"/>
      <c r="P18" s="102"/>
      <c r="Q18" s="102"/>
      <c r="R18" s="102"/>
    </row>
    <row r="19" spans="11:18" x14ac:dyDescent="0.25">
      <c r="K19" s="101"/>
      <c r="L19" s="70"/>
      <c r="P19" s="102"/>
      <c r="Q19" s="102"/>
      <c r="R19" s="102"/>
    </row>
    <row r="20" spans="11:18" x14ac:dyDescent="0.25">
      <c r="K20" s="101"/>
      <c r="L20" s="70"/>
      <c r="P20" s="102"/>
      <c r="Q20" s="102"/>
      <c r="R20" s="102"/>
    </row>
    <row r="21" spans="11:18" x14ac:dyDescent="0.25">
      <c r="K21" s="101"/>
      <c r="L21" s="70"/>
      <c r="P21" s="102"/>
      <c r="Q21" s="102"/>
      <c r="R21" s="102"/>
    </row>
    <row r="22" spans="11:18" x14ac:dyDescent="0.25">
      <c r="K22" s="101"/>
      <c r="L22" s="70"/>
      <c r="P22" s="102"/>
      <c r="Q22" s="102"/>
      <c r="R22" s="102"/>
    </row>
    <row r="23" spans="11:18" x14ac:dyDescent="0.25">
      <c r="K23" s="101"/>
      <c r="L23" s="70"/>
      <c r="P23" s="102"/>
      <c r="Q23" s="102"/>
      <c r="R23" s="102"/>
    </row>
    <row r="24" spans="11:18" x14ac:dyDescent="0.25">
      <c r="K24" s="101"/>
      <c r="L24" s="70"/>
      <c r="P24" s="102"/>
      <c r="Q24" s="102"/>
      <c r="R24" s="102"/>
    </row>
    <row r="25" spans="11:18" x14ac:dyDescent="0.25">
      <c r="K25" s="101"/>
      <c r="L25" s="70"/>
      <c r="P25" s="102"/>
      <c r="Q25" s="102"/>
      <c r="R25" s="102"/>
    </row>
    <row r="26" spans="11:18" x14ac:dyDescent="0.25">
      <c r="K26" s="101"/>
      <c r="L26" s="70"/>
      <c r="P26" s="102"/>
      <c r="Q26" s="102"/>
      <c r="R26" s="102"/>
    </row>
    <row r="27" spans="11:18" x14ac:dyDescent="0.25">
      <c r="K27" s="101"/>
      <c r="L27" s="70"/>
      <c r="P27" s="102"/>
      <c r="Q27" s="102"/>
      <c r="R27" s="102"/>
    </row>
    <row r="28" spans="11:18" x14ac:dyDescent="0.25">
      <c r="K28" s="101"/>
      <c r="L28" s="70"/>
      <c r="P28" s="102"/>
      <c r="Q28" s="102"/>
      <c r="R28" s="102"/>
    </row>
    <row r="29" spans="11:18" x14ac:dyDescent="0.25">
      <c r="K29" s="101"/>
      <c r="L29" s="70"/>
      <c r="P29" s="102"/>
      <c r="Q29" s="102"/>
      <c r="R29" s="102"/>
    </row>
    <row r="30" spans="11:18" x14ac:dyDescent="0.25">
      <c r="K30" s="101"/>
      <c r="L30" s="70"/>
      <c r="P30" s="102"/>
      <c r="Q30" s="102"/>
      <c r="R30" s="102"/>
    </row>
    <row r="31" spans="11:18" x14ac:dyDescent="0.25">
      <c r="K31" s="101"/>
      <c r="L31" s="70"/>
      <c r="P31" s="102"/>
      <c r="Q31" s="102"/>
      <c r="R31" s="102"/>
    </row>
  </sheetData>
  <mergeCells count="4">
    <mergeCell ref="A2:O2"/>
    <mergeCell ref="A3:O3"/>
    <mergeCell ref="A7:H7"/>
    <mergeCell ref="B8:L8"/>
  </mergeCells>
  <phoneticPr fontId="2" type="noConversion"/>
  <conditionalFormatting sqref="A10:O65536">
    <cfRule type="expression" dxfId="3" priority="1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orientation="landscape" horizontalDpi="1200" verticalDpi="1200" r:id="rId1"/>
  <headerFooter alignWithMargins="0">
    <oddFooter>&amp;L&amp;8CARGO EN EL MERCADO DE OPORTUNIDAD ASOCIADO A LOS COMPROMISOS CONTRACTUALES&amp;RPágina &amp;P de &amp;N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0"/>
  <sheetViews>
    <sheetView showWhiteSpace="0" zoomScaleNormal="100" workbookViewId="0">
      <selection activeCell="A8" sqref="A8"/>
    </sheetView>
  </sheetViews>
  <sheetFormatPr baseColWidth="10" defaultRowHeight="14.25" x14ac:dyDescent="0.25"/>
  <cols>
    <col min="1" max="1" width="15.7109375" style="49" customWidth="1"/>
    <col min="2" max="2" width="10.28515625" style="55" customWidth="1"/>
    <col min="3" max="3" width="14.28515625" style="49" customWidth="1"/>
    <col min="4" max="4" width="10.28515625" style="55" customWidth="1"/>
    <col min="5" max="5" width="23.140625" style="110" customWidth="1"/>
    <col min="6" max="6" width="12.5703125" style="109" customWidth="1"/>
    <col min="7" max="7" width="12.5703125" style="56" customWidth="1"/>
    <col min="8" max="8" width="13.5703125" style="111" customWidth="1"/>
    <col min="9" max="9" width="18.85546875" style="68" customWidth="1"/>
    <col min="10" max="10" width="13.42578125" style="108" customWidth="1"/>
    <col min="11" max="11" width="15.7109375" style="106" customWidth="1"/>
    <col min="12" max="12" width="14" style="104" customWidth="1"/>
    <col min="13" max="13" width="14.5703125" style="104" customWidth="1"/>
    <col min="14" max="14" width="8.7109375" style="31" customWidth="1"/>
    <col min="15" max="19" width="9.140625" style="31" customWidth="1"/>
    <col min="20" max="16384" width="11.42578125" style="31"/>
  </cols>
  <sheetData>
    <row r="1" spans="1:16" s="83" customFormat="1" ht="12.75" x14ac:dyDescent="0.2">
      <c r="A1" s="78"/>
      <c r="B1" s="79"/>
      <c r="C1" s="79"/>
      <c r="D1" s="79"/>
      <c r="E1" s="79"/>
      <c r="F1" s="79"/>
      <c r="G1" s="79"/>
      <c r="H1" s="80"/>
      <c r="I1" s="94"/>
      <c r="J1" s="96"/>
      <c r="K1" s="82"/>
      <c r="L1" s="137">
        <f>SUM(M9:M1048569)</f>
        <v>0</v>
      </c>
      <c r="M1" s="97"/>
    </row>
    <row r="2" spans="1:16" ht="20.25" x14ac:dyDescent="0.35">
      <c r="A2" s="126" t="s">
        <v>13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</row>
    <row r="3" spans="1:16" x14ac:dyDescent="0.25">
      <c r="A3" s="84"/>
      <c r="B3" s="26"/>
      <c r="C3" s="26"/>
      <c r="D3" s="26"/>
      <c r="E3" s="26"/>
      <c r="F3" s="26"/>
      <c r="G3" s="26"/>
      <c r="H3" s="27"/>
      <c r="I3" s="98"/>
      <c r="J3" s="100"/>
      <c r="K3" s="90"/>
      <c r="L3" s="22"/>
      <c r="M3" s="67" t="s">
        <v>0</v>
      </c>
    </row>
    <row r="4" spans="1:16" ht="12.75" x14ac:dyDescent="0.2">
      <c r="A4" s="84"/>
      <c r="B4" s="26"/>
      <c r="C4" s="26"/>
      <c r="D4" s="26"/>
      <c r="E4" s="26"/>
      <c r="F4" s="26"/>
      <c r="G4" s="26"/>
      <c r="H4" s="27"/>
      <c r="I4" s="98"/>
      <c r="J4" s="100"/>
      <c r="K4" s="86"/>
      <c r="L4" s="22"/>
      <c r="M4" s="31"/>
    </row>
    <row r="5" spans="1:16" x14ac:dyDescent="0.25">
      <c r="A5" s="36" t="s">
        <v>15</v>
      </c>
      <c r="B5" s="37"/>
      <c r="C5" s="37"/>
      <c r="D5" s="37"/>
      <c r="E5" s="37"/>
      <c r="F5" s="37"/>
      <c r="G5" s="37"/>
      <c r="H5" s="38"/>
      <c r="I5" s="39"/>
      <c r="J5" s="41"/>
      <c r="K5" s="60"/>
      <c r="L5" s="34"/>
      <c r="M5" s="42" t="s">
        <v>20</v>
      </c>
    </row>
    <row r="6" spans="1:16" x14ac:dyDescent="0.25">
      <c r="A6" s="127" t="str">
        <f>PORTADA!F25</f>
        <v>DIVISIÓN OPERACIÓN Y CONTROL DEL SISTEMA ELÉCTRICO</v>
      </c>
      <c r="B6" s="127"/>
      <c r="C6" s="127"/>
      <c r="D6" s="127"/>
      <c r="E6" s="127"/>
      <c r="F6" s="127"/>
      <c r="G6" s="127"/>
      <c r="H6" s="127"/>
      <c r="I6" s="127"/>
      <c r="J6" s="44"/>
      <c r="K6" s="65"/>
      <c r="L6" s="131">
        <f>PORTADA!E25</f>
        <v>45795</v>
      </c>
      <c r="M6" s="131"/>
    </row>
    <row r="7" spans="1:16" ht="15.75" customHeight="1" thickBot="1" x14ac:dyDescent="0.25">
      <c r="A7" s="113" t="s">
        <v>25</v>
      </c>
      <c r="B7" s="128" t="s">
        <v>30</v>
      </c>
      <c r="C7" s="128"/>
      <c r="D7" s="128"/>
      <c r="E7" s="128"/>
      <c r="F7" s="128"/>
      <c r="G7" s="128"/>
      <c r="H7" s="128"/>
      <c r="I7" s="128"/>
      <c r="J7" s="128"/>
      <c r="K7" s="128"/>
      <c r="L7" s="22"/>
      <c r="M7" s="22"/>
    </row>
    <row r="8" spans="1:16" ht="25.5" customHeight="1" thickBot="1" x14ac:dyDescent="0.25">
      <c r="A8" s="61" t="s">
        <v>31</v>
      </c>
      <c r="B8" s="62" t="s">
        <v>32</v>
      </c>
      <c r="C8" s="62" t="s">
        <v>34</v>
      </c>
      <c r="D8" s="62" t="s">
        <v>99</v>
      </c>
      <c r="E8" s="62" t="s">
        <v>35</v>
      </c>
      <c r="F8" s="62" t="s">
        <v>100</v>
      </c>
      <c r="G8" s="62" t="s">
        <v>43</v>
      </c>
      <c r="H8" s="62" t="s">
        <v>101</v>
      </c>
      <c r="I8" s="62" t="s">
        <v>36</v>
      </c>
      <c r="J8" s="62" t="s">
        <v>38</v>
      </c>
      <c r="K8" s="62" t="s">
        <v>39</v>
      </c>
      <c r="L8" s="62" t="s">
        <v>41</v>
      </c>
      <c r="M8" s="62" t="s">
        <v>102</v>
      </c>
    </row>
    <row r="9" spans="1:16" x14ac:dyDescent="0.25">
      <c r="A9" s="49" t="s">
        <v>97</v>
      </c>
      <c r="B9" s="55" t="s">
        <v>98</v>
      </c>
      <c r="C9" s="49" t="s">
        <v>98</v>
      </c>
      <c r="D9" s="55" t="s">
        <v>98</v>
      </c>
      <c r="E9" s="110" t="s">
        <v>98</v>
      </c>
      <c r="J9" s="107"/>
      <c r="K9" s="66"/>
      <c r="N9" s="102"/>
      <c r="O9" s="102"/>
      <c r="P9" s="102"/>
    </row>
    <row r="10" spans="1:16" x14ac:dyDescent="0.25">
      <c r="J10" s="107"/>
      <c r="K10" s="66"/>
      <c r="N10" s="102"/>
      <c r="O10" s="102"/>
      <c r="P10" s="102"/>
    </row>
    <row r="11" spans="1:16" x14ac:dyDescent="0.25">
      <c r="J11" s="107"/>
      <c r="K11" s="66"/>
      <c r="N11" s="102"/>
      <c r="O11" s="102"/>
      <c r="P11" s="102"/>
    </row>
    <row r="12" spans="1:16" x14ac:dyDescent="0.25">
      <c r="J12" s="107"/>
      <c r="K12" s="66"/>
      <c r="N12" s="102"/>
      <c r="O12" s="102"/>
      <c r="P12" s="102"/>
    </row>
    <row r="13" spans="1:16" x14ac:dyDescent="0.25">
      <c r="J13" s="107"/>
      <c r="K13" s="66"/>
      <c r="N13" s="102"/>
      <c r="O13" s="102"/>
      <c r="P13" s="102"/>
    </row>
    <row r="14" spans="1:16" x14ac:dyDescent="0.25">
      <c r="J14" s="107"/>
      <c r="K14" s="66"/>
      <c r="N14" s="102"/>
      <c r="O14" s="102"/>
      <c r="P14" s="102"/>
    </row>
    <row r="15" spans="1:16" x14ac:dyDescent="0.25">
      <c r="J15" s="107"/>
      <c r="K15" s="66"/>
      <c r="N15" s="102"/>
      <c r="O15" s="102"/>
      <c r="P15" s="102"/>
    </row>
    <row r="16" spans="1:16" x14ac:dyDescent="0.25">
      <c r="J16" s="107"/>
      <c r="K16" s="66"/>
      <c r="N16" s="102"/>
      <c r="O16" s="102"/>
      <c r="P16" s="102"/>
    </row>
    <row r="17" spans="10:16" x14ac:dyDescent="0.25">
      <c r="J17" s="107"/>
      <c r="K17" s="66"/>
      <c r="N17" s="102"/>
      <c r="O17" s="102"/>
      <c r="P17" s="102"/>
    </row>
    <row r="18" spans="10:16" x14ac:dyDescent="0.25">
      <c r="J18" s="107"/>
      <c r="K18" s="66"/>
      <c r="N18" s="102"/>
      <c r="O18" s="102"/>
      <c r="P18" s="102"/>
    </row>
    <row r="19" spans="10:16" x14ac:dyDescent="0.25">
      <c r="J19" s="107"/>
      <c r="K19" s="66"/>
      <c r="N19" s="102"/>
      <c r="O19" s="102"/>
      <c r="P19" s="102"/>
    </row>
    <row r="20" spans="10:16" x14ac:dyDescent="0.25">
      <c r="J20" s="107"/>
      <c r="K20" s="66"/>
      <c r="N20" s="102"/>
      <c r="O20" s="102"/>
      <c r="P20" s="102"/>
    </row>
    <row r="21" spans="10:16" x14ac:dyDescent="0.25">
      <c r="J21" s="107"/>
      <c r="K21" s="66"/>
      <c r="N21" s="102"/>
      <c r="O21" s="102"/>
      <c r="P21" s="102"/>
    </row>
    <row r="22" spans="10:16" x14ac:dyDescent="0.25">
      <c r="J22" s="107"/>
      <c r="K22" s="66"/>
      <c r="N22" s="102"/>
      <c r="O22" s="102"/>
      <c r="P22" s="102"/>
    </row>
    <row r="23" spans="10:16" x14ac:dyDescent="0.25">
      <c r="J23" s="107"/>
      <c r="K23" s="66"/>
      <c r="N23" s="102"/>
      <c r="O23" s="102"/>
      <c r="P23" s="102"/>
    </row>
    <row r="24" spans="10:16" x14ac:dyDescent="0.25">
      <c r="J24" s="107"/>
      <c r="K24" s="66"/>
      <c r="N24" s="102"/>
      <c r="O24" s="102"/>
      <c r="P24" s="102"/>
    </row>
    <row r="25" spans="10:16" x14ac:dyDescent="0.25">
      <c r="J25" s="107"/>
      <c r="K25" s="66"/>
      <c r="N25" s="102"/>
      <c r="O25" s="102"/>
      <c r="P25" s="102"/>
    </row>
    <row r="26" spans="10:16" x14ac:dyDescent="0.25">
      <c r="J26" s="107"/>
      <c r="K26" s="66"/>
      <c r="N26" s="102"/>
      <c r="O26" s="102"/>
      <c r="P26" s="102"/>
    </row>
    <row r="27" spans="10:16" x14ac:dyDescent="0.25">
      <c r="J27" s="107"/>
      <c r="K27" s="66"/>
      <c r="N27" s="102"/>
      <c r="O27" s="102"/>
      <c r="P27" s="102"/>
    </row>
    <row r="28" spans="10:16" x14ac:dyDescent="0.25">
      <c r="J28" s="107"/>
      <c r="K28" s="66"/>
      <c r="N28" s="102"/>
      <c r="O28" s="102"/>
      <c r="P28" s="102"/>
    </row>
    <row r="29" spans="10:16" x14ac:dyDescent="0.25">
      <c r="J29" s="107"/>
      <c r="K29" s="66"/>
      <c r="N29" s="102"/>
      <c r="O29" s="102"/>
      <c r="P29" s="102"/>
    </row>
    <row r="30" spans="10:16" x14ac:dyDescent="0.25">
      <c r="J30" s="107"/>
      <c r="K30" s="66"/>
      <c r="N30" s="102"/>
      <c r="O30" s="102"/>
      <c r="P30" s="102"/>
    </row>
  </sheetData>
  <mergeCells count="4">
    <mergeCell ref="A2:M2"/>
    <mergeCell ref="A6:I6"/>
    <mergeCell ref="L6:M6"/>
    <mergeCell ref="B7:K7"/>
  </mergeCells>
  <phoneticPr fontId="2" type="noConversion"/>
  <conditionalFormatting sqref="A9:M65536">
    <cfRule type="expression" dxfId="2" priority="1" stopIfTrue="1">
      <formula>$A9&lt;&gt;""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 horizontalDpi="1200" verticalDpi="1200" r:id="rId1"/>
  <headerFooter alignWithMargins="0">
    <oddFooter>&amp;L&amp;8RENTA DE CONGESTIÓN&amp;RPágina &amp;P de &amp;N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2800"/>
  <sheetViews>
    <sheetView showWhiteSpace="0" zoomScaleNormal="100" zoomScaleSheetLayoutView="70" workbookViewId="0">
      <selection activeCell="B9" sqref="B9"/>
    </sheetView>
  </sheetViews>
  <sheetFormatPr baseColWidth="10" defaultRowHeight="14.25" x14ac:dyDescent="0.25"/>
  <cols>
    <col min="1" max="1" width="5.7109375" style="22" customWidth="1"/>
    <col min="2" max="2" width="15.7109375" style="55" customWidth="1"/>
    <col min="3" max="3" width="15.7109375" style="76" customWidth="1"/>
    <col min="4" max="5" width="15.7109375" style="55" customWidth="1"/>
    <col min="6" max="6" width="14.7109375" style="70" customWidth="1"/>
    <col min="7" max="20" width="15.7109375" style="77" customWidth="1"/>
    <col min="21" max="22" width="15.7109375" style="105" customWidth="1"/>
    <col min="23" max="23" width="27.140625" style="101" customWidth="1"/>
    <col min="24" max="24" width="5.7109375" style="22" customWidth="1"/>
    <col min="25" max="45" width="9.140625" style="31" customWidth="1"/>
    <col min="46" max="16384" width="11.42578125" style="31"/>
  </cols>
  <sheetData>
    <row r="1" spans="1:26" ht="12.75" x14ac:dyDescent="0.2"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137">
        <f>SUM(W10:W1048569)</f>
        <v>-106776.82756805277</v>
      </c>
      <c r="W1" s="22"/>
    </row>
    <row r="2" spans="1:26" ht="20.25" x14ac:dyDescent="0.35">
      <c r="A2" s="132" t="s">
        <v>21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</row>
    <row r="3" spans="1:26" ht="20.25" x14ac:dyDescent="0.35">
      <c r="A3" s="132" t="s">
        <v>16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</row>
    <row r="4" spans="1:26" x14ac:dyDescent="0.25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67" t="s">
        <v>0</v>
      </c>
    </row>
    <row r="5" spans="1:26" ht="12.75" x14ac:dyDescent="0.2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32"/>
    </row>
    <row r="6" spans="1:26" x14ac:dyDescent="0.25">
      <c r="B6" s="36" t="s">
        <v>15</v>
      </c>
      <c r="C6" s="37"/>
      <c r="D6" s="38"/>
      <c r="E6" s="39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42" t="s">
        <v>22</v>
      </c>
    </row>
    <row r="7" spans="1:26" ht="27.75" customHeight="1" x14ac:dyDescent="0.2">
      <c r="B7" s="127" t="str">
        <f>PORTADA!F25</f>
        <v>DIVISIÓN OPERACIÓN Y CONTROL DEL SISTEMA ELÉCTRICO</v>
      </c>
      <c r="C7" s="127"/>
      <c r="D7" s="127"/>
      <c r="E7" s="127"/>
      <c r="F7" s="133">
        <f>PORTADA!E25</f>
        <v>45795</v>
      </c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</row>
    <row r="8" spans="1:26" ht="28.5" customHeight="1" thickBot="1" x14ac:dyDescent="0.3">
      <c r="B8" s="138" t="s">
        <v>217</v>
      </c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</row>
    <row r="9" spans="1:26" ht="57.75" thickBot="1" x14ac:dyDescent="0.25">
      <c r="B9" s="74" t="s">
        <v>103</v>
      </c>
      <c r="C9" s="75" t="s">
        <v>31</v>
      </c>
      <c r="D9" s="75" t="s">
        <v>32</v>
      </c>
      <c r="E9" s="75" t="s">
        <v>104</v>
      </c>
      <c r="F9" s="75" t="s">
        <v>38</v>
      </c>
      <c r="G9" s="75" t="s">
        <v>105</v>
      </c>
      <c r="H9" s="75" t="s">
        <v>106</v>
      </c>
      <c r="I9" s="75" t="s">
        <v>107</v>
      </c>
      <c r="J9" s="75" t="s">
        <v>108</v>
      </c>
      <c r="K9" s="75" t="s">
        <v>109</v>
      </c>
      <c r="L9" s="75" t="s">
        <v>110</v>
      </c>
      <c r="M9" s="75" t="s">
        <v>111</v>
      </c>
      <c r="N9" s="75" t="s">
        <v>112</v>
      </c>
      <c r="O9" s="75" t="s">
        <v>113</v>
      </c>
      <c r="P9" s="75" t="s">
        <v>114</v>
      </c>
      <c r="Q9" s="75" t="s">
        <v>115</v>
      </c>
      <c r="R9" s="75" t="s">
        <v>116</v>
      </c>
      <c r="S9" s="75" t="s">
        <v>117</v>
      </c>
      <c r="T9" s="75" t="s">
        <v>118</v>
      </c>
      <c r="U9" s="75" t="s">
        <v>119</v>
      </c>
      <c r="V9" s="75" t="s">
        <v>120</v>
      </c>
      <c r="W9" s="75" t="s">
        <v>121</v>
      </c>
    </row>
    <row r="10" spans="1:26" x14ac:dyDescent="0.25">
      <c r="B10" s="55" t="s">
        <v>122</v>
      </c>
      <c r="C10" s="76" t="s">
        <v>123</v>
      </c>
      <c r="D10" s="55" t="s">
        <v>51</v>
      </c>
      <c r="E10" s="55" t="s">
        <v>124</v>
      </c>
      <c r="F10" s="55" t="s">
        <v>125</v>
      </c>
      <c r="G10" s="49" t="s">
        <v>126</v>
      </c>
      <c r="H10" s="49" t="s">
        <v>127</v>
      </c>
      <c r="I10" s="49" t="s">
        <v>128</v>
      </c>
      <c r="J10" s="49" t="s">
        <v>129</v>
      </c>
      <c r="K10" s="49" t="s">
        <v>130</v>
      </c>
      <c r="L10" s="49" t="s">
        <v>131</v>
      </c>
      <c r="M10" s="49" t="s">
        <v>132</v>
      </c>
      <c r="N10" s="49" t="s">
        <v>133</v>
      </c>
      <c r="O10" s="49" t="s">
        <v>134</v>
      </c>
      <c r="P10" s="49" t="s">
        <v>135</v>
      </c>
      <c r="Q10" s="49" t="s">
        <v>136</v>
      </c>
      <c r="R10" s="49" t="s">
        <v>137</v>
      </c>
      <c r="S10" s="49" t="s">
        <v>138</v>
      </c>
      <c r="T10" s="49" t="s">
        <v>139</v>
      </c>
      <c r="U10" s="105">
        <v>-469.742546285922</v>
      </c>
      <c r="V10" s="105">
        <v>-145.08116869374399</v>
      </c>
      <c r="W10" s="101">
        <v>-324.66070179659602</v>
      </c>
    </row>
    <row r="11" spans="1:26" x14ac:dyDescent="0.25">
      <c r="B11" s="55" t="s">
        <v>122</v>
      </c>
      <c r="C11" s="76" t="s">
        <v>123</v>
      </c>
      <c r="D11" s="55" t="s">
        <v>51</v>
      </c>
      <c r="E11" s="55" t="s">
        <v>140</v>
      </c>
      <c r="F11" s="70">
        <v>71.150000000000006</v>
      </c>
      <c r="G11" s="77">
        <v>56050</v>
      </c>
      <c r="H11" s="77">
        <v>71.040000000000006</v>
      </c>
      <c r="I11" s="77">
        <v>1</v>
      </c>
      <c r="J11" s="77">
        <v>-18.472642326608799</v>
      </c>
      <c r="K11" s="77">
        <v>1.0919632464858201E-2</v>
      </c>
      <c r="L11" s="77">
        <v>-36.127428113084797</v>
      </c>
      <c r="M11" s="77">
        <v>4.1766113986115502E-2</v>
      </c>
      <c r="N11" s="77">
        <v>17.654785786476001</v>
      </c>
      <c r="O11" s="77">
        <v>-3.08464815212573E-2</v>
      </c>
      <c r="P11" s="77">
        <v>17.584554942359802</v>
      </c>
      <c r="Q11" s="77">
        <v>17.584554942359802</v>
      </c>
      <c r="R11" s="77">
        <v>0</v>
      </c>
      <c r="S11" s="77">
        <v>9.89493032066786E-3</v>
      </c>
      <c r="T11" s="77" t="s">
        <v>139</v>
      </c>
      <c r="U11" s="105">
        <v>-0.27835003528889102</v>
      </c>
      <c r="V11" s="105">
        <v>-8.5969109557891596E-2</v>
      </c>
      <c r="W11" s="101">
        <v>-0.19238052528244401</v>
      </c>
    </row>
    <row r="12" spans="1:26" x14ac:dyDescent="0.25">
      <c r="B12" s="55" t="s">
        <v>122</v>
      </c>
      <c r="C12" s="76" t="s">
        <v>123</v>
      </c>
      <c r="D12" s="55" t="s">
        <v>51</v>
      </c>
      <c r="E12" s="55" t="s">
        <v>126</v>
      </c>
      <c r="F12" s="70">
        <v>70.94</v>
      </c>
      <c r="G12" s="77">
        <v>51450</v>
      </c>
      <c r="H12" s="77">
        <v>71.31</v>
      </c>
      <c r="I12" s="77">
        <v>10</v>
      </c>
      <c r="J12" s="77">
        <v>13.697123467676301</v>
      </c>
      <c r="K12" s="77">
        <v>3.2719391760761503E-2</v>
      </c>
      <c r="L12" s="77">
        <v>60.539869656574403</v>
      </c>
      <c r="M12" s="77">
        <v>0.63918922266530698</v>
      </c>
      <c r="N12" s="77">
        <v>-46.842746188897998</v>
      </c>
      <c r="O12" s="77">
        <v>-0.60646983090454598</v>
      </c>
      <c r="P12" s="77">
        <v>-16.7147686436589</v>
      </c>
      <c r="Q12" s="77">
        <v>-16.7147686436588</v>
      </c>
      <c r="R12" s="77">
        <v>0</v>
      </c>
      <c r="S12" s="77">
        <v>4.8724480797445797E-2</v>
      </c>
      <c r="T12" s="77" t="s">
        <v>141</v>
      </c>
      <c r="U12" s="105">
        <v>-25.8033506331933</v>
      </c>
      <c r="V12" s="105">
        <v>-7.9694298412550397</v>
      </c>
      <c r="W12" s="101">
        <v>-17.833883669922098</v>
      </c>
    </row>
    <row r="13" spans="1:26" x14ac:dyDescent="0.25">
      <c r="B13" s="55" t="s">
        <v>122</v>
      </c>
      <c r="C13" s="76" t="s">
        <v>123</v>
      </c>
      <c r="D13" s="55" t="s">
        <v>51</v>
      </c>
      <c r="E13" s="55" t="s">
        <v>142</v>
      </c>
      <c r="F13" s="70">
        <v>71.31</v>
      </c>
      <c r="G13" s="77">
        <v>54000</v>
      </c>
      <c r="H13" s="77">
        <v>71.319999999999993</v>
      </c>
      <c r="I13" s="77">
        <v>10</v>
      </c>
      <c r="J13" s="77">
        <v>-0.78045079795918404</v>
      </c>
      <c r="K13" s="77">
        <v>2.9139508954001001E-5</v>
      </c>
      <c r="L13" s="77">
        <v>45.709098470587499</v>
      </c>
      <c r="M13" s="77">
        <v>9.9953149314426601E-2</v>
      </c>
      <c r="N13" s="77">
        <v>-46.489549268546703</v>
      </c>
      <c r="O13" s="77">
        <v>-9.9924009805472599E-2</v>
      </c>
      <c r="P13" s="77">
        <v>-16.7147686436596</v>
      </c>
      <c r="Q13" s="77">
        <v>-16.7147686436596</v>
      </c>
      <c r="R13" s="77">
        <v>0</v>
      </c>
      <c r="S13" s="77">
        <v>1.33657062004014E-2</v>
      </c>
      <c r="T13" s="77" t="s">
        <v>141</v>
      </c>
      <c r="U13" s="105">
        <v>-6.6611852665922298</v>
      </c>
      <c r="V13" s="105">
        <v>-2.05732384899731</v>
      </c>
      <c r="W13" s="101">
        <v>-4.6038518344740904</v>
      </c>
    </row>
    <row r="14" spans="1:26" x14ac:dyDescent="0.25">
      <c r="B14" s="55" t="s">
        <v>122</v>
      </c>
      <c r="C14" s="76" t="s">
        <v>123</v>
      </c>
      <c r="D14" s="55" t="s">
        <v>51</v>
      </c>
      <c r="E14" s="55" t="s">
        <v>143</v>
      </c>
      <c r="F14" s="70">
        <v>71.319999999999993</v>
      </c>
      <c r="G14" s="77">
        <v>56100</v>
      </c>
      <c r="H14" s="77">
        <v>71.12</v>
      </c>
      <c r="I14" s="77">
        <v>10</v>
      </c>
      <c r="J14" s="77">
        <v>-6.8098895829635904</v>
      </c>
      <c r="K14" s="77">
        <v>8.4772761729581293E-3</v>
      </c>
      <c r="L14" s="77">
        <v>26.483146589869602</v>
      </c>
      <c r="M14" s="77">
        <v>0.12820806934333501</v>
      </c>
      <c r="N14" s="77">
        <v>-33.293036172833197</v>
      </c>
      <c r="O14" s="77">
        <v>-0.11973079317037701</v>
      </c>
      <c r="P14" s="77">
        <v>-26.719087850034001</v>
      </c>
      <c r="Q14" s="77">
        <v>-26.719087850033901</v>
      </c>
      <c r="R14" s="77">
        <v>0</v>
      </c>
      <c r="S14" s="77">
        <v>0.13050268503231599</v>
      </c>
      <c r="T14" s="77" t="s">
        <v>141</v>
      </c>
      <c r="U14" s="105">
        <v>-15.185834324160499</v>
      </c>
      <c r="V14" s="105">
        <v>-4.6901831838705803</v>
      </c>
      <c r="W14" s="101">
        <v>-10.495629293174201</v>
      </c>
    </row>
    <row r="15" spans="1:26" x14ac:dyDescent="0.25">
      <c r="B15" s="55" t="s">
        <v>122</v>
      </c>
      <c r="C15" s="76" t="s">
        <v>123</v>
      </c>
      <c r="D15" s="55" t="s">
        <v>51</v>
      </c>
      <c r="E15" s="55" t="s">
        <v>144</v>
      </c>
      <c r="F15" s="70">
        <v>71.040000000000006</v>
      </c>
      <c r="G15" s="77">
        <v>56100</v>
      </c>
      <c r="H15" s="77">
        <v>71.12</v>
      </c>
      <c r="I15" s="77">
        <v>10</v>
      </c>
      <c r="J15" s="77">
        <v>8.2599593260739592</v>
      </c>
      <c r="K15" s="77">
        <v>4.8918707425040101E-3</v>
      </c>
      <c r="L15" s="77">
        <v>-16.5591683174598</v>
      </c>
      <c r="M15" s="77">
        <v>1.9660574169739702E-2</v>
      </c>
      <c r="N15" s="77">
        <v>24.8191276435338</v>
      </c>
      <c r="O15" s="77">
        <v>-1.4768703427235699E-2</v>
      </c>
      <c r="P15" s="77">
        <v>25.432963948365799</v>
      </c>
      <c r="Q15" s="77">
        <v>25.4329639483657</v>
      </c>
      <c r="R15" s="77">
        <v>0</v>
      </c>
      <c r="S15" s="77">
        <v>4.6378116477759197E-2</v>
      </c>
      <c r="T15" s="77" t="s">
        <v>141</v>
      </c>
      <c r="U15" s="105">
        <v>-3.03528965109057</v>
      </c>
      <c r="V15" s="105">
        <v>-0.93745685458137795</v>
      </c>
      <c r="W15" s="101">
        <v>-2.09782842978671</v>
      </c>
    </row>
    <row r="16" spans="1:26" x14ac:dyDescent="0.25">
      <c r="B16" s="55" t="s">
        <v>122</v>
      </c>
      <c r="C16" s="76" t="s">
        <v>145</v>
      </c>
      <c r="D16" s="55" t="s">
        <v>51</v>
      </c>
      <c r="E16" s="55" t="s">
        <v>146</v>
      </c>
      <c r="F16" s="70">
        <v>73.930000000000007</v>
      </c>
      <c r="G16" s="77">
        <v>50000</v>
      </c>
      <c r="H16" s="77">
        <v>71.39</v>
      </c>
      <c r="I16" s="77">
        <v>1</v>
      </c>
      <c r="J16" s="77">
        <v>-183.84926823331401</v>
      </c>
      <c r="K16" s="77">
        <v>3.2211927418718602</v>
      </c>
      <c r="L16" s="77">
        <v>-9.0827139300677793</v>
      </c>
      <c r="M16" s="77">
        <v>7.8618394795681307E-3</v>
      </c>
      <c r="N16" s="77">
        <v>-174.76655430324601</v>
      </c>
      <c r="O16" s="77">
        <v>3.2133309023922898</v>
      </c>
      <c r="P16" s="77">
        <v>-52.972397399929299</v>
      </c>
      <c r="Q16" s="77">
        <v>-52.972397399929299</v>
      </c>
      <c r="R16" s="77">
        <v>0</v>
      </c>
      <c r="S16" s="77">
        <v>0.26741893666401201</v>
      </c>
      <c r="T16" s="77" t="s">
        <v>147</v>
      </c>
      <c r="U16" s="105">
        <v>-533.35491289855895</v>
      </c>
      <c r="V16" s="105">
        <v>-164.728008360507</v>
      </c>
      <c r="W16" s="101">
        <v>-368.62613722647501</v>
      </c>
    </row>
    <row r="17" spans="2:23" x14ac:dyDescent="0.25">
      <c r="B17" s="55" t="s">
        <v>122</v>
      </c>
      <c r="C17" s="76" t="s">
        <v>145</v>
      </c>
      <c r="D17" s="55" t="s">
        <v>51</v>
      </c>
      <c r="E17" s="55" t="s">
        <v>148</v>
      </c>
      <c r="F17" s="70">
        <v>70.650000000000006</v>
      </c>
      <c r="G17" s="49" t="s">
        <v>144</v>
      </c>
      <c r="H17" s="49" t="s">
        <v>149</v>
      </c>
      <c r="I17" s="49" t="s">
        <v>128</v>
      </c>
      <c r="J17" s="49" t="s">
        <v>150</v>
      </c>
      <c r="K17" s="49" t="s">
        <v>151</v>
      </c>
      <c r="L17" s="49" t="s">
        <v>152</v>
      </c>
      <c r="M17" s="49" t="s">
        <v>153</v>
      </c>
      <c r="N17" s="49" t="s">
        <v>154</v>
      </c>
      <c r="O17" s="49" t="s">
        <v>155</v>
      </c>
      <c r="P17" s="49" t="s">
        <v>156</v>
      </c>
      <c r="Q17" s="49" t="s">
        <v>157</v>
      </c>
      <c r="R17" s="49" t="s">
        <v>137</v>
      </c>
      <c r="S17" s="49" t="s">
        <v>158</v>
      </c>
      <c r="T17" s="49" t="s">
        <v>147</v>
      </c>
      <c r="U17" s="105">
        <v>-4.2792672103290998</v>
      </c>
      <c r="V17" s="105">
        <v>-1.3216624573101201</v>
      </c>
      <c r="W17" s="101">
        <v>-2.9575985966469398</v>
      </c>
    </row>
    <row r="18" spans="2:23" x14ac:dyDescent="0.25">
      <c r="B18" s="55" t="s">
        <v>122</v>
      </c>
      <c r="C18" s="76" t="s">
        <v>145</v>
      </c>
      <c r="D18" s="55" t="s">
        <v>51</v>
      </c>
      <c r="E18" s="55" t="s">
        <v>159</v>
      </c>
      <c r="F18" s="70">
        <v>69.69</v>
      </c>
      <c r="G18" s="77">
        <v>58350</v>
      </c>
      <c r="H18" s="77">
        <v>70.22</v>
      </c>
      <c r="I18" s="77">
        <v>1</v>
      </c>
      <c r="J18" s="77">
        <v>50.583295182633599</v>
      </c>
      <c r="K18" s="77">
        <v>0.18217728630918101</v>
      </c>
      <c r="L18" s="77">
        <v>15.3533287052184</v>
      </c>
      <c r="M18" s="77">
        <v>1.67835988059305E-2</v>
      </c>
      <c r="N18" s="77">
        <v>35.229966477415097</v>
      </c>
      <c r="O18" s="77">
        <v>0.16539368750325101</v>
      </c>
      <c r="P18" s="77">
        <v>40.345103578395502</v>
      </c>
      <c r="Q18" s="77">
        <v>40.345103578395403</v>
      </c>
      <c r="R18" s="77">
        <v>0</v>
      </c>
      <c r="S18" s="77">
        <v>0.115894189651904</v>
      </c>
      <c r="T18" s="77" t="s">
        <v>147</v>
      </c>
      <c r="U18" s="105">
        <v>-7.0419656446164902</v>
      </c>
      <c r="V18" s="105">
        <v>-2.1749288279292802</v>
      </c>
      <c r="W18" s="101">
        <v>-4.8670266857563202</v>
      </c>
    </row>
    <row r="19" spans="2:23" x14ac:dyDescent="0.25">
      <c r="B19" s="55" t="s">
        <v>122</v>
      </c>
      <c r="C19" s="76" t="s">
        <v>145</v>
      </c>
      <c r="D19" s="55" t="s">
        <v>51</v>
      </c>
      <c r="E19" s="55" t="s">
        <v>160</v>
      </c>
      <c r="F19" s="70">
        <v>71.39</v>
      </c>
      <c r="G19" s="77">
        <v>50050</v>
      </c>
      <c r="H19" s="77">
        <v>70.94</v>
      </c>
      <c r="I19" s="77">
        <v>1</v>
      </c>
      <c r="J19" s="77">
        <v>-45.4839287504306</v>
      </c>
      <c r="K19" s="77">
        <v>0.119782812147849</v>
      </c>
      <c r="L19" s="77">
        <v>60.046351703354503</v>
      </c>
      <c r="M19" s="77">
        <v>0.20876217603192199</v>
      </c>
      <c r="N19" s="77">
        <v>-105.530280453785</v>
      </c>
      <c r="O19" s="77">
        <v>-8.8979363884073501E-2</v>
      </c>
      <c r="P19" s="77">
        <v>-31.709638080635699</v>
      </c>
      <c r="Q19" s="77">
        <v>-31.709638080635699</v>
      </c>
      <c r="R19" s="77">
        <v>0</v>
      </c>
      <c r="S19" s="77">
        <v>5.8218516423163898E-2</v>
      </c>
      <c r="T19" s="77" t="s">
        <v>161</v>
      </c>
      <c r="U19" s="105">
        <v>-53.820842635013598</v>
      </c>
      <c r="V19" s="105">
        <v>-16.622702821594299</v>
      </c>
      <c r="W19" s="101">
        <v>-37.198062384010498</v>
      </c>
    </row>
    <row r="20" spans="2:23" x14ac:dyDescent="0.25">
      <c r="B20" s="55" t="s">
        <v>122</v>
      </c>
      <c r="C20" s="76" t="s">
        <v>145</v>
      </c>
      <c r="D20" s="55" t="s">
        <v>51</v>
      </c>
      <c r="E20" s="55" t="s">
        <v>160</v>
      </c>
      <c r="F20" s="70">
        <v>71.39</v>
      </c>
      <c r="G20" s="77">
        <v>51150</v>
      </c>
      <c r="H20" s="77">
        <v>70.48</v>
      </c>
      <c r="I20" s="77">
        <v>1</v>
      </c>
      <c r="J20" s="77">
        <v>-189.994138280062</v>
      </c>
      <c r="K20" s="77">
        <v>1.2634220403274099</v>
      </c>
      <c r="L20" s="77">
        <v>-118.811008617132</v>
      </c>
      <c r="M20" s="77">
        <v>0.49406195190170599</v>
      </c>
      <c r="N20" s="77">
        <v>-71.183129662929801</v>
      </c>
      <c r="O20" s="77">
        <v>0.76936008842570602</v>
      </c>
      <c r="P20" s="77">
        <v>-21.262759319293899</v>
      </c>
      <c r="Q20" s="77">
        <v>-21.262759319293899</v>
      </c>
      <c r="R20" s="77">
        <v>0</v>
      </c>
      <c r="S20" s="77">
        <v>1.5823672685457799E-2</v>
      </c>
      <c r="T20" s="77" t="s">
        <v>161</v>
      </c>
      <c r="U20" s="105">
        <v>-10.2020901207884</v>
      </c>
      <c r="V20" s="105">
        <v>-3.15094123269381</v>
      </c>
      <c r="W20" s="101">
        <v>-7.0511342108475299</v>
      </c>
    </row>
    <row r="21" spans="2:23" x14ac:dyDescent="0.25">
      <c r="B21" s="55" t="s">
        <v>122</v>
      </c>
      <c r="C21" s="76" t="s">
        <v>145</v>
      </c>
      <c r="D21" s="55" t="s">
        <v>51</v>
      </c>
      <c r="E21" s="55" t="s">
        <v>160</v>
      </c>
      <c r="F21" s="70">
        <v>71.39</v>
      </c>
      <c r="G21" s="77">
        <v>51200</v>
      </c>
      <c r="H21" s="77">
        <v>71.39</v>
      </c>
      <c r="I21" s="77">
        <v>1</v>
      </c>
      <c r="J21" s="77">
        <v>7.4045800000000001E-13</v>
      </c>
      <c r="K21" s="77">
        <v>0</v>
      </c>
      <c r="L21" s="77">
        <v>2.0852739999999999E-12</v>
      </c>
      <c r="M21" s="77">
        <v>0</v>
      </c>
      <c r="N21" s="77">
        <v>-1.344816E-12</v>
      </c>
      <c r="O21" s="77">
        <v>0</v>
      </c>
      <c r="P21" s="77">
        <v>-7.8544999999999995E-13</v>
      </c>
      <c r="Q21" s="77">
        <v>-7.8544800000000001E-13</v>
      </c>
      <c r="R21" s="77">
        <v>0</v>
      </c>
      <c r="S21" s="77">
        <v>0</v>
      </c>
      <c r="T21" s="77" t="s">
        <v>162</v>
      </c>
      <c r="U21" s="105">
        <v>0</v>
      </c>
      <c r="V21" s="105">
        <v>0</v>
      </c>
      <c r="W21" s="101">
        <v>0</v>
      </c>
    </row>
    <row r="22" spans="2:23" x14ac:dyDescent="0.25">
      <c r="B22" s="55" t="s">
        <v>122</v>
      </c>
      <c r="C22" s="76" t="s">
        <v>145</v>
      </c>
      <c r="D22" s="55" t="s">
        <v>51</v>
      </c>
      <c r="E22" s="55" t="s">
        <v>126</v>
      </c>
      <c r="F22" s="70">
        <v>70.94</v>
      </c>
      <c r="G22" s="77">
        <v>50054</v>
      </c>
      <c r="H22" s="77">
        <v>70.94</v>
      </c>
      <c r="I22" s="77">
        <v>1</v>
      </c>
      <c r="J22" s="77">
        <v>70.5484000056274</v>
      </c>
      <c r="K22" s="77">
        <v>0</v>
      </c>
      <c r="L22" s="77">
        <v>70.548399998597901</v>
      </c>
      <c r="M22" s="77">
        <v>0</v>
      </c>
      <c r="N22" s="77">
        <v>7.0295769209999997E-9</v>
      </c>
      <c r="O22" s="77">
        <v>0</v>
      </c>
      <c r="P22" s="77">
        <v>3.2849500000000001E-13</v>
      </c>
      <c r="Q22" s="77">
        <v>3.2849500000000001E-13</v>
      </c>
      <c r="R22" s="77">
        <v>0</v>
      </c>
      <c r="S22" s="77">
        <v>0</v>
      </c>
      <c r="T22" s="77" t="s">
        <v>162</v>
      </c>
      <c r="U22" s="105">
        <v>0</v>
      </c>
      <c r="V22" s="105">
        <v>0</v>
      </c>
      <c r="W22" s="101">
        <v>0</v>
      </c>
    </row>
    <row r="23" spans="2:23" x14ac:dyDescent="0.25">
      <c r="B23" s="55" t="s">
        <v>122</v>
      </c>
      <c r="C23" s="76" t="s">
        <v>145</v>
      </c>
      <c r="D23" s="55" t="s">
        <v>51</v>
      </c>
      <c r="E23" s="55" t="s">
        <v>126</v>
      </c>
      <c r="F23" s="70">
        <v>70.94</v>
      </c>
      <c r="G23" s="77">
        <v>50100</v>
      </c>
      <c r="H23" s="77">
        <v>70.59</v>
      </c>
      <c r="I23" s="77">
        <v>1</v>
      </c>
      <c r="J23" s="77">
        <v>-287.98257431583897</v>
      </c>
      <c r="K23" s="77">
        <v>0.66098368598333301</v>
      </c>
      <c r="L23" s="77">
        <v>-189.26260269804999</v>
      </c>
      <c r="M23" s="77">
        <v>0.28548805225691698</v>
      </c>
      <c r="N23" s="77">
        <v>-98.719971617789</v>
      </c>
      <c r="O23" s="77">
        <v>0.37549563372641598</v>
      </c>
      <c r="P23" s="77">
        <v>-28.594072179621399</v>
      </c>
      <c r="Q23" s="77">
        <v>-28.5940721796213</v>
      </c>
      <c r="R23" s="77">
        <v>0</v>
      </c>
      <c r="S23" s="77">
        <v>6.51643908159278E-3</v>
      </c>
      <c r="T23" s="77" t="s">
        <v>161</v>
      </c>
      <c r="U23" s="105">
        <v>-7.98004154557578</v>
      </c>
      <c r="V23" s="105">
        <v>-2.4646559329375002</v>
      </c>
      <c r="W23" s="101">
        <v>-5.5153741321435596</v>
      </c>
    </row>
    <row r="24" spans="2:23" x14ac:dyDescent="0.25">
      <c r="B24" s="55" t="s">
        <v>122</v>
      </c>
      <c r="C24" s="76" t="s">
        <v>145</v>
      </c>
      <c r="D24" s="55" t="s">
        <v>51</v>
      </c>
      <c r="E24" s="55" t="s">
        <v>126</v>
      </c>
      <c r="F24" s="70">
        <v>70.94</v>
      </c>
      <c r="G24" s="77">
        <v>50900</v>
      </c>
      <c r="H24" s="77">
        <v>71.17</v>
      </c>
      <c r="I24" s="77">
        <v>1</v>
      </c>
      <c r="J24" s="77">
        <v>15.469345924611201</v>
      </c>
      <c r="K24" s="77">
        <v>1.68706967651376E-2</v>
      </c>
      <c r="L24" s="77">
        <v>105.128526006499</v>
      </c>
      <c r="M24" s="77">
        <v>0.77916649211108502</v>
      </c>
      <c r="N24" s="77">
        <v>-89.659180081887499</v>
      </c>
      <c r="O24" s="77">
        <v>-0.76229579534594705</v>
      </c>
      <c r="P24" s="77">
        <v>-25.428399857421699</v>
      </c>
      <c r="Q24" s="77">
        <v>-25.428399857421699</v>
      </c>
      <c r="R24" s="77">
        <v>0</v>
      </c>
      <c r="S24" s="77">
        <v>4.5585548111279198E-2</v>
      </c>
      <c r="T24" s="77" t="s">
        <v>161</v>
      </c>
      <c r="U24" s="105">
        <v>-33.543316319471799</v>
      </c>
      <c r="V24" s="105">
        <v>-10.3599377403016</v>
      </c>
      <c r="W24" s="101">
        <v>-23.1833303220447</v>
      </c>
    </row>
    <row r="25" spans="2:23" x14ac:dyDescent="0.25">
      <c r="B25" s="55" t="s">
        <v>122</v>
      </c>
      <c r="C25" s="76" t="s">
        <v>145</v>
      </c>
      <c r="D25" s="55" t="s">
        <v>51</v>
      </c>
      <c r="E25" s="55" t="s">
        <v>163</v>
      </c>
      <c r="F25" s="70">
        <v>70.94</v>
      </c>
      <c r="G25" s="77">
        <v>50454</v>
      </c>
      <c r="H25" s="77">
        <v>70.94</v>
      </c>
      <c r="I25" s="77">
        <v>1</v>
      </c>
      <c r="J25" s="77">
        <v>-4.8129800000000004E-13</v>
      </c>
      <c r="K25" s="77">
        <v>0</v>
      </c>
      <c r="L25" s="77">
        <v>-9.2564999999999995E-14</v>
      </c>
      <c r="M25" s="77">
        <v>0</v>
      </c>
      <c r="N25" s="77">
        <v>-3.8873300000000002E-13</v>
      </c>
      <c r="O25" s="77">
        <v>0</v>
      </c>
      <c r="P25" s="77">
        <v>3.9272799999999999E-13</v>
      </c>
      <c r="Q25" s="77">
        <v>3.92726E-13</v>
      </c>
      <c r="R25" s="77">
        <v>0</v>
      </c>
      <c r="S25" s="77">
        <v>0</v>
      </c>
      <c r="T25" s="77" t="s">
        <v>162</v>
      </c>
      <c r="U25" s="105">
        <v>0</v>
      </c>
      <c r="V25" s="105">
        <v>0</v>
      </c>
      <c r="W25" s="101">
        <v>0</v>
      </c>
    </row>
    <row r="26" spans="2:23" x14ac:dyDescent="0.25">
      <c r="B26" s="55" t="s">
        <v>122</v>
      </c>
      <c r="C26" s="76" t="s">
        <v>145</v>
      </c>
      <c r="D26" s="55" t="s">
        <v>51</v>
      </c>
      <c r="E26" s="55" t="s">
        <v>163</v>
      </c>
      <c r="F26" s="70">
        <v>70.94</v>
      </c>
      <c r="G26" s="77">
        <v>50604</v>
      </c>
      <c r="H26" s="77">
        <v>70.94</v>
      </c>
      <c r="I26" s="77">
        <v>1</v>
      </c>
      <c r="J26" s="77">
        <v>-6.0740999999999998E-14</v>
      </c>
      <c r="K26" s="77">
        <v>0</v>
      </c>
      <c r="L26" s="77">
        <v>2.84917E-13</v>
      </c>
      <c r="M26" s="77">
        <v>0</v>
      </c>
      <c r="N26" s="77">
        <v>-3.4565800000000002E-13</v>
      </c>
      <c r="O26" s="77">
        <v>0</v>
      </c>
      <c r="P26" s="77">
        <v>-2.73127E-13</v>
      </c>
      <c r="Q26" s="77">
        <v>-2.73129E-13</v>
      </c>
      <c r="R26" s="77">
        <v>0</v>
      </c>
      <c r="S26" s="77">
        <v>0</v>
      </c>
      <c r="T26" s="77" t="s">
        <v>162</v>
      </c>
      <c r="U26" s="105">
        <v>0</v>
      </c>
      <c r="V26" s="105">
        <v>0</v>
      </c>
      <c r="W26" s="101">
        <v>0</v>
      </c>
    </row>
    <row r="27" spans="2:23" x14ac:dyDescent="0.25">
      <c r="B27" s="55" t="s">
        <v>122</v>
      </c>
      <c r="C27" s="76" t="s">
        <v>145</v>
      </c>
      <c r="D27" s="55" t="s">
        <v>51</v>
      </c>
      <c r="E27" s="55" t="s">
        <v>164</v>
      </c>
      <c r="F27" s="70">
        <v>70.59</v>
      </c>
      <c r="G27" s="77">
        <v>50103</v>
      </c>
      <c r="H27" s="77">
        <v>70.569999999999993</v>
      </c>
      <c r="I27" s="77">
        <v>1</v>
      </c>
      <c r="J27" s="77">
        <v>-28.190312927952402</v>
      </c>
      <c r="K27" s="77">
        <v>3.97346871487941E-3</v>
      </c>
      <c r="L27" s="77">
        <v>-28.190313349659501</v>
      </c>
      <c r="M27" s="77">
        <v>3.9734688337599404E-3</v>
      </c>
      <c r="N27" s="77">
        <v>4.2170704706000002E-7</v>
      </c>
      <c r="O27" s="77">
        <v>-1.18880537E-10</v>
      </c>
      <c r="P27" s="77">
        <v>-9.8994499999999998E-13</v>
      </c>
      <c r="Q27" s="77">
        <v>-9.8994400000000001E-13</v>
      </c>
      <c r="R27" s="77">
        <v>0</v>
      </c>
      <c r="S27" s="77">
        <v>0</v>
      </c>
      <c r="T27" s="77" t="s">
        <v>162</v>
      </c>
      <c r="U27" s="105">
        <v>4.3552655000000002E-11</v>
      </c>
      <c r="V27" s="105">
        <v>0</v>
      </c>
      <c r="W27" s="101">
        <v>4.3552745660000001E-11</v>
      </c>
    </row>
    <row r="28" spans="2:23" x14ac:dyDescent="0.25">
      <c r="B28" s="55" t="s">
        <v>122</v>
      </c>
      <c r="C28" s="76" t="s">
        <v>145</v>
      </c>
      <c r="D28" s="55" t="s">
        <v>51</v>
      </c>
      <c r="E28" s="55" t="s">
        <v>164</v>
      </c>
      <c r="F28" s="70">
        <v>70.59</v>
      </c>
      <c r="G28" s="77">
        <v>50200</v>
      </c>
      <c r="H28" s="77">
        <v>70.37</v>
      </c>
      <c r="I28" s="77">
        <v>1</v>
      </c>
      <c r="J28" s="77">
        <v>-84.134596408195804</v>
      </c>
      <c r="K28" s="77">
        <v>0.10610866838842201</v>
      </c>
      <c r="L28" s="77">
        <v>14.8245332639877</v>
      </c>
      <c r="M28" s="77">
        <v>3.2943041295612099E-3</v>
      </c>
      <c r="N28" s="77">
        <v>-98.959129672183494</v>
      </c>
      <c r="O28" s="77">
        <v>0.10281436425886099</v>
      </c>
      <c r="P28" s="77">
        <v>-28.594072179624</v>
      </c>
      <c r="Q28" s="77">
        <v>-28.594072179624</v>
      </c>
      <c r="R28" s="77">
        <v>0</v>
      </c>
      <c r="S28" s="77">
        <v>1.22561382475651E-2</v>
      </c>
      <c r="T28" s="77" t="s">
        <v>161</v>
      </c>
      <c r="U28" s="105">
        <v>-14.5246521349157</v>
      </c>
      <c r="V28" s="105">
        <v>-4.4859753992158602</v>
      </c>
      <c r="W28" s="101">
        <v>-10.0386558397946</v>
      </c>
    </row>
    <row r="29" spans="2:23" x14ac:dyDescent="0.25">
      <c r="B29" s="55" t="s">
        <v>122</v>
      </c>
      <c r="C29" s="76" t="s">
        <v>145</v>
      </c>
      <c r="D29" s="55" t="s">
        <v>51</v>
      </c>
      <c r="E29" s="55" t="s">
        <v>165</v>
      </c>
      <c r="F29" s="70">
        <v>70.38</v>
      </c>
      <c r="G29" s="77">
        <v>50800</v>
      </c>
      <c r="H29" s="77">
        <v>70.66</v>
      </c>
      <c r="I29" s="77">
        <v>1</v>
      </c>
      <c r="J29" s="77">
        <v>31.618598491553001</v>
      </c>
      <c r="K29" s="77">
        <v>5.0746587714134997E-2</v>
      </c>
      <c r="L29" s="77">
        <v>108.498948203814</v>
      </c>
      <c r="M29" s="77">
        <v>0.59754782460530498</v>
      </c>
      <c r="N29" s="77">
        <v>-76.880349712260696</v>
      </c>
      <c r="O29" s="77">
        <v>-0.54680123689116999</v>
      </c>
      <c r="P29" s="77">
        <v>-23.793706810411798</v>
      </c>
      <c r="Q29" s="77">
        <v>-23.793706810411699</v>
      </c>
      <c r="R29" s="77">
        <v>0</v>
      </c>
      <c r="S29" s="77">
        <v>2.8737290956664399E-2</v>
      </c>
      <c r="T29" s="77" t="s">
        <v>161</v>
      </c>
      <c r="U29" s="105">
        <v>-17.0339253061322</v>
      </c>
      <c r="V29" s="105">
        <v>-5.2609707389617304</v>
      </c>
      <c r="W29" s="101">
        <v>-11.772930061296901</v>
      </c>
    </row>
    <row r="30" spans="2:23" x14ac:dyDescent="0.25">
      <c r="B30" s="55" t="s">
        <v>122</v>
      </c>
      <c r="C30" s="76" t="s">
        <v>145</v>
      </c>
      <c r="D30" s="55" t="s">
        <v>51</v>
      </c>
      <c r="E30" s="55" t="s">
        <v>166</v>
      </c>
      <c r="F30" s="70">
        <v>70.37</v>
      </c>
      <c r="G30" s="77">
        <v>50150</v>
      </c>
      <c r="H30" s="77">
        <v>70.38</v>
      </c>
      <c r="I30" s="77">
        <v>1</v>
      </c>
      <c r="J30" s="77">
        <v>0.19397226034471299</v>
      </c>
      <c r="K30" s="77">
        <v>1.9640374122799999E-7</v>
      </c>
      <c r="L30" s="77">
        <v>77.363343099017499</v>
      </c>
      <c r="M30" s="77">
        <v>3.1242153385481902E-2</v>
      </c>
      <c r="N30" s="77">
        <v>-77.169370838672805</v>
      </c>
      <c r="O30" s="77">
        <v>-3.12419569817406E-2</v>
      </c>
      <c r="P30" s="77">
        <v>-23.793706810409802</v>
      </c>
      <c r="Q30" s="77">
        <v>-23.793706810409802</v>
      </c>
      <c r="R30" s="77">
        <v>0</v>
      </c>
      <c r="S30" s="77">
        <v>2.9552533253302598E-3</v>
      </c>
      <c r="T30" s="77" t="s">
        <v>161</v>
      </c>
      <c r="U30" s="105">
        <v>-1.4269590142039701</v>
      </c>
      <c r="V30" s="105">
        <v>-0.44071988602193501</v>
      </c>
      <c r="W30" s="101">
        <v>-0.986237075286027</v>
      </c>
    </row>
    <row r="31" spans="2:23" x14ac:dyDescent="0.25">
      <c r="B31" s="55" t="s">
        <v>122</v>
      </c>
      <c r="C31" s="76" t="s">
        <v>145</v>
      </c>
      <c r="D31" s="55" t="s">
        <v>51</v>
      </c>
      <c r="E31" s="55" t="s">
        <v>166</v>
      </c>
      <c r="F31" s="70">
        <v>70.37</v>
      </c>
      <c r="G31" s="77">
        <v>50250</v>
      </c>
      <c r="H31" s="77">
        <v>70.06</v>
      </c>
      <c r="I31" s="77">
        <v>1</v>
      </c>
      <c r="J31" s="77">
        <v>-36.060914469431999</v>
      </c>
      <c r="K31" s="77">
        <v>6.4200232200590401E-2</v>
      </c>
      <c r="L31" s="77">
        <v>-107.63521516412</v>
      </c>
      <c r="M31" s="77">
        <v>0.57196821325896097</v>
      </c>
      <c r="N31" s="77">
        <v>71.574300694687906</v>
      </c>
      <c r="O31" s="77">
        <v>-0.50776798105837095</v>
      </c>
      <c r="P31" s="77">
        <v>21.262759319293799</v>
      </c>
      <c r="Q31" s="77">
        <v>21.262759319293799</v>
      </c>
      <c r="R31" s="77">
        <v>0</v>
      </c>
      <c r="S31" s="77">
        <v>2.2320420585172598E-2</v>
      </c>
      <c r="T31" s="77" t="s">
        <v>161</v>
      </c>
      <c r="U31" s="105">
        <v>-13.46489557466</v>
      </c>
      <c r="V31" s="105">
        <v>-4.1586669160724803</v>
      </c>
      <c r="W31" s="101">
        <v>-9.3062092873021705</v>
      </c>
    </row>
    <row r="32" spans="2:23" x14ac:dyDescent="0.25">
      <c r="B32" s="55" t="s">
        <v>122</v>
      </c>
      <c r="C32" s="76" t="s">
        <v>145</v>
      </c>
      <c r="D32" s="55" t="s">
        <v>51</v>
      </c>
      <c r="E32" s="55" t="s">
        <v>166</v>
      </c>
      <c r="F32" s="70">
        <v>70.37</v>
      </c>
      <c r="G32" s="77">
        <v>50900</v>
      </c>
      <c r="H32" s="77">
        <v>71.17</v>
      </c>
      <c r="I32" s="77">
        <v>1</v>
      </c>
      <c r="J32" s="77">
        <v>66.203938346208602</v>
      </c>
      <c r="K32" s="77">
        <v>0.41857281871839003</v>
      </c>
      <c r="L32" s="77">
        <v>105.890416556929</v>
      </c>
      <c r="M32" s="77">
        <v>1.07082052042628</v>
      </c>
      <c r="N32" s="77">
        <v>-39.686478210719898</v>
      </c>
      <c r="O32" s="77">
        <v>-0.65224770170789403</v>
      </c>
      <c r="P32" s="77">
        <v>-11.081156898620501</v>
      </c>
      <c r="Q32" s="77">
        <v>-11.081156898620501</v>
      </c>
      <c r="R32" s="77">
        <v>0</v>
      </c>
      <c r="S32" s="77">
        <v>1.1726639649231201E-2</v>
      </c>
      <c r="T32" s="77" t="s">
        <v>162</v>
      </c>
      <c r="U32" s="105">
        <v>-14.410387281291801</v>
      </c>
      <c r="V32" s="105">
        <v>-4.45068441134294</v>
      </c>
      <c r="W32" s="101">
        <v>-9.9596821384309102</v>
      </c>
    </row>
    <row r="33" spans="2:23" x14ac:dyDescent="0.25">
      <c r="B33" s="55" t="s">
        <v>122</v>
      </c>
      <c r="C33" s="76" t="s">
        <v>145</v>
      </c>
      <c r="D33" s="55" t="s">
        <v>51</v>
      </c>
      <c r="E33" s="55" t="s">
        <v>166</v>
      </c>
      <c r="F33" s="70">
        <v>70.37</v>
      </c>
      <c r="G33" s="77">
        <v>53050</v>
      </c>
      <c r="H33" s="77">
        <v>71.510000000000005</v>
      </c>
      <c r="I33" s="77">
        <v>1</v>
      </c>
      <c r="J33" s="77">
        <v>44.900354691851298</v>
      </c>
      <c r="K33" s="77">
        <v>0.40461959958682903</v>
      </c>
      <c r="L33" s="77">
        <v>97.2862525666837</v>
      </c>
      <c r="M33" s="77">
        <v>1.89954821815064</v>
      </c>
      <c r="N33" s="77">
        <v>-52.385897874832402</v>
      </c>
      <c r="O33" s="77">
        <v>-1.49492861856382</v>
      </c>
      <c r="P33" s="77">
        <v>-14.981967789883599</v>
      </c>
      <c r="Q33" s="77">
        <v>-14.981967789883599</v>
      </c>
      <c r="R33" s="77">
        <v>0</v>
      </c>
      <c r="S33" s="77">
        <v>4.5048993322622202E-2</v>
      </c>
      <c r="T33" s="77" t="s">
        <v>161</v>
      </c>
      <c r="U33" s="105">
        <v>-46.330312623608002</v>
      </c>
      <c r="V33" s="105">
        <v>-14.309233759056299</v>
      </c>
      <c r="W33" s="101">
        <v>-32.021012211401299</v>
      </c>
    </row>
    <row r="34" spans="2:23" x14ac:dyDescent="0.25">
      <c r="B34" s="55" t="s">
        <v>122</v>
      </c>
      <c r="C34" s="76" t="s">
        <v>145</v>
      </c>
      <c r="D34" s="55" t="s">
        <v>51</v>
      </c>
      <c r="E34" s="55" t="s">
        <v>167</v>
      </c>
      <c r="F34" s="70">
        <v>70.06</v>
      </c>
      <c r="G34" s="77">
        <v>50253</v>
      </c>
      <c r="H34" s="77">
        <v>70.06</v>
      </c>
      <c r="I34" s="77">
        <v>1</v>
      </c>
      <c r="J34" s="77">
        <v>3.8175146E-11</v>
      </c>
      <c r="K34" s="77">
        <v>0</v>
      </c>
      <c r="L34" s="77">
        <v>2.2551138E-11</v>
      </c>
      <c r="M34" s="77">
        <v>0</v>
      </c>
      <c r="N34" s="77">
        <v>1.5624008E-11</v>
      </c>
      <c r="O34" s="77">
        <v>0</v>
      </c>
      <c r="P34" s="77">
        <v>2.0685489999999999E-12</v>
      </c>
      <c r="Q34" s="77">
        <v>2.0685489999999999E-12</v>
      </c>
      <c r="R34" s="77">
        <v>0</v>
      </c>
      <c r="S34" s="77">
        <v>0</v>
      </c>
      <c r="T34" s="77" t="s">
        <v>162</v>
      </c>
      <c r="U34" s="105">
        <v>0</v>
      </c>
      <c r="V34" s="105">
        <v>0</v>
      </c>
      <c r="W34" s="101">
        <v>0</v>
      </c>
    </row>
    <row r="35" spans="2:23" x14ac:dyDescent="0.25">
      <c r="B35" s="55" t="s">
        <v>122</v>
      </c>
      <c r="C35" s="76" t="s">
        <v>145</v>
      </c>
      <c r="D35" s="55" t="s">
        <v>51</v>
      </c>
      <c r="E35" s="55" t="s">
        <v>167</v>
      </c>
      <c r="F35" s="70">
        <v>70.06</v>
      </c>
      <c r="G35" s="77">
        <v>50300</v>
      </c>
      <c r="H35" s="77">
        <v>70.17</v>
      </c>
      <c r="I35" s="77">
        <v>1</v>
      </c>
      <c r="J35" s="77">
        <v>62.264539813749998</v>
      </c>
      <c r="K35" s="77">
        <v>5.3888533563231103E-2</v>
      </c>
      <c r="L35" s="77">
        <v>-9.5373311153996401</v>
      </c>
      <c r="M35" s="77">
        <v>1.2643535187862999E-3</v>
      </c>
      <c r="N35" s="77">
        <v>71.8018709291497</v>
      </c>
      <c r="O35" s="77">
        <v>5.2624180044444802E-2</v>
      </c>
      <c r="P35" s="77">
        <v>21.262759319294201</v>
      </c>
      <c r="Q35" s="77">
        <v>21.262759319294201</v>
      </c>
      <c r="R35" s="77">
        <v>0</v>
      </c>
      <c r="S35" s="77">
        <v>6.2842585807962497E-3</v>
      </c>
      <c r="T35" s="77" t="s">
        <v>161</v>
      </c>
      <c r="U35" s="105">
        <v>-4.2084614183901703</v>
      </c>
      <c r="V35" s="105">
        <v>-1.2997939101112199</v>
      </c>
      <c r="W35" s="101">
        <v>-2.9086614537717401</v>
      </c>
    </row>
    <row r="36" spans="2:23" x14ac:dyDescent="0.25">
      <c r="B36" s="55" t="s">
        <v>122</v>
      </c>
      <c r="C36" s="76" t="s">
        <v>145</v>
      </c>
      <c r="D36" s="55" t="s">
        <v>51</v>
      </c>
      <c r="E36" s="55" t="s">
        <v>168</v>
      </c>
      <c r="F36" s="70">
        <v>70.17</v>
      </c>
      <c r="G36" s="77">
        <v>51150</v>
      </c>
      <c r="H36" s="77">
        <v>70.48</v>
      </c>
      <c r="I36" s="77">
        <v>1</v>
      </c>
      <c r="J36" s="77">
        <v>86.510572921959493</v>
      </c>
      <c r="K36" s="77">
        <v>0.21404466590037</v>
      </c>
      <c r="L36" s="77">
        <v>14.8388880263825</v>
      </c>
      <c r="M36" s="77">
        <v>6.2975082987822501E-3</v>
      </c>
      <c r="N36" s="77">
        <v>71.671684895577002</v>
      </c>
      <c r="O36" s="77">
        <v>0.20774715760158799</v>
      </c>
      <c r="P36" s="77">
        <v>21.262759319294101</v>
      </c>
      <c r="Q36" s="77">
        <v>21.262759319293998</v>
      </c>
      <c r="R36" s="77">
        <v>0</v>
      </c>
      <c r="S36" s="77">
        <v>1.29302011086885E-2</v>
      </c>
      <c r="T36" s="77" t="s">
        <v>161</v>
      </c>
      <c r="U36" s="105">
        <v>-7.6084034592973397</v>
      </c>
      <c r="V36" s="105">
        <v>-2.3498745738404998</v>
      </c>
      <c r="W36" s="101">
        <v>-5.2585179396196198</v>
      </c>
    </row>
    <row r="37" spans="2:23" x14ac:dyDescent="0.25">
      <c r="B37" s="55" t="s">
        <v>122</v>
      </c>
      <c r="C37" s="76" t="s">
        <v>145</v>
      </c>
      <c r="D37" s="55" t="s">
        <v>51</v>
      </c>
      <c r="E37" s="55" t="s">
        <v>169</v>
      </c>
      <c r="F37" s="70">
        <v>71.23</v>
      </c>
      <c r="G37" s="77">
        <v>50354</v>
      </c>
      <c r="H37" s="77">
        <v>71.23</v>
      </c>
      <c r="I37" s="77">
        <v>1</v>
      </c>
      <c r="J37" s="77">
        <v>-1.0555619999999999E-12</v>
      </c>
      <c r="K37" s="77">
        <v>0</v>
      </c>
      <c r="L37" s="77">
        <v>-3.261077E-12</v>
      </c>
      <c r="M37" s="77">
        <v>0</v>
      </c>
      <c r="N37" s="77">
        <v>2.205515E-12</v>
      </c>
      <c r="O37" s="77">
        <v>0</v>
      </c>
      <c r="P37" s="77">
        <v>-5.2525000000000001E-13</v>
      </c>
      <c r="Q37" s="77">
        <v>-5.2525000000000001E-13</v>
      </c>
      <c r="R37" s="77">
        <v>0</v>
      </c>
      <c r="S37" s="77">
        <v>0</v>
      </c>
      <c r="T37" s="77" t="s">
        <v>162</v>
      </c>
      <c r="U37" s="105">
        <v>0</v>
      </c>
      <c r="V37" s="105">
        <v>0</v>
      </c>
      <c r="W37" s="101">
        <v>0</v>
      </c>
    </row>
    <row r="38" spans="2:23" x14ac:dyDescent="0.25">
      <c r="B38" s="55" t="s">
        <v>122</v>
      </c>
      <c r="C38" s="76" t="s">
        <v>145</v>
      </c>
      <c r="D38" s="55" t="s">
        <v>51</v>
      </c>
      <c r="E38" s="55" t="s">
        <v>169</v>
      </c>
      <c r="F38" s="70">
        <v>71.23</v>
      </c>
      <c r="G38" s="77">
        <v>50900</v>
      </c>
      <c r="H38" s="77">
        <v>71.17</v>
      </c>
      <c r="I38" s="77">
        <v>1</v>
      </c>
      <c r="J38" s="77">
        <v>-52.214399952120999</v>
      </c>
      <c r="K38" s="77">
        <v>2.15381141426444E-2</v>
      </c>
      <c r="L38" s="77">
        <v>-128.85591810596199</v>
      </c>
      <c r="M38" s="77">
        <v>0.13117039628435001</v>
      </c>
      <c r="N38" s="77">
        <v>76.641518153841005</v>
      </c>
      <c r="O38" s="77">
        <v>-0.10963228214170601</v>
      </c>
      <c r="P38" s="77">
        <v>22.0462479231503</v>
      </c>
      <c r="Q38" s="77">
        <v>22.0462479231503</v>
      </c>
      <c r="R38" s="77">
        <v>0</v>
      </c>
      <c r="S38" s="77">
        <v>3.8396926751631802E-3</v>
      </c>
      <c r="T38" s="77" t="s">
        <v>161</v>
      </c>
      <c r="U38" s="105">
        <v>-3.2073273992588001</v>
      </c>
      <c r="V38" s="105">
        <v>-0.99059114646324498</v>
      </c>
      <c r="W38" s="101">
        <v>-2.2167316385708</v>
      </c>
    </row>
    <row r="39" spans="2:23" x14ac:dyDescent="0.25">
      <c r="B39" s="55" t="s">
        <v>122</v>
      </c>
      <c r="C39" s="76" t="s">
        <v>145</v>
      </c>
      <c r="D39" s="55" t="s">
        <v>51</v>
      </c>
      <c r="E39" s="55" t="s">
        <v>169</v>
      </c>
      <c r="F39" s="70">
        <v>71.23</v>
      </c>
      <c r="G39" s="77">
        <v>53200</v>
      </c>
      <c r="H39" s="77">
        <v>71.31</v>
      </c>
      <c r="I39" s="77">
        <v>1</v>
      </c>
      <c r="J39" s="77">
        <v>11.4911419758512</v>
      </c>
      <c r="K39" s="77">
        <v>6.3778384108129204E-3</v>
      </c>
      <c r="L39" s="77">
        <v>87.894463610720095</v>
      </c>
      <c r="M39" s="77">
        <v>0.37313859422400197</v>
      </c>
      <c r="N39" s="77">
        <v>-76.403321634868803</v>
      </c>
      <c r="O39" s="77">
        <v>-0.36676075581318901</v>
      </c>
      <c r="P39" s="77">
        <v>-22.046247923150698</v>
      </c>
      <c r="Q39" s="77">
        <v>-22.046247923150599</v>
      </c>
      <c r="R39" s="77">
        <v>0</v>
      </c>
      <c r="S39" s="77">
        <v>2.3475589393719899E-2</v>
      </c>
      <c r="T39" s="77" t="s">
        <v>161</v>
      </c>
      <c r="U39" s="105">
        <v>-20.0267733360166</v>
      </c>
      <c r="V39" s="105">
        <v>-6.1853193919238603</v>
      </c>
      <c r="W39" s="101">
        <v>-13.841425132555299</v>
      </c>
    </row>
    <row r="40" spans="2:23" x14ac:dyDescent="0.25">
      <c r="B40" s="55" t="s">
        <v>122</v>
      </c>
      <c r="C40" s="76" t="s">
        <v>145</v>
      </c>
      <c r="D40" s="55" t="s">
        <v>51</v>
      </c>
      <c r="E40" s="55" t="s">
        <v>170</v>
      </c>
      <c r="F40" s="70">
        <v>71.23</v>
      </c>
      <c r="G40" s="77">
        <v>50404</v>
      </c>
      <c r="H40" s="77">
        <v>71.23</v>
      </c>
      <c r="I40" s="77">
        <v>1</v>
      </c>
      <c r="J40" s="77">
        <v>2.6118259999999999E-12</v>
      </c>
      <c r="K40" s="77">
        <v>0</v>
      </c>
      <c r="L40" s="77">
        <v>-2.3666940000000002E-12</v>
      </c>
      <c r="M40" s="77">
        <v>0</v>
      </c>
      <c r="N40" s="77">
        <v>4.9785199999999997E-12</v>
      </c>
      <c r="O40" s="77">
        <v>0</v>
      </c>
      <c r="P40" s="77">
        <v>6.6158799999999997E-13</v>
      </c>
      <c r="Q40" s="77">
        <v>6.6158799999999997E-13</v>
      </c>
      <c r="R40" s="77">
        <v>0</v>
      </c>
      <c r="S40" s="77">
        <v>0</v>
      </c>
      <c r="T40" s="77" t="s">
        <v>162</v>
      </c>
      <c r="U40" s="105">
        <v>0</v>
      </c>
      <c r="V40" s="105">
        <v>0</v>
      </c>
      <c r="W40" s="101">
        <v>0</v>
      </c>
    </row>
    <row r="41" spans="2:23" x14ac:dyDescent="0.25">
      <c r="B41" s="55" t="s">
        <v>122</v>
      </c>
      <c r="C41" s="76" t="s">
        <v>145</v>
      </c>
      <c r="D41" s="55" t="s">
        <v>51</v>
      </c>
      <c r="E41" s="55" t="s">
        <v>171</v>
      </c>
      <c r="F41" s="70">
        <v>70.94</v>
      </c>
      <c r="G41" s="77">
        <v>50499</v>
      </c>
      <c r="H41" s="77">
        <v>70.94</v>
      </c>
      <c r="I41" s="77">
        <v>1</v>
      </c>
      <c r="J41" s="77">
        <v>-4.0615660000000001E-12</v>
      </c>
      <c r="K41" s="77">
        <v>0</v>
      </c>
      <c r="L41" s="77">
        <v>-3.9196880000000003E-12</v>
      </c>
      <c r="M41" s="77">
        <v>0</v>
      </c>
      <c r="N41" s="77">
        <v>-1.41878E-13</v>
      </c>
      <c r="O41" s="77">
        <v>0</v>
      </c>
      <c r="P41" s="77">
        <v>-3.9997900000000001E-13</v>
      </c>
      <c r="Q41" s="77">
        <v>-3.9997999999999998E-13</v>
      </c>
      <c r="R41" s="77">
        <v>0</v>
      </c>
      <c r="S41" s="77">
        <v>0</v>
      </c>
      <c r="T41" s="77" t="s">
        <v>162</v>
      </c>
      <c r="U41" s="105">
        <v>0</v>
      </c>
      <c r="V41" s="105">
        <v>0</v>
      </c>
      <c r="W41" s="101">
        <v>0</v>
      </c>
    </row>
    <row r="42" spans="2:23" x14ac:dyDescent="0.25">
      <c r="B42" s="55" t="s">
        <v>122</v>
      </c>
      <c r="C42" s="76" t="s">
        <v>145</v>
      </c>
      <c r="D42" s="55" t="s">
        <v>51</v>
      </c>
      <c r="E42" s="55" t="s">
        <v>171</v>
      </c>
      <c r="F42" s="70">
        <v>70.94</v>
      </c>
      <c r="G42" s="77">
        <v>50554</v>
      </c>
      <c r="H42" s="77">
        <v>70.94</v>
      </c>
      <c r="I42" s="77">
        <v>1</v>
      </c>
      <c r="J42" s="77">
        <v>-1.43484E-13</v>
      </c>
      <c r="K42" s="77">
        <v>0</v>
      </c>
      <c r="L42" s="77">
        <v>-7.6222599999999999E-13</v>
      </c>
      <c r="M42" s="77">
        <v>0</v>
      </c>
      <c r="N42" s="77">
        <v>6.1874199999999999E-13</v>
      </c>
      <c r="O42" s="77">
        <v>0</v>
      </c>
      <c r="P42" s="77">
        <v>-6.3229999999999999E-14</v>
      </c>
      <c r="Q42" s="77">
        <v>-6.3232000000000005E-14</v>
      </c>
      <c r="R42" s="77">
        <v>0</v>
      </c>
      <c r="S42" s="77">
        <v>0</v>
      </c>
      <c r="T42" s="77" t="s">
        <v>162</v>
      </c>
      <c r="U42" s="105">
        <v>0</v>
      </c>
      <c r="V42" s="105">
        <v>0</v>
      </c>
      <c r="W42" s="101">
        <v>0</v>
      </c>
    </row>
    <row r="43" spans="2:23" x14ac:dyDescent="0.25">
      <c r="B43" s="55" t="s">
        <v>122</v>
      </c>
      <c r="C43" s="76" t="s">
        <v>145</v>
      </c>
      <c r="D43" s="55" t="s">
        <v>51</v>
      </c>
      <c r="E43" s="55" t="s">
        <v>172</v>
      </c>
      <c r="F43" s="70">
        <v>70.94</v>
      </c>
      <c r="G43" s="77">
        <v>50604</v>
      </c>
      <c r="H43" s="77">
        <v>70.94</v>
      </c>
      <c r="I43" s="77">
        <v>1</v>
      </c>
      <c r="J43" s="77">
        <v>-2.26431E-13</v>
      </c>
      <c r="K43" s="77">
        <v>0</v>
      </c>
      <c r="L43" s="77">
        <v>-7.16363E-13</v>
      </c>
      <c r="M43" s="77">
        <v>0</v>
      </c>
      <c r="N43" s="77">
        <v>4.8993199999999996E-13</v>
      </c>
      <c r="O43" s="77">
        <v>0</v>
      </c>
      <c r="P43" s="77">
        <v>-8.0808000000000005E-14</v>
      </c>
      <c r="Q43" s="77">
        <v>-8.0809000000000002E-14</v>
      </c>
      <c r="R43" s="77">
        <v>0</v>
      </c>
      <c r="S43" s="77">
        <v>0</v>
      </c>
      <c r="T43" s="77" t="s">
        <v>162</v>
      </c>
      <c r="U43" s="105">
        <v>0</v>
      </c>
      <c r="V43" s="105">
        <v>0</v>
      </c>
      <c r="W43" s="101">
        <v>0</v>
      </c>
    </row>
    <row r="44" spans="2:23" x14ac:dyDescent="0.25">
      <c r="B44" s="55" t="s">
        <v>122</v>
      </c>
      <c r="C44" s="76" t="s">
        <v>145</v>
      </c>
      <c r="D44" s="55" t="s">
        <v>51</v>
      </c>
      <c r="E44" s="55" t="s">
        <v>173</v>
      </c>
      <c r="F44" s="70">
        <v>70.650000000000006</v>
      </c>
      <c r="G44" s="77">
        <v>50750</v>
      </c>
      <c r="H44" s="77">
        <v>70.67</v>
      </c>
      <c r="I44" s="77">
        <v>1</v>
      </c>
      <c r="J44" s="77">
        <v>10.557667261681299</v>
      </c>
      <c r="K44" s="77">
        <v>2.6639976784002001E-3</v>
      </c>
      <c r="L44" s="77">
        <v>65.092371009242598</v>
      </c>
      <c r="M44" s="77">
        <v>0.101264700650157</v>
      </c>
      <c r="N44" s="77">
        <v>-54.534703747561402</v>
      </c>
      <c r="O44" s="77">
        <v>-9.8600702971756701E-2</v>
      </c>
      <c r="P44" s="77">
        <v>-19.464043192589099</v>
      </c>
      <c r="Q44" s="77">
        <v>-19.464043192589099</v>
      </c>
      <c r="R44" s="77">
        <v>0</v>
      </c>
      <c r="S44" s="77">
        <v>9.0544905599310808E-3</v>
      </c>
      <c r="T44" s="77" t="s">
        <v>161</v>
      </c>
      <c r="U44" s="105">
        <v>-5.8764315970333101</v>
      </c>
      <c r="V44" s="105">
        <v>-1.8149507013731401</v>
      </c>
      <c r="W44" s="101">
        <v>-4.061472441526</v>
      </c>
    </row>
    <row r="45" spans="2:23" x14ac:dyDescent="0.25">
      <c r="B45" s="55" t="s">
        <v>122</v>
      </c>
      <c r="C45" s="76" t="s">
        <v>145</v>
      </c>
      <c r="D45" s="55" t="s">
        <v>51</v>
      </c>
      <c r="E45" s="55" t="s">
        <v>173</v>
      </c>
      <c r="F45" s="70">
        <v>70.650000000000006</v>
      </c>
      <c r="G45" s="77">
        <v>50800</v>
      </c>
      <c r="H45" s="77">
        <v>70.66</v>
      </c>
      <c r="I45" s="77">
        <v>1</v>
      </c>
      <c r="J45" s="77">
        <v>1.4091819375830801</v>
      </c>
      <c r="K45" s="77">
        <v>3.7134342811034998E-5</v>
      </c>
      <c r="L45" s="77">
        <v>-53.201267305918897</v>
      </c>
      <c r="M45" s="77">
        <v>5.2928009563274203E-2</v>
      </c>
      <c r="N45" s="77">
        <v>54.610449243502003</v>
      </c>
      <c r="O45" s="77">
        <v>-5.2890875220463103E-2</v>
      </c>
      <c r="P45" s="77">
        <v>19.4640431925889</v>
      </c>
      <c r="Q45" s="77">
        <v>19.4640431925889</v>
      </c>
      <c r="R45" s="77">
        <v>0</v>
      </c>
      <c r="S45" s="77">
        <v>7.08447587743548E-3</v>
      </c>
      <c r="T45" s="77" t="s">
        <v>161</v>
      </c>
      <c r="U45" s="105">
        <v>-4.2831092811363396</v>
      </c>
      <c r="V45" s="105">
        <v>-1.32284909055704</v>
      </c>
      <c r="W45" s="101">
        <v>-2.9602540286798602</v>
      </c>
    </row>
    <row r="46" spans="2:23" x14ac:dyDescent="0.25">
      <c r="B46" s="55" t="s">
        <v>122</v>
      </c>
      <c r="C46" s="76" t="s">
        <v>145</v>
      </c>
      <c r="D46" s="55" t="s">
        <v>51</v>
      </c>
      <c r="E46" s="55" t="s">
        <v>174</v>
      </c>
      <c r="F46" s="70">
        <v>70.69</v>
      </c>
      <c r="G46" s="77">
        <v>50750</v>
      </c>
      <c r="H46" s="77">
        <v>70.67</v>
      </c>
      <c r="I46" s="77">
        <v>1</v>
      </c>
      <c r="J46" s="77">
        <v>-24.812595406482099</v>
      </c>
      <c r="K46" s="77">
        <v>4.6790531701239001E-3</v>
      </c>
      <c r="L46" s="77">
        <v>-79.2764566660192</v>
      </c>
      <c r="M46" s="77">
        <v>4.7764150019546099E-2</v>
      </c>
      <c r="N46" s="77">
        <v>54.463861259537097</v>
      </c>
      <c r="O46" s="77">
        <v>-4.3085096849422203E-2</v>
      </c>
      <c r="P46" s="77">
        <v>19.4640431925889</v>
      </c>
      <c r="Q46" s="77">
        <v>19.4640431925889</v>
      </c>
      <c r="R46" s="77">
        <v>0</v>
      </c>
      <c r="S46" s="77">
        <v>2.87925222826255E-3</v>
      </c>
      <c r="T46" s="77" t="s">
        <v>161</v>
      </c>
      <c r="U46" s="105">
        <v>-1.95597742012663</v>
      </c>
      <c r="V46" s="105">
        <v>-0.60410855327935098</v>
      </c>
      <c r="W46" s="101">
        <v>-1.3518660528784101</v>
      </c>
    </row>
    <row r="47" spans="2:23" x14ac:dyDescent="0.25">
      <c r="B47" s="55" t="s">
        <v>122</v>
      </c>
      <c r="C47" s="76" t="s">
        <v>145</v>
      </c>
      <c r="D47" s="55" t="s">
        <v>51</v>
      </c>
      <c r="E47" s="55" t="s">
        <v>174</v>
      </c>
      <c r="F47" s="70">
        <v>70.69</v>
      </c>
      <c r="G47" s="77">
        <v>50950</v>
      </c>
      <c r="H47" s="77">
        <v>70.739999999999995</v>
      </c>
      <c r="I47" s="77">
        <v>1</v>
      </c>
      <c r="J47" s="77">
        <v>47.835187447853798</v>
      </c>
      <c r="K47" s="77">
        <v>2.01362053919075E-2</v>
      </c>
      <c r="L47" s="77">
        <v>102.241579974</v>
      </c>
      <c r="M47" s="77">
        <v>9.1989397945102497E-2</v>
      </c>
      <c r="N47" s="77">
        <v>-54.406392526146199</v>
      </c>
      <c r="O47" s="77">
        <v>-7.1853192553195E-2</v>
      </c>
      <c r="P47" s="77">
        <v>-19.464043192589902</v>
      </c>
      <c r="Q47" s="77">
        <v>-19.464043192589799</v>
      </c>
      <c r="R47" s="77">
        <v>0</v>
      </c>
      <c r="S47" s="77">
        <v>3.3338710011464401E-3</v>
      </c>
      <c r="T47" s="77" t="s">
        <v>161</v>
      </c>
      <c r="U47" s="105">
        <v>-2.3607788850920199</v>
      </c>
      <c r="V47" s="105">
        <v>-0.72913250542179098</v>
      </c>
      <c r="W47" s="101">
        <v>-1.6316429833333399</v>
      </c>
    </row>
    <row r="48" spans="2:23" x14ac:dyDescent="0.25">
      <c r="B48" s="55" t="s">
        <v>122</v>
      </c>
      <c r="C48" s="76" t="s">
        <v>145</v>
      </c>
      <c r="D48" s="55" t="s">
        <v>51</v>
      </c>
      <c r="E48" s="55" t="s">
        <v>175</v>
      </c>
      <c r="F48" s="70">
        <v>70.66</v>
      </c>
      <c r="G48" s="77">
        <v>51300</v>
      </c>
      <c r="H48" s="77">
        <v>70.81</v>
      </c>
      <c r="I48" s="77">
        <v>1</v>
      </c>
      <c r="J48" s="77">
        <v>58.054388357255597</v>
      </c>
      <c r="K48" s="77">
        <v>5.1599476835361598E-2</v>
      </c>
      <c r="L48" s="77">
        <v>80.001249567955099</v>
      </c>
      <c r="M48" s="77">
        <v>9.7987060965568196E-2</v>
      </c>
      <c r="N48" s="77">
        <v>-21.946861210699598</v>
      </c>
      <c r="O48" s="77">
        <v>-4.6387584130206598E-2</v>
      </c>
      <c r="P48" s="77">
        <v>-4.3296636178224999</v>
      </c>
      <c r="Q48" s="77">
        <v>-4.3296636178224901</v>
      </c>
      <c r="R48" s="77">
        <v>0</v>
      </c>
      <c r="S48" s="77">
        <v>2.8700106163592098E-4</v>
      </c>
      <c r="T48" s="77" t="s">
        <v>161</v>
      </c>
      <c r="U48" s="105">
        <v>1.08034181548956E-2</v>
      </c>
      <c r="V48" s="105">
        <v>-3.3366629107627098E-3</v>
      </c>
      <c r="W48" s="101">
        <v>1.41401104987999E-2</v>
      </c>
    </row>
    <row r="49" spans="2:23" x14ac:dyDescent="0.25">
      <c r="B49" s="55" t="s">
        <v>122</v>
      </c>
      <c r="C49" s="76" t="s">
        <v>145</v>
      </c>
      <c r="D49" s="55" t="s">
        <v>51</v>
      </c>
      <c r="E49" s="55" t="s">
        <v>176</v>
      </c>
      <c r="F49" s="70">
        <v>71.17</v>
      </c>
      <c r="G49" s="77">
        <v>54750</v>
      </c>
      <c r="H49" s="77">
        <v>71.62</v>
      </c>
      <c r="I49" s="77">
        <v>1</v>
      </c>
      <c r="J49" s="77">
        <v>31.331024558519399</v>
      </c>
      <c r="K49" s="77">
        <v>0.10433778218694099</v>
      </c>
      <c r="L49" s="77">
        <v>82.959487181252996</v>
      </c>
      <c r="M49" s="77">
        <v>0.73151717060678501</v>
      </c>
      <c r="N49" s="77">
        <v>-51.628462622733501</v>
      </c>
      <c r="O49" s="77">
        <v>-0.627179388419844</v>
      </c>
      <c r="P49" s="77">
        <v>-14.463308832892301</v>
      </c>
      <c r="Q49" s="77">
        <v>-14.463308832892301</v>
      </c>
      <c r="R49" s="77">
        <v>0</v>
      </c>
      <c r="S49" s="77">
        <v>2.22345183716306E-2</v>
      </c>
      <c r="T49" s="77" t="s">
        <v>162</v>
      </c>
      <c r="U49" s="105">
        <v>-21.544664256004499</v>
      </c>
      <c r="V49" s="105">
        <v>-6.6541238261030697</v>
      </c>
      <c r="W49" s="101">
        <v>-14.890509434648701</v>
      </c>
    </row>
    <row r="50" spans="2:23" x14ac:dyDescent="0.25">
      <c r="B50" s="55" t="s">
        <v>122</v>
      </c>
      <c r="C50" s="76" t="s">
        <v>145</v>
      </c>
      <c r="D50" s="55" t="s">
        <v>51</v>
      </c>
      <c r="E50" s="55" t="s">
        <v>177</v>
      </c>
      <c r="F50" s="70">
        <v>70.739999999999995</v>
      </c>
      <c r="G50" s="77">
        <v>53150</v>
      </c>
      <c r="H50" s="77">
        <v>71.36</v>
      </c>
      <c r="I50" s="77">
        <v>1</v>
      </c>
      <c r="J50" s="77">
        <v>83.186422494357402</v>
      </c>
      <c r="K50" s="77">
        <v>0.30447915904602801</v>
      </c>
      <c r="L50" s="77">
        <v>106.64554625880101</v>
      </c>
      <c r="M50" s="77">
        <v>0.50042399162087003</v>
      </c>
      <c r="N50" s="77">
        <v>-23.459123764443198</v>
      </c>
      <c r="O50" s="77">
        <v>-0.19594483257484199</v>
      </c>
      <c r="P50" s="77">
        <v>9.2817884118627E-2</v>
      </c>
      <c r="Q50" s="77">
        <v>9.2817884118627E-2</v>
      </c>
      <c r="R50" s="77">
        <v>0</v>
      </c>
      <c r="S50" s="77">
        <v>3.7906702293899999E-7</v>
      </c>
      <c r="T50" s="77" t="s">
        <v>161</v>
      </c>
      <c r="U50" s="105">
        <v>0.62277637951231002</v>
      </c>
      <c r="V50" s="105">
        <v>0</v>
      </c>
      <c r="W50" s="101">
        <v>0.62277767584613597</v>
      </c>
    </row>
    <row r="51" spans="2:23" x14ac:dyDescent="0.25">
      <c r="B51" s="55" t="s">
        <v>122</v>
      </c>
      <c r="C51" s="76" t="s">
        <v>145</v>
      </c>
      <c r="D51" s="55" t="s">
        <v>51</v>
      </c>
      <c r="E51" s="55" t="s">
        <v>177</v>
      </c>
      <c r="F51" s="70">
        <v>70.739999999999995</v>
      </c>
      <c r="G51" s="77">
        <v>54500</v>
      </c>
      <c r="H51" s="77">
        <v>70.459999999999994</v>
      </c>
      <c r="I51" s="77">
        <v>1</v>
      </c>
      <c r="J51" s="77">
        <v>-9.2992371932450997</v>
      </c>
      <c r="K51" s="77">
        <v>4.78816573127202E-3</v>
      </c>
      <c r="L51" s="77">
        <v>21.503725289033898</v>
      </c>
      <c r="M51" s="77">
        <v>2.5603652846326399E-2</v>
      </c>
      <c r="N51" s="77">
        <v>-30.802962482279</v>
      </c>
      <c r="O51" s="77">
        <v>-2.0815487115054401E-2</v>
      </c>
      <c r="P51" s="77">
        <v>-19.556861076709001</v>
      </c>
      <c r="Q51" s="77">
        <v>-19.556861076708898</v>
      </c>
      <c r="R51" s="77">
        <v>0</v>
      </c>
      <c r="S51" s="77">
        <v>2.1177409036167501E-2</v>
      </c>
      <c r="T51" s="77" t="s">
        <v>161</v>
      </c>
      <c r="U51" s="105">
        <v>-10.094402885360999</v>
      </c>
      <c r="V51" s="105">
        <v>-3.1176817587697601</v>
      </c>
      <c r="W51" s="101">
        <v>-6.97670660426847</v>
      </c>
    </row>
    <row r="52" spans="2:23" x14ac:dyDescent="0.25">
      <c r="B52" s="55" t="s">
        <v>122</v>
      </c>
      <c r="C52" s="76" t="s">
        <v>145</v>
      </c>
      <c r="D52" s="55" t="s">
        <v>51</v>
      </c>
      <c r="E52" s="55" t="s">
        <v>178</v>
      </c>
      <c r="F52" s="70">
        <v>71.39</v>
      </c>
      <c r="G52" s="77">
        <v>51250</v>
      </c>
      <c r="H52" s="77">
        <v>71.39</v>
      </c>
      <c r="I52" s="77">
        <v>1</v>
      </c>
      <c r="J52" s="77">
        <v>3.1035769999999999E-12</v>
      </c>
      <c r="K52" s="77">
        <v>0</v>
      </c>
      <c r="L52" s="77">
        <v>3.0623710000000002E-12</v>
      </c>
      <c r="M52" s="77">
        <v>0</v>
      </c>
      <c r="N52" s="77">
        <v>4.1206000000000003E-14</v>
      </c>
      <c r="O52" s="77">
        <v>0</v>
      </c>
      <c r="P52" s="77">
        <v>4.9989399999999999E-13</v>
      </c>
      <c r="Q52" s="77">
        <v>4.9989300000000002E-13</v>
      </c>
      <c r="R52" s="77">
        <v>0</v>
      </c>
      <c r="S52" s="77">
        <v>0</v>
      </c>
      <c r="T52" s="77" t="s">
        <v>162</v>
      </c>
      <c r="U52" s="105">
        <v>0</v>
      </c>
      <c r="V52" s="105">
        <v>0</v>
      </c>
      <c r="W52" s="101">
        <v>0</v>
      </c>
    </row>
    <row r="53" spans="2:23" x14ac:dyDescent="0.25">
      <c r="B53" s="55" t="s">
        <v>122</v>
      </c>
      <c r="C53" s="76" t="s">
        <v>145</v>
      </c>
      <c r="D53" s="55" t="s">
        <v>51</v>
      </c>
      <c r="E53" s="55" t="s">
        <v>179</v>
      </c>
      <c r="F53" s="70">
        <v>70.81</v>
      </c>
      <c r="G53" s="77">
        <v>53200</v>
      </c>
      <c r="H53" s="77">
        <v>71.31</v>
      </c>
      <c r="I53" s="77">
        <v>1</v>
      </c>
      <c r="J53" s="77">
        <v>57.942138365329001</v>
      </c>
      <c r="K53" s="77">
        <v>0.17290050701486701</v>
      </c>
      <c r="L53" s="77">
        <v>79.788326976585694</v>
      </c>
      <c r="M53" s="77">
        <v>0.32785812176871199</v>
      </c>
      <c r="N53" s="77">
        <v>-21.8461886112567</v>
      </c>
      <c r="O53" s="77">
        <v>-0.15495761475384501</v>
      </c>
      <c r="P53" s="77">
        <v>-4.3296636178224999</v>
      </c>
      <c r="Q53" s="77">
        <v>-4.3296636178224901</v>
      </c>
      <c r="R53" s="77">
        <v>0</v>
      </c>
      <c r="S53" s="77">
        <v>9.6541833274003399E-4</v>
      </c>
      <c r="T53" s="77" t="s">
        <v>162</v>
      </c>
      <c r="U53" s="105">
        <v>-8.8193798779848107E-2</v>
      </c>
      <c r="V53" s="105">
        <v>-2.72388769118075E-2</v>
      </c>
      <c r="W53" s="101">
        <v>-6.0954794987943997E-2</v>
      </c>
    </row>
    <row r="54" spans="2:23" x14ac:dyDescent="0.25">
      <c r="B54" s="55" t="s">
        <v>122</v>
      </c>
      <c r="C54" s="76" t="s">
        <v>145</v>
      </c>
      <c r="D54" s="55" t="s">
        <v>51</v>
      </c>
      <c r="E54" s="55" t="s">
        <v>180</v>
      </c>
      <c r="F54" s="70">
        <v>71.599999999999994</v>
      </c>
      <c r="G54" s="77">
        <v>53100</v>
      </c>
      <c r="H54" s="77">
        <v>71.599999999999994</v>
      </c>
      <c r="I54" s="77">
        <v>1</v>
      </c>
      <c r="J54" s="77">
        <v>4.6993242000000001E-11</v>
      </c>
      <c r="K54" s="77">
        <v>0</v>
      </c>
      <c r="L54" s="77">
        <v>7.9442988999999999E-11</v>
      </c>
      <c r="M54" s="77">
        <v>0</v>
      </c>
      <c r="N54" s="77">
        <v>-3.2449746999999998E-11</v>
      </c>
      <c r="O54" s="77">
        <v>0</v>
      </c>
      <c r="P54" s="77">
        <v>-7.4066560000000004E-12</v>
      </c>
      <c r="Q54" s="77">
        <v>-7.4066569999999993E-12</v>
      </c>
      <c r="R54" s="77">
        <v>0</v>
      </c>
      <c r="S54" s="77">
        <v>0</v>
      </c>
      <c r="T54" s="77" t="s">
        <v>162</v>
      </c>
      <c r="U54" s="105">
        <v>0</v>
      </c>
      <c r="V54" s="105">
        <v>0</v>
      </c>
      <c r="W54" s="101">
        <v>0</v>
      </c>
    </row>
    <row r="55" spans="2:23" x14ac:dyDescent="0.25">
      <c r="B55" s="55" t="s">
        <v>122</v>
      </c>
      <c r="C55" s="76" t="s">
        <v>145</v>
      </c>
      <c r="D55" s="55" t="s">
        <v>51</v>
      </c>
      <c r="E55" s="55" t="s">
        <v>181</v>
      </c>
      <c r="F55" s="70">
        <v>71.599999999999994</v>
      </c>
      <c r="G55" s="77">
        <v>52000</v>
      </c>
      <c r="H55" s="77">
        <v>71.599999999999994</v>
      </c>
      <c r="I55" s="77">
        <v>1</v>
      </c>
      <c r="J55" s="77">
        <v>-2.6507947999999999E-11</v>
      </c>
      <c r="K55" s="77">
        <v>0</v>
      </c>
      <c r="L55" s="77">
        <v>-3.8031177999999998E-11</v>
      </c>
      <c r="M55" s="77">
        <v>0</v>
      </c>
      <c r="N55" s="77">
        <v>1.152323E-11</v>
      </c>
      <c r="O55" s="77">
        <v>0</v>
      </c>
      <c r="P55" s="77">
        <v>1.8277969999999998E-12</v>
      </c>
      <c r="Q55" s="77">
        <v>1.8277949999999999E-12</v>
      </c>
      <c r="R55" s="77">
        <v>0</v>
      </c>
      <c r="S55" s="77">
        <v>0</v>
      </c>
      <c r="T55" s="77" t="s">
        <v>162</v>
      </c>
      <c r="U55" s="105">
        <v>0</v>
      </c>
      <c r="V55" s="105">
        <v>0</v>
      </c>
      <c r="W55" s="101">
        <v>0</v>
      </c>
    </row>
    <row r="56" spans="2:23" x14ac:dyDescent="0.25">
      <c r="B56" s="55" t="s">
        <v>122</v>
      </c>
      <c r="C56" s="76" t="s">
        <v>145</v>
      </c>
      <c r="D56" s="55" t="s">
        <v>51</v>
      </c>
      <c r="E56" s="55" t="s">
        <v>181</v>
      </c>
      <c r="F56" s="70">
        <v>71.599999999999994</v>
      </c>
      <c r="G56" s="77">
        <v>53050</v>
      </c>
      <c r="H56" s="77">
        <v>71.510000000000005</v>
      </c>
      <c r="I56" s="77">
        <v>1</v>
      </c>
      <c r="J56" s="77">
        <v>-65.971321116377396</v>
      </c>
      <c r="K56" s="77">
        <v>4.09108229724977E-2</v>
      </c>
      <c r="L56" s="77">
        <v>-79.281877434776305</v>
      </c>
      <c r="M56" s="77">
        <v>5.9084791242079202E-2</v>
      </c>
      <c r="N56" s="77">
        <v>13.310556318399</v>
      </c>
      <c r="O56" s="77">
        <v>-1.8173968269581502E-2</v>
      </c>
      <c r="P56" s="77">
        <v>-2.9072109917529501</v>
      </c>
      <c r="Q56" s="77">
        <v>-2.9072109917529501</v>
      </c>
      <c r="R56" s="77">
        <v>0</v>
      </c>
      <c r="S56" s="77">
        <v>7.9447632055349994E-5</v>
      </c>
      <c r="T56" s="77" t="s">
        <v>161</v>
      </c>
      <c r="U56" s="105">
        <v>-0.10248823087414501</v>
      </c>
      <c r="V56" s="105">
        <v>-3.1653748271557897E-2</v>
      </c>
      <c r="W56" s="101">
        <v>-7.08343351577915E-2</v>
      </c>
    </row>
    <row r="57" spans="2:23" x14ac:dyDescent="0.25">
      <c r="B57" s="55" t="s">
        <v>122</v>
      </c>
      <c r="C57" s="76" t="s">
        <v>145</v>
      </c>
      <c r="D57" s="55" t="s">
        <v>51</v>
      </c>
      <c r="E57" s="55" t="s">
        <v>181</v>
      </c>
      <c r="F57" s="70">
        <v>71.599999999999994</v>
      </c>
      <c r="G57" s="77">
        <v>53050</v>
      </c>
      <c r="H57" s="77">
        <v>71.510000000000005</v>
      </c>
      <c r="I57" s="77">
        <v>2</v>
      </c>
      <c r="J57" s="77">
        <v>-58.3459144724564</v>
      </c>
      <c r="K57" s="77">
        <v>2.8936088752831199E-2</v>
      </c>
      <c r="L57" s="77">
        <v>-70.117947643719901</v>
      </c>
      <c r="M57" s="77">
        <v>4.1790475945023303E-2</v>
      </c>
      <c r="N57" s="77">
        <v>11.7720331712634</v>
      </c>
      <c r="O57" s="77">
        <v>-1.2854387192192E-2</v>
      </c>
      <c r="P57" s="77">
        <v>-2.5711760960334198</v>
      </c>
      <c r="Q57" s="77">
        <v>-2.5711760960334198</v>
      </c>
      <c r="R57" s="77">
        <v>0</v>
      </c>
      <c r="S57" s="77">
        <v>5.6193045392915998E-5</v>
      </c>
      <c r="T57" s="77" t="s">
        <v>161</v>
      </c>
      <c r="U57" s="105">
        <v>0.13968730987628</v>
      </c>
      <c r="V57" s="105">
        <v>-4.3142777525203103E-2</v>
      </c>
      <c r="W57" s="101">
        <v>0.18283046796958899</v>
      </c>
    </row>
    <row r="58" spans="2:23" x14ac:dyDescent="0.25">
      <c r="B58" s="55" t="s">
        <v>122</v>
      </c>
      <c r="C58" s="76" t="s">
        <v>145</v>
      </c>
      <c r="D58" s="55" t="s">
        <v>51</v>
      </c>
      <c r="E58" s="55" t="s">
        <v>181</v>
      </c>
      <c r="F58" s="70">
        <v>71.599999999999994</v>
      </c>
      <c r="G58" s="77">
        <v>53100</v>
      </c>
      <c r="H58" s="77">
        <v>71.599999999999994</v>
      </c>
      <c r="I58" s="77">
        <v>2</v>
      </c>
      <c r="J58" s="77">
        <v>-4.4508920000000002E-12</v>
      </c>
      <c r="K58" s="77">
        <v>0</v>
      </c>
      <c r="L58" s="77">
        <v>-9.1170870000000002E-12</v>
      </c>
      <c r="M58" s="77">
        <v>0</v>
      </c>
      <c r="N58" s="77">
        <v>4.666195E-12</v>
      </c>
      <c r="O58" s="77">
        <v>0</v>
      </c>
      <c r="P58" s="77">
        <v>5.0555600000000003E-13</v>
      </c>
      <c r="Q58" s="77">
        <v>5.0555799999999997E-13</v>
      </c>
      <c r="R58" s="77">
        <v>0</v>
      </c>
      <c r="S58" s="77">
        <v>0</v>
      </c>
      <c r="T58" s="77" t="s">
        <v>162</v>
      </c>
      <c r="U58" s="105">
        <v>0</v>
      </c>
      <c r="V58" s="105">
        <v>0</v>
      </c>
      <c r="W58" s="101">
        <v>0</v>
      </c>
    </row>
    <row r="59" spans="2:23" x14ac:dyDescent="0.25">
      <c r="B59" s="55" t="s">
        <v>122</v>
      </c>
      <c r="C59" s="76" t="s">
        <v>145</v>
      </c>
      <c r="D59" s="55" t="s">
        <v>51</v>
      </c>
      <c r="E59" s="55" t="s">
        <v>182</v>
      </c>
      <c r="F59" s="70">
        <v>71.72</v>
      </c>
      <c r="G59" s="77">
        <v>53000</v>
      </c>
      <c r="H59" s="77">
        <v>71.599999999999994</v>
      </c>
      <c r="I59" s="77">
        <v>1</v>
      </c>
      <c r="J59" s="77">
        <v>-3.6961224972209901</v>
      </c>
      <c r="K59" s="77">
        <v>0</v>
      </c>
      <c r="L59" s="77">
        <v>-24.124484333253299</v>
      </c>
      <c r="M59" s="77">
        <v>0</v>
      </c>
      <c r="N59" s="77">
        <v>20.428361836032298</v>
      </c>
      <c r="O59" s="77">
        <v>0</v>
      </c>
      <c r="P59" s="77">
        <v>2.4048425082109999</v>
      </c>
      <c r="Q59" s="77">
        <v>2.4048425082109999</v>
      </c>
      <c r="R59" s="77">
        <v>0</v>
      </c>
      <c r="S59" s="77">
        <v>0</v>
      </c>
      <c r="T59" s="77" t="s">
        <v>161</v>
      </c>
      <c r="U59" s="105">
        <v>2.4514034203239601</v>
      </c>
      <c r="V59" s="105">
        <v>-0.75712212140980995</v>
      </c>
      <c r="W59" s="101">
        <v>3.2085322204074198</v>
      </c>
    </row>
    <row r="60" spans="2:23" x14ac:dyDescent="0.25">
      <c r="B60" s="55" t="s">
        <v>122</v>
      </c>
      <c r="C60" s="76" t="s">
        <v>145</v>
      </c>
      <c r="D60" s="55" t="s">
        <v>51</v>
      </c>
      <c r="E60" s="55" t="s">
        <v>182</v>
      </c>
      <c r="F60" s="70">
        <v>71.72</v>
      </c>
      <c r="G60" s="77">
        <v>53000</v>
      </c>
      <c r="H60" s="77">
        <v>71.599999999999994</v>
      </c>
      <c r="I60" s="77">
        <v>2</v>
      </c>
      <c r="J60" s="77">
        <v>-3.2649082058780201</v>
      </c>
      <c r="K60" s="77">
        <v>0</v>
      </c>
      <c r="L60" s="77">
        <v>-21.30996116104</v>
      </c>
      <c r="M60" s="77">
        <v>0</v>
      </c>
      <c r="N60" s="77">
        <v>18.0450529551619</v>
      </c>
      <c r="O60" s="77">
        <v>0</v>
      </c>
      <c r="P60" s="77">
        <v>2.1242775489197601</v>
      </c>
      <c r="Q60" s="77">
        <v>2.1242775489197601</v>
      </c>
      <c r="R60" s="77">
        <v>0</v>
      </c>
      <c r="S60" s="77">
        <v>0</v>
      </c>
      <c r="T60" s="77" t="s">
        <v>161</v>
      </c>
      <c r="U60" s="105">
        <v>2.1654063546195101</v>
      </c>
      <c r="V60" s="105">
        <v>-0.66879120724533503</v>
      </c>
      <c r="W60" s="101">
        <v>2.8342034613599001</v>
      </c>
    </row>
    <row r="61" spans="2:23" x14ac:dyDescent="0.25">
      <c r="B61" s="55" t="s">
        <v>122</v>
      </c>
      <c r="C61" s="76" t="s">
        <v>145</v>
      </c>
      <c r="D61" s="55" t="s">
        <v>51</v>
      </c>
      <c r="E61" s="55" t="s">
        <v>182</v>
      </c>
      <c r="F61" s="70">
        <v>71.72</v>
      </c>
      <c r="G61" s="77">
        <v>53000</v>
      </c>
      <c r="H61" s="77">
        <v>71.599999999999994</v>
      </c>
      <c r="I61" s="77">
        <v>3</v>
      </c>
      <c r="J61" s="77">
        <v>-3.2649082058780201</v>
      </c>
      <c r="K61" s="77">
        <v>0</v>
      </c>
      <c r="L61" s="77">
        <v>-21.30996116104</v>
      </c>
      <c r="M61" s="77">
        <v>0</v>
      </c>
      <c r="N61" s="77">
        <v>18.0450529551619</v>
      </c>
      <c r="O61" s="77">
        <v>0</v>
      </c>
      <c r="P61" s="77">
        <v>2.1242775489197601</v>
      </c>
      <c r="Q61" s="77">
        <v>2.1242775489197601</v>
      </c>
      <c r="R61" s="77">
        <v>0</v>
      </c>
      <c r="S61" s="77">
        <v>0</v>
      </c>
      <c r="T61" s="77" t="s">
        <v>161</v>
      </c>
      <c r="U61" s="105">
        <v>2.1654063546195101</v>
      </c>
      <c r="V61" s="105">
        <v>-0.66879120724533503</v>
      </c>
      <c r="W61" s="101">
        <v>2.8342034613599001</v>
      </c>
    </row>
    <row r="62" spans="2:23" x14ac:dyDescent="0.25">
      <c r="B62" s="55" t="s">
        <v>122</v>
      </c>
      <c r="C62" s="76" t="s">
        <v>145</v>
      </c>
      <c r="D62" s="55" t="s">
        <v>51</v>
      </c>
      <c r="E62" s="55" t="s">
        <v>182</v>
      </c>
      <c r="F62" s="70">
        <v>71.72</v>
      </c>
      <c r="G62" s="77">
        <v>53000</v>
      </c>
      <c r="H62" s="77">
        <v>71.599999999999994</v>
      </c>
      <c r="I62" s="77">
        <v>4</v>
      </c>
      <c r="J62" s="77">
        <v>-3.5834358357197198</v>
      </c>
      <c r="K62" s="77">
        <v>0</v>
      </c>
      <c r="L62" s="77">
        <v>-23.388981762117002</v>
      </c>
      <c r="M62" s="77">
        <v>0</v>
      </c>
      <c r="N62" s="77">
        <v>19.805545926397301</v>
      </c>
      <c r="O62" s="77">
        <v>0</v>
      </c>
      <c r="P62" s="77">
        <v>2.3315241390582799</v>
      </c>
      <c r="Q62" s="77">
        <v>2.3315241390582799</v>
      </c>
      <c r="R62" s="77">
        <v>0</v>
      </c>
      <c r="S62" s="77">
        <v>0</v>
      </c>
      <c r="T62" s="77" t="s">
        <v>161</v>
      </c>
      <c r="U62" s="105">
        <v>2.3766655111677601</v>
      </c>
      <c r="V62" s="105">
        <v>-0.73403912990341802</v>
      </c>
      <c r="W62" s="101">
        <v>3.11071111612672</v>
      </c>
    </row>
    <row r="63" spans="2:23" x14ac:dyDescent="0.25">
      <c r="B63" s="55" t="s">
        <v>122</v>
      </c>
      <c r="C63" s="76" t="s">
        <v>145</v>
      </c>
      <c r="D63" s="55" t="s">
        <v>51</v>
      </c>
      <c r="E63" s="55" t="s">
        <v>182</v>
      </c>
      <c r="F63" s="70">
        <v>71.72</v>
      </c>
      <c r="G63" s="77">
        <v>53204</v>
      </c>
      <c r="H63" s="77">
        <v>71.52</v>
      </c>
      <c r="I63" s="77">
        <v>1</v>
      </c>
      <c r="J63" s="77">
        <v>-6.2046723201052201</v>
      </c>
      <c r="K63" s="77">
        <v>4.9200391090646603E-3</v>
      </c>
      <c r="L63" s="77">
        <v>-19.423406468374399</v>
      </c>
      <c r="M63" s="77">
        <v>4.8214942267201202E-2</v>
      </c>
      <c r="N63" s="77">
        <v>13.218734148269199</v>
      </c>
      <c r="O63" s="77">
        <v>-4.32949031581365E-2</v>
      </c>
      <c r="P63" s="77">
        <v>2.4916656206074199</v>
      </c>
      <c r="Q63" s="77">
        <v>2.4916656206074101</v>
      </c>
      <c r="R63" s="77">
        <v>0</v>
      </c>
      <c r="S63" s="77">
        <v>7.9343320879638596E-4</v>
      </c>
      <c r="T63" s="77" t="s">
        <v>161</v>
      </c>
      <c r="U63" s="105">
        <v>-0.45703413453185698</v>
      </c>
      <c r="V63" s="105">
        <v>-0.141156143711232</v>
      </c>
      <c r="W63" s="101">
        <v>-0.31587733330801199</v>
      </c>
    </row>
    <row r="64" spans="2:23" x14ac:dyDescent="0.25">
      <c r="B64" s="55" t="s">
        <v>122</v>
      </c>
      <c r="C64" s="76" t="s">
        <v>145</v>
      </c>
      <c r="D64" s="55" t="s">
        <v>51</v>
      </c>
      <c r="E64" s="55" t="s">
        <v>182</v>
      </c>
      <c r="F64" s="70">
        <v>71.72</v>
      </c>
      <c r="G64" s="77">
        <v>53304</v>
      </c>
      <c r="H64" s="77">
        <v>71.94</v>
      </c>
      <c r="I64" s="77">
        <v>1</v>
      </c>
      <c r="J64" s="77">
        <v>19.344943351500099</v>
      </c>
      <c r="K64" s="77">
        <v>3.4690827444383697E-2</v>
      </c>
      <c r="L64" s="77">
        <v>10.907806752522699</v>
      </c>
      <c r="M64" s="77">
        <v>1.1029469003540199E-2</v>
      </c>
      <c r="N64" s="77">
        <v>8.4371365989774194</v>
      </c>
      <c r="O64" s="77">
        <v>2.3661358440843602E-2</v>
      </c>
      <c r="P64" s="77">
        <v>1.591807624731</v>
      </c>
      <c r="Q64" s="77">
        <v>1.591807624731</v>
      </c>
      <c r="R64" s="77">
        <v>0</v>
      </c>
      <c r="S64" s="77">
        <v>2.3488803536186699E-4</v>
      </c>
      <c r="T64" s="77" t="s">
        <v>161</v>
      </c>
      <c r="U64" s="105">
        <v>-0.15657467496923</v>
      </c>
      <c r="V64" s="105">
        <v>-4.83584827731409E-2</v>
      </c>
      <c r="W64" s="101">
        <v>-0.108215966939777</v>
      </c>
    </row>
    <row r="65" spans="2:23" x14ac:dyDescent="0.25">
      <c r="B65" s="55" t="s">
        <v>122</v>
      </c>
      <c r="C65" s="76" t="s">
        <v>145</v>
      </c>
      <c r="D65" s="55" t="s">
        <v>51</v>
      </c>
      <c r="E65" s="55" t="s">
        <v>182</v>
      </c>
      <c r="F65" s="70">
        <v>71.72</v>
      </c>
      <c r="G65" s="77">
        <v>53354</v>
      </c>
      <c r="H65" s="77">
        <v>71.77</v>
      </c>
      <c r="I65" s="77">
        <v>1</v>
      </c>
      <c r="J65" s="77">
        <v>5.8497993305775804</v>
      </c>
      <c r="K65" s="77">
        <v>7.18623196368543E-4</v>
      </c>
      <c r="L65" s="77">
        <v>33.991433976194102</v>
      </c>
      <c r="M65" s="77">
        <v>2.4263769258917201E-2</v>
      </c>
      <c r="N65" s="77">
        <v>-28.141634645616499</v>
      </c>
      <c r="O65" s="77">
        <v>-2.3545146062548601E-2</v>
      </c>
      <c r="P65" s="77">
        <v>-4.05948604203682</v>
      </c>
      <c r="Q65" s="77">
        <v>-4.05948604203682</v>
      </c>
      <c r="R65" s="77">
        <v>0</v>
      </c>
      <c r="S65" s="77">
        <v>3.4606796543532801E-4</v>
      </c>
      <c r="T65" s="77" t="s">
        <v>162</v>
      </c>
      <c r="U65" s="105">
        <v>-0.28216477197680701</v>
      </c>
      <c r="V65" s="105">
        <v>-8.7147300593209895E-2</v>
      </c>
      <c r="W65" s="101">
        <v>-0.19501706544696701</v>
      </c>
    </row>
    <row r="66" spans="2:23" x14ac:dyDescent="0.25">
      <c r="B66" s="55" t="s">
        <v>122</v>
      </c>
      <c r="C66" s="76" t="s">
        <v>145</v>
      </c>
      <c r="D66" s="55" t="s">
        <v>51</v>
      </c>
      <c r="E66" s="55" t="s">
        <v>182</v>
      </c>
      <c r="F66" s="70">
        <v>71.72</v>
      </c>
      <c r="G66" s="77">
        <v>53454</v>
      </c>
      <c r="H66" s="77">
        <v>71.69</v>
      </c>
      <c r="I66" s="77">
        <v>1</v>
      </c>
      <c r="J66" s="77">
        <v>-3.9811185990078002</v>
      </c>
      <c r="K66" s="77">
        <v>1.0809226214167501E-3</v>
      </c>
      <c r="L66" s="77">
        <v>31.536914009630401</v>
      </c>
      <c r="M66" s="77">
        <v>6.7830147666106302E-2</v>
      </c>
      <c r="N66" s="77">
        <v>-35.518032608638201</v>
      </c>
      <c r="O66" s="77">
        <v>-6.6749225044689497E-2</v>
      </c>
      <c r="P66" s="77">
        <v>-3.9395870458672602</v>
      </c>
      <c r="Q66" s="77">
        <v>-3.9395870458672499</v>
      </c>
      <c r="R66" s="77">
        <v>0</v>
      </c>
      <c r="S66" s="77">
        <v>1.0584876034720201E-3</v>
      </c>
      <c r="T66" s="77" t="s">
        <v>162</v>
      </c>
      <c r="U66" s="105">
        <v>-5.8517941600886498</v>
      </c>
      <c r="V66" s="105">
        <v>-1.8073413669114999</v>
      </c>
      <c r="W66" s="101">
        <v>-4.0444443744876404</v>
      </c>
    </row>
    <row r="67" spans="2:23" x14ac:dyDescent="0.25">
      <c r="B67" s="55" t="s">
        <v>122</v>
      </c>
      <c r="C67" s="76" t="s">
        <v>145</v>
      </c>
      <c r="D67" s="55" t="s">
        <v>51</v>
      </c>
      <c r="E67" s="55" t="s">
        <v>182</v>
      </c>
      <c r="F67" s="70">
        <v>71.72</v>
      </c>
      <c r="G67" s="77">
        <v>53604</v>
      </c>
      <c r="H67" s="77">
        <v>71.87</v>
      </c>
      <c r="I67" s="77">
        <v>1</v>
      </c>
      <c r="J67" s="77">
        <v>17.062883507256799</v>
      </c>
      <c r="K67" s="77">
        <v>1.26646767208264E-2</v>
      </c>
      <c r="L67" s="77">
        <v>30.407131326104601</v>
      </c>
      <c r="M67" s="77">
        <v>4.0219823143509199E-2</v>
      </c>
      <c r="N67" s="77">
        <v>-13.3442478188478</v>
      </c>
      <c r="O67" s="77">
        <v>-2.7555146422682801E-2</v>
      </c>
      <c r="P67" s="77">
        <v>-1.9747274190345501</v>
      </c>
      <c r="Q67" s="77">
        <v>-1.9747274190345501</v>
      </c>
      <c r="R67" s="77">
        <v>0</v>
      </c>
      <c r="S67" s="77">
        <v>1.69630354507679E-4</v>
      </c>
      <c r="T67" s="77" t="s">
        <v>162</v>
      </c>
      <c r="U67" s="105">
        <v>2.3315435410729099E-2</v>
      </c>
      <c r="V67" s="105">
        <v>-7.2010309577816298E-3</v>
      </c>
      <c r="W67" s="101">
        <v>3.0516529889750298E-2</v>
      </c>
    </row>
    <row r="68" spans="2:23" x14ac:dyDescent="0.25">
      <c r="B68" s="55" t="s">
        <v>122</v>
      </c>
      <c r="C68" s="76" t="s">
        <v>145</v>
      </c>
      <c r="D68" s="55" t="s">
        <v>51</v>
      </c>
      <c r="E68" s="55" t="s">
        <v>182</v>
      </c>
      <c r="F68" s="70">
        <v>71.72</v>
      </c>
      <c r="G68" s="77">
        <v>53654</v>
      </c>
      <c r="H68" s="77">
        <v>71.67</v>
      </c>
      <c r="I68" s="77">
        <v>1</v>
      </c>
      <c r="J68" s="77">
        <v>-18.297662276463502</v>
      </c>
      <c r="K68" s="77">
        <v>1.6328412772092099E-2</v>
      </c>
      <c r="L68" s="77">
        <v>2.6175626685939202</v>
      </c>
      <c r="M68" s="77">
        <v>3.3415420598228502E-4</v>
      </c>
      <c r="N68" s="77">
        <v>-20.9152249450574</v>
      </c>
      <c r="O68" s="77">
        <v>1.5994258566109799E-2</v>
      </c>
      <c r="P68" s="77">
        <v>-3.0945944835090802</v>
      </c>
      <c r="Q68" s="77">
        <v>-3.09459448350907</v>
      </c>
      <c r="R68" s="77">
        <v>0</v>
      </c>
      <c r="S68" s="77">
        <v>4.6704663739688298E-4</v>
      </c>
      <c r="T68" s="77" t="s">
        <v>162</v>
      </c>
      <c r="U68" s="105">
        <v>0.100947120644429</v>
      </c>
      <c r="V68" s="105">
        <v>-3.11777724950804E-2</v>
      </c>
      <c r="W68" s="101">
        <v>0.13212516816273501</v>
      </c>
    </row>
    <row r="69" spans="2:23" x14ac:dyDescent="0.25">
      <c r="B69" s="55" t="s">
        <v>122</v>
      </c>
      <c r="C69" s="76" t="s">
        <v>145</v>
      </c>
      <c r="D69" s="55" t="s">
        <v>51</v>
      </c>
      <c r="E69" s="55" t="s">
        <v>183</v>
      </c>
      <c r="F69" s="70">
        <v>71.510000000000005</v>
      </c>
      <c r="G69" s="77">
        <v>53150</v>
      </c>
      <c r="H69" s="77">
        <v>71.36</v>
      </c>
      <c r="I69" s="77">
        <v>1</v>
      </c>
      <c r="J69" s="77">
        <v>-25.413393046457401</v>
      </c>
      <c r="K69" s="77">
        <v>1.7670197342218901E-2</v>
      </c>
      <c r="L69" s="77">
        <v>13.0638779990011</v>
      </c>
      <c r="M69" s="77">
        <v>4.6693918930793997E-3</v>
      </c>
      <c r="N69" s="77">
        <v>-38.477271045458501</v>
      </c>
      <c r="O69" s="77">
        <v>1.3000805449139501E-2</v>
      </c>
      <c r="P69" s="77">
        <v>-12.5017969123067</v>
      </c>
      <c r="Q69" s="77">
        <v>-12.501796912306601</v>
      </c>
      <c r="R69" s="77">
        <v>0</v>
      </c>
      <c r="S69" s="77">
        <v>4.2762291763602904E-3</v>
      </c>
      <c r="T69" s="77" t="s">
        <v>161</v>
      </c>
      <c r="U69" s="105">
        <v>-4.8428781195597104</v>
      </c>
      <c r="V69" s="105">
        <v>-1.49573510635211</v>
      </c>
      <c r="W69" s="101">
        <v>-3.3471360459961699</v>
      </c>
    </row>
    <row r="70" spans="2:23" x14ac:dyDescent="0.25">
      <c r="B70" s="55" t="s">
        <v>122</v>
      </c>
      <c r="C70" s="76" t="s">
        <v>145</v>
      </c>
      <c r="D70" s="55" t="s">
        <v>51</v>
      </c>
      <c r="E70" s="55" t="s">
        <v>183</v>
      </c>
      <c r="F70" s="70">
        <v>71.510000000000005</v>
      </c>
      <c r="G70" s="77">
        <v>53150</v>
      </c>
      <c r="H70" s="77">
        <v>71.36</v>
      </c>
      <c r="I70" s="77">
        <v>2</v>
      </c>
      <c r="J70" s="77">
        <v>-25.338776137063601</v>
      </c>
      <c r="K70" s="77">
        <v>1.7585847450042501E-2</v>
      </c>
      <c r="L70" s="77">
        <v>13.025520814693101</v>
      </c>
      <c r="M70" s="77">
        <v>4.6471022324107696E-3</v>
      </c>
      <c r="N70" s="77">
        <v>-38.364296951756799</v>
      </c>
      <c r="O70" s="77">
        <v>1.2938745217631701E-2</v>
      </c>
      <c r="P70" s="77">
        <v>-12.4650900685665</v>
      </c>
      <c r="Q70" s="77">
        <v>-12.4650900685665</v>
      </c>
      <c r="R70" s="77">
        <v>0</v>
      </c>
      <c r="S70" s="77">
        <v>4.2558163047346602E-3</v>
      </c>
      <c r="T70" s="77" t="s">
        <v>161</v>
      </c>
      <c r="U70" s="105">
        <v>-4.8303652781422004</v>
      </c>
      <c r="V70" s="105">
        <v>-1.49187048376068</v>
      </c>
      <c r="W70" s="101">
        <v>-3.3384878451716999</v>
      </c>
    </row>
    <row r="71" spans="2:23" x14ac:dyDescent="0.25">
      <c r="B71" s="55" t="s">
        <v>122</v>
      </c>
      <c r="C71" s="76" t="s">
        <v>145</v>
      </c>
      <c r="D71" s="55" t="s">
        <v>51</v>
      </c>
      <c r="E71" s="55" t="s">
        <v>183</v>
      </c>
      <c r="F71" s="70">
        <v>71.510000000000005</v>
      </c>
      <c r="G71" s="77">
        <v>53900</v>
      </c>
      <c r="H71" s="77">
        <v>71.430000000000007</v>
      </c>
      <c r="I71" s="77">
        <v>1</v>
      </c>
      <c r="J71" s="77">
        <v>-1.93149485402482</v>
      </c>
      <c r="K71" s="77">
        <v>1.7534160144284399E-4</v>
      </c>
      <c r="L71" s="77">
        <v>10.8920478914635</v>
      </c>
      <c r="M71" s="77">
        <v>5.57592524168687E-3</v>
      </c>
      <c r="N71" s="77">
        <v>-12.8235427454883</v>
      </c>
      <c r="O71" s="77">
        <v>-5.4005836402440301E-3</v>
      </c>
      <c r="P71" s="77">
        <v>-8.8983403821759897</v>
      </c>
      <c r="Q71" s="77">
        <v>-8.8983403821759808</v>
      </c>
      <c r="R71" s="77">
        <v>0</v>
      </c>
      <c r="S71" s="77">
        <v>3.7214816931820001E-3</v>
      </c>
      <c r="T71" s="77" t="s">
        <v>161</v>
      </c>
      <c r="U71" s="105">
        <v>-1.4118631324072799</v>
      </c>
      <c r="V71" s="105">
        <v>-0.43605748490276303</v>
      </c>
      <c r="W71" s="101">
        <v>-0.97580361632621504</v>
      </c>
    </row>
    <row r="72" spans="2:23" x14ac:dyDescent="0.25">
      <c r="B72" s="55" t="s">
        <v>122</v>
      </c>
      <c r="C72" s="76" t="s">
        <v>145</v>
      </c>
      <c r="D72" s="55" t="s">
        <v>51</v>
      </c>
      <c r="E72" s="55" t="s">
        <v>183</v>
      </c>
      <c r="F72" s="70">
        <v>71.510000000000005</v>
      </c>
      <c r="G72" s="77">
        <v>53900</v>
      </c>
      <c r="H72" s="77">
        <v>71.430000000000007</v>
      </c>
      <c r="I72" s="77">
        <v>2</v>
      </c>
      <c r="J72" s="77">
        <v>-1.9291560999066499</v>
      </c>
      <c r="K72" s="77">
        <v>1.74396203060838E-4</v>
      </c>
      <c r="L72" s="77">
        <v>10.878859235116201</v>
      </c>
      <c r="M72" s="77">
        <v>5.5458612371452097E-3</v>
      </c>
      <c r="N72" s="77">
        <v>-12.808015335022899</v>
      </c>
      <c r="O72" s="77">
        <v>-5.3714650340843696E-3</v>
      </c>
      <c r="P72" s="77">
        <v>-8.8875658102566302</v>
      </c>
      <c r="Q72" s="77">
        <v>-8.8875658102566195</v>
      </c>
      <c r="R72" s="77">
        <v>0</v>
      </c>
      <c r="S72" s="77">
        <v>3.70141638784277E-3</v>
      </c>
      <c r="T72" s="77" t="s">
        <v>161</v>
      </c>
      <c r="U72" s="105">
        <v>-1.40853983278781</v>
      </c>
      <c r="V72" s="105">
        <v>-0.43503107544395803</v>
      </c>
      <c r="W72" s="101">
        <v>-0.97350673094662599</v>
      </c>
    </row>
    <row r="73" spans="2:23" x14ac:dyDescent="0.25">
      <c r="B73" s="55" t="s">
        <v>122</v>
      </c>
      <c r="C73" s="76" t="s">
        <v>145</v>
      </c>
      <c r="D73" s="55" t="s">
        <v>51</v>
      </c>
      <c r="E73" s="55" t="s">
        <v>184</v>
      </c>
      <c r="F73" s="70">
        <v>71.36</v>
      </c>
      <c r="G73" s="77">
        <v>53550</v>
      </c>
      <c r="H73" s="77">
        <v>71.31</v>
      </c>
      <c r="I73" s="77">
        <v>1</v>
      </c>
      <c r="J73" s="77">
        <v>0.89040815307011401</v>
      </c>
      <c r="K73" s="77">
        <v>1.9503536304721999E-5</v>
      </c>
      <c r="L73" s="77">
        <v>17.886053410829401</v>
      </c>
      <c r="M73" s="77">
        <v>7.8698083027300501E-3</v>
      </c>
      <c r="N73" s="77">
        <v>-16.9956452577593</v>
      </c>
      <c r="O73" s="77">
        <v>-7.8503047664253197E-3</v>
      </c>
      <c r="P73" s="77">
        <v>-11.9038474879801</v>
      </c>
      <c r="Q73" s="77">
        <v>-11.90384748798</v>
      </c>
      <c r="R73" s="77">
        <v>0</v>
      </c>
      <c r="S73" s="77">
        <v>3.4858589914204098E-3</v>
      </c>
      <c r="T73" s="77" t="s">
        <v>162</v>
      </c>
      <c r="U73" s="105">
        <v>-1.4097837534008599</v>
      </c>
      <c r="V73" s="105">
        <v>-0.43541526345871201</v>
      </c>
      <c r="W73" s="101">
        <v>-0.97436646175535302</v>
      </c>
    </row>
    <row r="74" spans="2:23" x14ac:dyDescent="0.25">
      <c r="B74" s="55" t="s">
        <v>122</v>
      </c>
      <c r="C74" s="76" t="s">
        <v>145</v>
      </c>
      <c r="D74" s="55" t="s">
        <v>51</v>
      </c>
      <c r="E74" s="55" t="s">
        <v>184</v>
      </c>
      <c r="F74" s="70">
        <v>71.36</v>
      </c>
      <c r="G74" s="77">
        <v>54200</v>
      </c>
      <c r="H74" s="77">
        <v>71.36</v>
      </c>
      <c r="I74" s="77">
        <v>1</v>
      </c>
      <c r="J74" s="77">
        <v>11.8791439155627</v>
      </c>
      <c r="K74" s="77">
        <v>9.3135279709988695E-4</v>
      </c>
      <c r="L74" s="77">
        <v>29.1539899367245</v>
      </c>
      <c r="M74" s="77">
        <v>5.6097038529221597E-3</v>
      </c>
      <c r="N74" s="77">
        <v>-17.2748460211618</v>
      </c>
      <c r="O74" s="77">
        <v>-4.6783510558222798E-3</v>
      </c>
      <c r="P74" s="77">
        <v>-12.097355234246301</v>
      </c>
      <c r="Q74" s="77">
        <v>-12.097355234246301</v>
      </c>
      <c r="R74" s="77">
        <v>0</v>
      </c>
      <c r="S74" s="77">
        <v>9.6588362417940701E-4</v>
      </c>
      <c r="T74" s="77" t="s">
        <v>162</v>
      </c>
      <c r="U74" s="105">
        <v>-0.33384713134347699</v>
      </c>
      <c r="V74" s="105">
        <v>-0.103109527470574</v>
      </c>
      <c r="W74" s="101">
        <v>-0.23073712358339499</v>
      </c>
    </row>
    <row r="75" spans="2:23" x14ac:dyDescent="0.25">
      <c r="B75" s="55" t="s">
        <v>122</v>
      </c>
      <c r="C75" s="76" t="s">
        <v>145</v>
      </c>
      <c r="D75" s="55" t="s">
        <v>51</v>
      </c>
      <c r="E75" s="55" t="s">
        <v>185</v>
      </c>
      <c r="F75" s="70">
        <v>71.459999999999994</v>
      </c>
      <c r="G75" s="77">
        <v>53150</v>
      </c>
      <c r="H75" s="77">
        <v>71.36</v>
      </c>
      <c r="I75" s="77">
        <v>1</v>
      </c>
      <c r="J75" s="77">
        <v>2.2175563958872502</v>
      </c>
      <c r="K75" s="77">
        <v>0</v>
      </c>
      <c r="L75" s="77">
        <v>-20.782418850880099</v>
      </c>
      <c r="M75" s="77">
        <v>0</v>
      </c>
      <c r="N75" s="77">
        <v>22.999975246767399</v>
      </c>
      <c r="O75" s="77">
        <v>0</v>
      </c>
      <c r="P75" s="77">
        <v>0.30446208238519401</v>
      </c>
      <c r="Q75" s="77">
        <v>0.30446208238519301</v>
      </c>
      <c r="R75" s="77">
        <v>0</v>
      </c>
      <c r="S75" s="77">
        <v>0</v>
      </c>
      <c r="T75" s="77" t="s">
        <v>162</v>
      </c>
      <c r="U75" s="105">
        <v>2.2999975246765998</v>
      </c>
      <c r="V75" s="105">
        <v>-0.71036002915029495</v>
      </c>
      <c r="W75" s="101">
        <v>3.0103638200059901</v>
      </c>
    </row>
    <row r="76" spans="2:23" x14ac:dyDescent="0.25">
      <c r="B76" s="55" t="s">
        <v>122</v>
      </c>
      <c r="C76" s="76" t="s">
        <v>145</v>
      </c>
      <c r="D76" s="55" t="s">
        <v>51</v>
      </c>
      <c r="E76" s="55" t="s">
        <v>185</v>
      </c>
      <c r="F76" s="70">
        <v>71.459999999999994</v>
      </c>
      <c r="G76" s="77">
        <v>53150</v>
      </c>
      <c r="H76" s="77">
        <v>71.36</v>
      </c>
      <c r="I76" s="77">
        <v>2</v>
      </c>
      <c r="J76" s="77">
        <v>1.86188138120539</v>
      </c>
      <c r="K76" s="77">
        <v>0</v>
      </c>
      <c r="L76" s="77">
        <v>-17.4491159668476</v>
      </c>
      <c r="M76" s="77">
        <v>0</v>
      </c>
      <c r="N76" s="77">
        <v>19.310997348053</v>
      </c>
      <c r="O76" s="77">
        <v>0</v>
      </c>
      <c r="P76" s="77">
        <v>0.25562925187714403</v>
      </c>
      <c r="Q76" s="77">
        <v>0.25562925187714303</v>
      </c>
      <c r="R76" s="77">
        <v>0</v>
      </c>
      <c r="S76" s="77">
        <v>0</v>
      </c>
      <c r="T76" s="77" t="s">
        <v>162</v>
      </c>
      <c r="U76" s="105">
        <v>1.9310997348051799</v>
      </c>
      <c r="V76" s="105">
        <v>-0.59642501750136401</v>
      </c>
      <c r="W76" s="101">
        <v>2.5275300134499399</v>
      </c>
    </row>
    <row r="77" spans="2:23" x14ac:dyDescent="0.25">
      <c r="B77" s="55" t="s">
        <v>122</v>
      </c>
      <c r="C77" s="76" t="s">
        <v>145</v>
      </c>
      <c r="D77" s="55" t="s">
        <v>51</v>
      </c>
      <c r="E77" s="55" t="s">
        <v>185</v>
      </c>
      <c r="F77" s="70">
        <v>71.459999999999994</v>
      </c>
      <c r="G77" s="77">
        <v>53150</v>
      </c>
      <c r="H77" s="77">
        <v>71.36</v>
      </c>
      <c r="I77" s="77">
        <v>3</v>
      </c>
      <c r="J77" s="77">
        <v>2.2781040107919401</v>
      </c>
      <c r="K77" s="77">
        <v>0</v>
      </c>
      <c r="L77" s="77">
        <v>-21.349856908242199</v>
      </c>
      <c r="M77" s="77">
        <v>0</v>
      </c>
      <c r="N77" s="77">
        <v>23.627960919034201</v>
      </c>
      <c r="O77" s="77">
        <v>0</v>
      </c>
      <c r="P77" s="77">
        <v>0.31277504026605002</v>
      </c>
      <c r="Q77" s="77">
        <v>0.31277504026604902</v>
      </c>
      <c r="R77" s="77">
        <v>0</v>
      </c>
      <c r="S77" s="77">
        <v>0</v>
      </c>
      <c r="T77" s="77" t="s">
        <v>162</v>
      </c>
      <c r="U77" s="105">
        <v>2.36279609190328</v>
      </c>
      <c r="V77" s="105">
        <v>-0.72975552482675599</v>
      </c>
      <c r="W77" s="101">
        <v>3.09255805399934</v>
      </c>
    </row>
    <row r="78" spans="2:23" x14ac:dyDescent="0.25">
      <c r="B78" s="55" t="s">
        <v>122</v>
      </c>
      <c r="C78" s="76" t="s">
        <v>145</v>
      </c>
      <c r="D78" s="55" t="s">
        <v>51</v>
      </c>
      <c r="E78" s="55" t="s">
        <v>185</v>
      </c>
      <c r="F78" s="70">
        <v>71.459999999999994</v>
      </c>
      <c r="G78" s="77">
        <v>53654</v>
      </c>
      <c r="H78" s="77">
        <v>71.67</v>
      </c>
      <c r="I78" s="77">
        <v>1</v>
      </c>
      <c r="J78" s="77">
        <v>55.580355242052001</v>
      </c>
      <c r="K78" s="77">
        <v>9.7000122909346606E-2</v>
      </c>
      <c r="L78" s="77">
        <v>38.409893678190997</v>
      </c>
      <c r="M78" s="77">
        <v>4.6325045876415998E-2</v>
      </c>
      <c r="N78" s="77">
        <v>17.170461563861</v>
      </c>
      <c r="O78" s="77">
        <v>5.0675077032930602E-2</v>
      </c>
      <c r="P78" s="77">
        <v>2.5346609512719298</v>
      </c>
      <c r="Q78" s="77">
        <v>2.5346609512719298</v>
      </c>
      <c r="R78" s="77">
        <v>0</v>
      </c>
      <c r="S78" s="77">
        <v>2.0172949273014601E-4</v>
      </c>
      <c r="T78" s="77" t="s">
        <v>162</v>
      </c>
      <c r="U78" s="105">
        <v>2.0764959450736399E-2</v>
      </c>
      <c r="V78" s="105">
        <v>-6.4133100329331104E-3</v>
      </c>
      <c r="W78" s="101">
        <v>2.71783260563194E-2</v>
      </c>
    </row>
    <row r="79" spans="2:23" x14ac:dyDescent="0.25">
      <c r="B79" s="55" t="s">
        <v>122</v>
      </c>
      <c r="C79" s="76" t="s">
        <v>145</v>
      </c>
      <c r="D79" s="55" t="s">
        <v>51</v>
      </c>
      <c r="E79" s="55" t="s">
        <v>185</v>
      </c>
      <c r="F79" s="70">
        <v>71.459999999999994</v>
      </c>
      <c r="G79" s="77">
        <v>53654</v>
      </c>
      <c r="H79" s="77">
        <v>71.67</v>
      </c>
      <c r="I79" s="77">
        <v>2</v>
      </c>
      <c r="J79" s="77">
        <v>55.580355242052001</v>
      </c>
      <c r="K79" s="77">
        <v>9.7000122909346606E-2</v>
      </c>
      <c r="L79" s="77">
        <v>38.409893678190997</v>
      </c>
      <c r="M79" s="77">
        <v>4.6325045876415998E-2</v>
      </c>
      <c r="N79" s="77">
        <v>17.170461563861</v>
      </c>
      <c r="O79" s="77">
        <v>5.0675077032930602E-2</v>
      </c>
      <c r="P79" s="77">
        <v>2.5346609512719298</v>
      </c>
      <c r="Q79" s="77">
        <v>2.5346609512719298</v>
      </c>
      <c r="R79" s="77">
        <v>0</v>
      </c>
      <c r="S79" s="77">
        <v>2.0172949273014601E-4</v>
      </c>
      <c r="T79" s="77" t="s">
        <v>162</v>
      </c>
      <c r="U79" s="105">
        <v>2.0764959450736399E-2</v>
      </c>
      <c r="V79" s="105">
        <v>-6.4133100329331104E-3</v>
      </c>
      <c r="W79" s="101">
        <v>2.71783260563194E-2</v>
      </c>
    </row>
    <row r="80" spans="2:23" x14ac:dyDescent="0.25">
      <c r="B80" s="55" t="s">
        <v>122</v>
      </c>
      <c r="C80" s="76" t="s">
        <v>145</v>
      </c>
      <c r="D80" s="55" t="s">
        <v>51</v>
      </c>
      <c r="E80" s="55" t="s">
        <v>185</v>
      </c>
      <c r="F80" s="70">
        <v>71.459999999999994</v>
      </c>
      <c r="G80" s="77">
        <v>53704</v>
      </c>
      <c r="H80" s="77">
        <v>71.36</v>
      </c>
      <c r="I80" s="77">
        <v>1</v>
      </c>
      <c r="J80" s="77">
        <v>-32.458507132964797</v>
      </c>
      <c r="K80" s="77">
        <v>4.4038585845570397E-2</v>
      </c>
      <c r="L80" s="77">
        <v>13.8400848505041</v>
      </c>
      <c r="M80" s="77">
        <v>8.0067042543705905E-3</v>
      </c>
      <c r="N80" s="77">
        <v>-46.298591983468903</v>
      </c>
      <c r="O80" s="77">
        <v>3.6031881591199799E-2</v>
      </c>
      <c r="P80" s="77">
        <v>-2.7385019215042101</v>
      </c>
      <c r="Q80" s="77">
        <v>-2.7385019215042101</v>
      </c>
      <c r="R80" s="77">
        <v>0</v>
      </c>
      <c r="S80" s="77">
        <v>3.1347461795663801E-4</v>
      </c>
      <c r="T80" s="77" t="s">
        <v>162</v>
      </c>
      <c r="U80" s="105">
        <v>-2.05682253391904</v>
      </c>
      <c r="V80" s="105">
        <v>-0.63525482070123296</v>
      </c>
      <c r="W80" s="101">
        <v>-1.4215647541680201</v>
      </c>
    </row>
    <row r="81" spans="2:23" x14ac:dyDescent="0.25">
      <c r="B81" s="55" t="s">
        <v>122</v>
      </c>
      <c r="C81" s="76" t="s">
        <v>145</v>
      </c>
      <c r="D81" s="55" t="s">
        <v>51</v>
      </c>
      <c r="E81" s="55" t="s">
        <v>185</v>
      </c>
      <c r="F81" s="70">
        <v>71.459999999999994</v>
      </c>
      <c r="G81" s="77">
        <v>58004</v>
      </c>
      <c r="H81" s="77">
        <v>69.41</v>
      </c>
      <c r="I81" s="77">
        <v>1</v>
      </c>
      <c r="J81" s="77">
        <v>-85.961296130261502</v>
      </c>
      <c r="K81" s="77">
        <v>1.5650631507811601</v>
      </c>
      <c r="L81" s="77">
        <v>-31.232108461969201</v>
      </c>
      <c r="M81" s="77">
        <v>0.20659916606400899</v>
      </c>
      <c r="N81" s="77">
        <v>-54.729187668292298</v>
      </c>
      <c r="O81" s="77">
        <v>1.35846398471715</v>
      </c>
      <c r="P81" s="77">
        <v>-3.2036863555683901</v>
      </c>
      <c r="Q81" s="77">
        <v>-3.2036863555683799</v>
      </c>
      <c r="R81" s="77">
        <v>0</v>
      </c>
      <c r="S81" s="77">
        <v>2.1738318068963E-3</v>
      </c>
      <c r="T81" s="77" t="s">
        <v>162</v>
      </c>
      <c r="U81" s="105">
        <v>-16.5114239564465</v>
      </c>
      <c r="V81" s="105">
        <v>-5.0995948809394704</v>
      </c>
      <c r="W81" s="101">
        <v>-11.411805321330499</v>
      </c>
    </row>
    <row r="82" spans="2:23" x14ac:dyDescent="0.25">
      <c r="B82" s="55" t="s">
        <v>122</v>
      </c>
      <c r="C82" s="76" t="s">
        <v>145</v>
      </c>
      <c r="D82" s="55" t="s">
        <v>51</v>
      </c>
      <c r="E82" s="55" t="s">
        <v>186</v>
      </c>
      <c r="F82" s="70">
        <v>71.31</v>
      </c>
      <c r="G82" s="77">
        <v>53050</v>
      </c>
      <c r="H82" s="77">
        <v>71.510000000000005</v>
      </c>
      <c r="I82" s="77">
        <v>1</v>
      </c>
      <c r="J82" s="77">
        <v>56.274557248932098</v>
      </c>
      <c r="K82" s="77">
        <v>7.63205016248764E-2</v>
      </c>
      <c r="L82" s="77">
        <v>132.37275599791599</v>
      </c>
      <c r="M82" s="77">
        <v>0.422293371384662</v>
      </c>
      <c r="N82" s="77">
        <v>-76.098198748984203</v>
      </c>
      <c r="O82" s="77">
        <v>-0.34597286975978497</v>
      </c>
      <c r="P82" s="77">
        <v>-22.292438295634501</v>
      </c>
      <c r="Q82" s="77">
        <v>-22.292438295634501</v>
      </c>
      <c r="R82" s="77">
        <v>0</v>
      </c>
      <c r="S82" s="77">
        <v>1.19765626044686E-2</v>
      </c>
      <c r="T82" s="77" t="s">
        <v>161</v>
      </c>
      <c r="U82" s="105">
        <v>-9.4862828797492096</v>
      </c>
      <c r="V82" s="105">
        <v>-2.9298623631927998</v>
      </c>
      <c r="W82" s="101">
        <v>-6.5564068691060999</v>
      </c>
    </row>
    <row r="83" spans="2:23" x14ac:dyDescent="0.25">
      <c r="B83" s="55" t="s">
        <v>122</v>
      </c>
      <c r="C83" s="76" t="s">
        <v>145</v>
      </c>
      <c r="D83" s="55" t="s">
        <v>51</v>
      </c>
      <c r="E83" s="55" t="s">
        <v>186</v>
      </c>
      <c r="F83" s="70">
        <v>71.31</v>
      </c>
      <c r="G83" s="77">
        <v>53204</v>
      </c>
      <c r="H83" s="77">
        <v>71.52</v>
      </c>
      <c r="I83" s="77">
        <v>1</v>
      </c>
      <c r="J83" s="77">
        <v>6.5154618343613304</v>
      </c>
      <c r="K83" s="77">
        <v>0</v>
      </c>
      <c r="L83" s="77">
        <v>17.374194772848998</v>
      </c>
      <c r="M83" s="77">
        <v>0</v>
      </c>
      <c r="N83" s="77">
        <v>-10.8587329384877</v>
      </c>
      <c r="O83" s="77">
        <v>0</v>
      </c>
      <c r="P83" s="77">
        <v>-2.0417366226692102</v>
      </c>
      <c r="Q83" s="77">
        <v>-2.0417366226692</v>
      </c>
      <c r="R83" s="77">
        <v>0</v>
      </c>
      <c r="S83" s="77">
        <v>0</v>
      </c>
      <c r="T83" s="77" t="s">
        <v>162</v>
      </c>
      <c r="U83" s="105">
        <v>2.28033391708234</v>
      </c>
      <c r="V83" s="105">
        <v>-0.70428687441251903</v>
      </c>
      <c r="W83" s="101">
        <v>2.9846270041018501</v>
      </c>
    </row>
    <row r="84" spans="2:23" x14ac:dyDescent="0.25">
      <c r="B84" s="55" t="s">
        <v>122</v>
      </c>
      <c r="C84" s="76" t="s">
        <v>145</v>
      </c>
      <c r="D84" s="55" t="s">
        <v>51</v>
      </c>
      <c r="E84" s="55" t="s">
        <v>186</v>
      </c>
      <c r="F84" s="70">
        <v>71.31</v>
      </c>
      <c r="G84" s="77">
        <v>53204</v>
      </c>
      <c r="H84" s="77">
        <v>71.52</v>
      </c>
      <c r="I84" s="77">
        <v>2</v>
      </c>
      <c r="J84" s="77">
        <v>6.5154618343613304</v>
      </c>
      <c r="K84" s="77">
        <v>0</v>
      </c>
      <c r="L84" s="77">
        <v>17.374194772848998</v>
      </c>
      <c r="M84" s="77">
        <v>0</v>
      </c>
      <c r="N84" s="77">
        <v>-10.8587329384877</v>
      </c>
      <c r="O84" s="77">
        <v>0</v>
      </c>
      <c r="P84" s="77">
        <v>-2.0417366226692102</v>
      </c>
      <c r="Q84" s="77">
        <v>-2.0417366226692</v>
      </c>
      <c r="R84" s="77">
        <v>0</v>
      </c>
      <c r="S84" s="77">
        <v>0</v>
      </c>
      <c r="T84" s="77" t="s">
        <v>162</v>
      </c>
      <c r="U84" s="105">
        <v>2.28033391708234</v>
      </c>
      <c r="V84" s="105">
        <v>-0.70428687441251903</v>
      </c>
      <c r="W84" s="101">
        <v>2.9846270041018501</v>
      </c>
    </row>
    <row r="85" spans="2:23" x14ac:dyDescent="0.25">
      <c r="B85" s="55" t="s">
        <v>122</v>
      </c>
      <c r="C85" s="76" t="s">
        <v>145</v>
      </c>
      <c r="D85" s="55" t="s">
        <v>51</v>
      </c>
      <c r="E85" s="55" t="s">
        <v>187</v>
      </c>
      <c r="F85" s="70">
        <v>71.52</v>
      </c>
      <c r="G85" s="77">
        <v>53254</v>
      </c>
      <c r="H85" s="77">
        <v>71.790000000000006</v>
      </c>
      <c r="I85" s="77">
        <v>1</v>
      </c>
      <c r="J85" s="77">
        <v>17.5918742857232</v>
      </c>
      <c r="K85" s="77">
        <v>3.2618563909246202E-2</v>
      </c>
      <c r="L85" s="77">
        <v>17.591874244488501</v>
      </c>
      <c r="M85" s="77">
        <v>3.2618563756332798E-2</v>
      </c>
      <c r="N85" s="77">
        <v>4.1234679560000003E-8</v>
      </c>
      <c r="O85" s="77">
        <v>1.5291332700000001E-10</v>
      </c>
      <c r="P85" s="77">
        <v>4.0798999999999997E-14</v>
      </c>
      <c r="Q85" s="77">
        <v>4.0798999999999997E-14</v>
      </c>
      <c r="R85" s="77">
        <v>0</v>
      </c>
      <c r="S85" s="77">
        <v>0</v>
      </c>
      <c r="T85" s="77" t="s">
        <v>162</v>
      </c>
      <c r="U85" s="105">
        <v>-1.76359068E-10</v>
      </c>
      <c r="V85" s="105">
        <v>0</v>
      </c>
      <c r="W85" s="101">
        <v>-1.7635870090000001E-10</v>
      </c>
    </row>
    <row r="86" spans="2:23" x14ac:dyDescent="0.25">
      <c r="B86" s="55" t="s">
        <v>122</v>
      </c>
      <c r="C86" s="76" t="s">
        <v>145</v>
      </c>
      <c r="D86" s="55" t="s">
        <v>51</v>
      </c>
      <c r="E86" s="55" t="s">
        <v>187</v>
      </c>
      <c r="F86" s="70">
        <v>71.52</v>
      </c>
      <c r="G86" s="77">
        <v>53304</v>
      </c>
      <c r="H86" s="77">
        <v>71.94</v>
      </c>
      <c r="I86" s="77">
        <v>1</v>
      </c>
      <c r="J86" s="77">
        <v>23.2738732833709</v>
      </c>
      <c r="K86" s="77">
        <v>6.0342391985799097E-2</v>
      </c>
      <c r="L86" s="77">
        <v>31.725068911577001</v>
      </c>
      <c r="M86" s="77">
        <v>0.112121871715296</v>
      </c>
      <c r="N86" s="77">
        <v>-8.4511956282061504</v>
      </c>
      <c r="O86" s="77">
        <v>-5.1779479729497202E-2</v>
      </c>
      <c r="P86" s="77">
        <v>-1.59180762473153</v>
      </c>
      <c r="Q86" s="77">
        <v>-1.59180762473152</v>
      </c>
      <c r="R86" s="77">
        <v>0</v>
      </c>
      <c r="S86" s="77">
        <v>2.8227105867669199E-4</v>
      </c>
      <c r="T86" s="77" t="s">
        <v>161</v>
      </c>
      <c r="U86" s="105">
        <v>-0.16463991715023299</v>
      </c>
      <c r="V86" s="105">
        <v>-5.0849453136948997E-2</v>
      </c>
      <c r="W86" s="101">
        <v>-0.113790227153903</v>
      </c>
    </row>
    <row r="87" spans="2:23" x14ac:dyDescent="0.25">
      <c r="B87" s="55" t="s">
        <v>122</v>
      </c>
      <c r="C87" s="76" t="s">
        <v>145</v>
      </c>
      <c r="D87" s="55" t="s">
        <v>51</v>
      </c>
      <c r="E87" s="55" t="s">
        <v>187</v>
      </c>
      <c r="F87" s="70">
        <v>71.52</v>
      </c>
      <c r="G87" s="77">
        <v>54104</v>
      </c>
      <c r="H87" s="77">
        <v>71.77</v>
      </c>
      <c r="I87" s="77">
        <v>1</v>
      </c>
      <c r="J87" s="77">
        <v>17.447524310800102</v>
      </c>
      <c r="K87" s="77">
        <v>3.0076311132104901E-2</v>
      </c>
      <c r="L87" s="77">
        <v>17.447524279937301</v>
      </c>
      <c r="M87" s="77">
        <v>3.0076311025701501E-2</v>
      </c>
      <c r="N87" s="77">
        <v>3.0862759569999998E-8</v>
      </c>
      <c r="O87" s="77">
        <v>1.0640340099999999E-10</v>
      </c>
      <c r="P87" s="77">
        <v>1.4989499999999999E-13</v>
      </c>
      <c r="Q87" s="77">
        <v>1.4989600000000001E-13</v>
      </c>
      <c r="R87" s="77">
        <v>0</v>
      </c>
      <c r="S87" s="77">
        <v>0</v>
      </c>
      <c r="T87" s="77" t="s">
        <v>162</v>
      </c>
      <c r="U87" s="105">
        <v>-9.2418254000000003E-11</v>
      </c>
      <c r="V87" s="105">
        <v>0</v>
      </c>
      <c r="W87" s="101">
        <v>-9.241806163E-11</v>
      </c>
    </row>
    <row r="88" spans="2:23" x14ac:dyDescent="0.25">
      <c r="B88" s="55" t="s">
        <v>122</v>
      </c>
      <c r="C88" s="76" t="s">
        <v>145</v>
      </c>
      <c r="D88" s="55" t="s">
        <v>51</v>
      </c>
      <c r="E88" s="55" t="s">
        <v>188</v>
      </c>
      <c r="F88" s="70">
        <v>71.790000000000006</v>
      </c>
      <c r="G88" s="77">
        <v>54104</v>
      </c>
      <c r="H88" s="77">
        <v>71.77</v>
      </c>
      <c r="I88" s="77">
        <v>1</v>
      </c>
      <c r="J88" s="77">
        <v>-1.6930605925595801</v>
      </c>
      <c r="K88" s="77">
        <v>2.5110138529885E-4</v>
      </c>
      <c r="L88" s="77">
        <v>-1.6930605767175899</v>
      </c>
      <c r="M88" s="77">
        <v>2.5110138059973201E-4</v>
      </c>
      <c r="N88" s="77">
        <v>-1.5841991607000001E-8</v>
      </c>
      <c r="O88" s="77">
        <v>4.6991180000000003E-12</v>
      </c>
      <c r="P88" s="77">
        <v>2.30296E-13</v>
      </c>
      <c r="Q88" s="77">
        <v>2.30296E-13</v>
      </c>
      <c r="R88" s="77">
        <v>0</v>
      </c>
      <c r="S88" s="77">
        <v>0</v>
      </c>
      <c r="T88" s="77" t="s">
        <v>162</v>
      </c>
      <c r="U88" s="105">
        <v>2.0462883E-11</v>
      </c>
      <c r="V88" s="105">
        <v>0</v>
      </c>
      <c r="W88" s="101">
        <v>2.0462925589999999E-11</v>
      </c>
    </row>
    <row r="89" spans="2:23" x14ac:dyDescent="0.25">
      <c r="B89" s="55" t="s">
        <v>122</v>
      </c>
      <c r="C89" s="76" t="s">
        <v>145</v>
      </c>
      <c r="D89" s="55" t="s">
        <v>51</v>
      </c>
      <c r="E89" s="55" t="s">
        <v>189</v>
      </c>
      <c r="F89" s="70">
        <v>71.77</v>
      </c>
      <c r="G89" s="77">
        <v>53404</v>
      </c>
      <c r="H89" s="77">
        <v>71.62</v>
      </c>
      <c r="I89" s="77">
        <v>1</v>
      </c>
      <c r="J89" s="77">
        <v>-19.7986104570812</v>
      </c>
      <c r="K89" s="77">
        <v>3.8100939670237102E-2</v>
      </c>
      <c r="L89" s="77">
        <v>8.3469160821256203</v>
      </c>
      <c r="M89" s="77">
        <v>6.7720219855749997E-3</v>
      </c>
      <c r="N89" s="77">
        <v>-28.145526539206799</v>
      </c>
      <c r="O89" s="77">
        <v>3.1328917684662103E-2</v>
      </c>
      <c r="P89" s="77">
        <v>-4.0594860420364798</v>
      </c>
      <c r="Q89" s="77">
        <v>-4.0594860420364798</v>
      </c>
      <c r="R89" s="77">
        <v>0</v>
      </c>
      <c r="S89" s="77">
        <v>1.6018002971575299E-3</v>
      </c>
      <c r="T89" s="77" t="s">
        <v>162</v>
      </c>
      <c r="U89" s="105">
        <v>-1.97570222747893</v>
      </c>
      <c r="V89" s="105">
        <v>-0.61020060971655798</v>
      </c>
      <c r="W89" s="101">
        <v>-1.3654987754164001</v>
      </c>
    </row>
    <row r="90" spans="2:23" x14ac:dyDescent="0.25">
      <c r="B90" s="55" t="s">
        <v>122</v>
      </c>
      <c r="C90" s="76" t="s">
        <v>145</v>
      </c>
      <c r="D90" s="55" t="s">
        <v>51</v>
      </c>
      <c r="E90" s="55" t="s">
        <v>190</v>
      </c>
      <c r="F90" s="70">
        <v>71.62</v>
      </c>
      <c r="G90" s="77">
        <v>53854</v>
      </c>
      <c r="H90" s="77">
        <v>70.11</v>
      </c>
      <c r="I90" s="77">
        <v>1</v>
      </c>
      <c r="J90" s="77">
        <v>-63.299697290215597</v>
      </c>
      <c r="K90" s="77">
        <v>0.79107272659661099</v>
      </c>
      <c r="L90" s="77">
        <v>-34.862950640055899</v>
      </c>
      <c r="M90" s="77">
        <v>0.23996142237495399</v>
      </c>
      <c r="N90" s="77">
        <v>-28.436746650159701</v>
      </c>
      <c r="O90" s="77">
        <v>0.55111130422165699</v>
      </c>
      <c r="P90" s="77">
        <v>-4.0594860420359504</v>
      </c>
      <c r="Q90" s="77">
        <v>-4.0594860420359398</v>
      </c>
      <c r="R90" s="77">
        <v>0</v>
      </c>
      <c r="S90" s="77">
        <v>3.2535332578984399E-3</v>
      </c>
      <c r="T90" s="77" t="s">
        <v>162</v>
      </c>
      <c r="U90" s="105">
        <v>-3.8849848680735599</v>
      </c>
      <c r="V90" s="105">
        <v>-1.1998873627141</v>
      </c>
      <c r="W90" s="101">
        <v>-2.6850919162220999</v>
      </c>
    </row>
    <row r="91" spans="2:23" x14ac:dyDescent="0.25">
      <c r="B91" s="55" t="s">
        <v>122</v>
      </c>
      <c r="C91" s="76" t="s">
        <v>145</v>
      </c>
      <c r="D91" s="55" t="s">
        <v>51</v>
      </c>
      <c r="E91" s="55" t="s">
        <v>191</v>
      </c>
      <c r="F91" s="70">
        <v>71.69</v>
      </c>
      <c r="G91" s="77">
        <v>53504</v>
      </c>
      <c r="H91" s="77">
        <v>71.69</v>
      </c>
      <c r="I91" s="77">
        <v>1</v>
      </c>
      <c r="J91" s="77">
        <v>3.5613169999999999E-12</v>
      </c>
      <c r="K91" s="77">
        <v>0</v>
      </c>
      <c r="L91" s="77">
        <v>-1.3756899999999999E-13</v>
      </c>
      <c r="M91" s="77">
        <v>0</v>
      </c>
      <c r="N91" s="77">
        <v>3.6988869999999997E-12</v>
      </c>
      <c r="O91" s="77">
        <v>0</v>
      </c>
      <c r="P91" s="77">
        <v>1.0477469999999999E-12</v>
      </c>
      <c r="Q91" s="77">
        <v>1.0477469999999999E-12</v>
      </c>
      <c r="R91" s="77">
        <v>0</v>
      </c>
      <c r="S91" s="77">
        <v>0</v>
      </c>
      <c r="T91" s="77" t="s">
        <v>162</v>
      </c>
      <c r="U91" s="105">
        <v>0</v>
      </c>
      <c r="V91" s="105">
        <v>0</v>
      </c>
      <c r="W91" s="101">
        <v>0</v>
      </c>
    </row>
    <row r="92" spans="2:23" x14ac:dyDescent="0.25">
      <c r="B92" s="55" t="s">
        <v>122</v>
      </c>
      <c r="C92" s="76" t="s">
        <v>145</v>
      </c>
      <c r="D92" s="55" t="s">
        <v>51</v>
      </c>
      <c r="E92" s="55" t="s">
        <v>191</v>
      </c>
      <c r="F92" s="70">
        <v>71.69</v>
      </c>
      <c r="G92" s="77">
        <v>53754</v>
      </c>
      <c r="H92" s="77">
        <v>70.28</v>
      </c>
      <c r="I92" s="77">
        <v>1</v>
      </c>
      <c r="J92" s="77">
        <v>-62.039605880107501</v>
      </c>
      <c r="K92" s="77">
        <v>0.62429363957652095</v>
      </c>
      <c r="L92" s="77">
        <v>-26.2988923984256</v>
      </c>
      <c r="M92" s="77">
        <v>0.112182668452479</v>
      </c>
      <c r="N92" s="77">
        <v>-35.740713481681901</v>
      </c>
      <c r="O92" s="77">
        <v>0.51211097112404103</v>
      </c>
      <c r="P92" s="77">
        <v>-3.9395870458681799</v>
      </c>
      <c r="Q92" s="77">
        <v>-3.9395870458681701</v>
      </c>
      <c r="R92" s="77">
        <v>0</v>
      </c>
      <c r="S92" s="77">
        <v>2.5174001361179198E-3</v>
      </c>
      <c r="T92" s="77" t="s">
        <v>162</v>
      </c>
      <c r="U92" s="105">
        <v>-14.042208723931299</v>
      </c>
      <c r="V92" s="105">
        <v>-4.3369715364667201</v>
      </c>
      <c r="W92" s="101">
        <v>-9.7052169856270005</v>
      </c>
    </row>
    <row r="93" spans="2:23" x14ac:dyDescent="0.25">
      <c r="B93" s="55" t="s">
        <v>122</v>
      </c>
      <c r="C93" s="76" t="s">
        <v>145</v>
      </c>
      <c r="D93" s="55" t="s">
        <v>51</v>
      </c>
      <c r="E93" s="55" t="s">
        <v>192</v>
      </c>
      <c r="F93" s="70">
        <v>71.31</v>
      </c>
      <c r="G93" s="77">
        <v>54050</v>
      </c>
      <c r="H93" s="77">
        <v>71.11</v>
      </c>
      <c r="I93" s="77">
        <v>1</v>
      </c>
      <c r="J93" s="77">
        <v>-39.475340593714897</v>
      </c>
      <c r="K93" s="77">
        <v>2.2595386467351999E-2</v>
      </c>
      <c r="L93" s="77">
        <v>13.8086516249393</v>
      </c>
      <c r="M93" s="77">
        <v>2.7648434656345898E-3</v>
      </c>
      <c r="N93" s="77">
        <v>-53.283992218654198</v>
      </c>
      <c r="O93" s="77">
        <v>1.98305430017175E-2</v>
      </c>
      <c r="P93" s="77">
        <v>-29.552868786287998</v>
      </c>
      <c r="Q93" s="77">
        <v>-29.552868786287899</v>
      </c>
      <c r="R93" s="77">
        <v>0</v>
      </c>
      <c r="S93" s="77">
        <v>1.2663894775743499E-2</v>
      </c>
      <c r="T93" s="77" t="s">
        <v>161</v>
      </c>
      <c r="U93" s="105">
        <v>-9.24466547657868</v>
      </c>
      <c r="V93" s="105">
        <v>-2.8552382195935202</v>
      </c>
      <c r="W93" s="101">
        <v>-6.3894139571379496</v>
      </c>
    </row>
    <row r="94" spans="2:23" x14ac:dyDescent="0.25">
      <c r="B94" s="55" t="s">
        <v>122</v>
      </c>
      <c r="C94" s="76" t="s">
        <v>145</v>
      </c>
      <c r="D94" s="55" t="s">
        <v>51</v>
      </c>
      <c r="E94" s="55" t="s">
        <v>192</v>
      </c>
      <c r="F94" s="70">
        <v>71.31</v>
      </c>
      <c r="G94" s="77">
        <v>54850</v>
      </c>
      <c r="H94" s="77">
        <v>71.41</v>
      </c>
      <c r="I94" s="77">
        <v>1</v>
      </c>
      <c r="J94" s="77">
        <v>13.601326700074001</v>
      </c>
      <c r="K94" s="77">
        <v>4.8283978968560104E-3</v>
      </c>
      <c r="L94" s="77">
        <v>-5.4098282860915203</v>
      </c>
      <c r="M94" s="77">
        <v>7.6384891841839203E-4</v>
      </c>
      <c r="N94" s="77">
        <v>19.011154986165501</v>
      </c>
      <c r="O94" s="77">
        <v>4.0645489784376203E-3</v>
      </c>
      <c r="P94" s="77">
        <v>5.55166606406378</v>
      </c>
      <c r="Q94" s="77">
        <v>5.55166606406378</v>
      </c>
      <c r="R94" s="77">
        <v>0</v>
      </c>
      <c r="S94" s="77">
        <v>8.0442799786750198E-4</v>
      </c>
      <c r="T94" s="77" t="s">
        <v>162</v>
      </c>
      <c r="U94" s="105">
        <v>-1.6110692835151299</v>
      </c>
      <c r="V94" s="105">
        <v>-0.497582806469268</v>
      </c>
      <c r="W94" s="101">
        <v>-1.11348415927943</v>
      </c>
    </row>
    <row r="95" spans="2:23" x14ac:dyDescent="0.25">
      <c r="B95" s="55" t="s">
        <v>122</v>
      </c>
      <c r="C95" s="76" t="s">
        <v>145</v>
      </c>
      <c r="D95" s="55" t="s">
        <v>51</v>
      </c>
      <c r="E95" s="55" t="s">
        <v>193</v>
      </c>
      <c r="F95" s="70">
        <v>71.87</v>
      </c>
      <c r="G95" s="77">
        <v>53654</v>
      </c>
      <c r="H95" s="77">
        <v>71.67</v>
      </c>
      <c r="I95" s="77">
        <v>1</v>
      </c>
      <c r="J95" s="77">
        <v>-41.515516354739297</v>
      </c>
      <c r="K95" s="77">
        <v>6.7735047259284503E-2</v>
      </c>
      <c r="L95" s="77">
        <v>-28.1667682437445</v>
      </c>
      <c r="M95" s="77">
        <v>3.11793165485648E-2</v>
      </c>
      <c r="N95" s="77">
        <v>-13.3487481109947</v>
      </c>
      <c r="O95" s="77">
        <v>3.65557307107197E-2</v>
      </c>
      <c r="P95" s="77">
        <v>-1.97472741903514</v>
      </c>
      <c r="Q95" s="77">
        <v>-1.97472741903513</v>
      </c>
      <c r="R95" s="77">
        <v>0</v>
      </c>
      <c r="S95" s="77">
        <v>1.5325225131392501E-4</v>
      </c>
      <c r="T95" s="77" t="s">
        <v>162</v>
      </c>
      <c r="U95" s="105">
        <v>-4.6144829090633999E-2</v>
      </c>
      <c r="V95" s="105">
        <v>-1.42519467026674E-2</v>
      </c>
      <c r="W95" s="101">
        <v>-3.1892816001662203E-2</v>
      </c>
    </row>
    <row r="96" spans="2:23" x14ac:dyDescent="0.25">
      <c r="B96" s="55" t="s">
        <v>122</v>
      </c>
      <c r="C96" s="76" t="s">
        <v>145</v>
      </c>
      <c r="D96" s="55" t="s">
        <v>51</v>
      </c>
      <c r="E96" s="55" t="s">
        <v>194</v>
      </c>
      <c r="F96" s="70">
        <v>71.36</v>
      </c>
      <c r="G96" s="77">
        <v>58004</v>
      </c>
      <c r="H96" s="77">
        <v>69.41</v>
      </c>
      <c r="I96" s="77">
        <v>1</v>
      </c>
      <c r="J96" s="77">
        <v>-81.803314589619802</v>
      </c>
      <c r="K96" s="77">
        <v>1.3791763274645299</v>
      </c>
      <c r="L96" s="77">
        <v>-34.922798472589498</v>
      </c>
      <c r="M96" s="77">
        <v>0.25135994193567801</v>
      </c>
      <c r="N96" s="77">
        <v>-46.880516117030297</v>
      </c>
      <c r="O96" s="77">
        <v>1.1278163855288601</v>
      </c>
      <c r="P96" s="77">
        <v>-2.7385019215045201</v>
      </c>
      <c r="Q96" s="77">
        <v>-2.7385019215045099</v>
      </c>
      <c r="R96" s="77">
        <v>0</v>
      </c>
      <c r="S96" s="77">
        <v>1.5456248507387E-3</v>
      </c>
      <c r="T96" s="77" t="s">
        <v>162</v>
      </c>
      <c r="U96" s="105">
        <v>-12.035650132760599</v>
      </c>
      <c r="V96" s="105">
        <v>-3.7172408610973302</v>
      </c>
      <c r="W96" s="101">
        <v>-8.3183919565632607</v>
      </c>
    </row>
    <row r="97" spans="2:23" x14ac:dyDescent="0.25">
      <c r="B97" s="55" t="s">
        <v>122</v>
      </c>
      <c r="C97" s="76" t="s">
        <v>145</v>
      </c>
      <c r="D97" s="55" t="s">
        <v>51</v>
      </c>
      <c r="E97" s="55" t="s">
        <v>195</v>
      </c>
      <c r="F97" s="70">
        <v>70.28</v>
      </c>
      <c r="G97" s="77">
        <v>53854</v>
      </c>
      <c r="H97" s="77">
        <v>70.11</v>
      </c>
      <c r="I97" s="77">
        <v>1</v>
      </c>
      <c r="J97" s="77">
        <v>-34.341895509457402</v>
      </c>
      <c r="K97" s="77">
        <v>5.8378606465533299E-2</v>
      </c>
      <c r="L97" s="77">
        <v>-47.459711891829897</v>
      </c>
      <c r="M97" s="77">
        <v>0.111495000516347</v>
      </c>
      <c r="N97" s="77">
        <v>13.117816382372499</v>
      </c>
      <c r="O97" s="77">
        <v>-5.3116394050813899E-2</v>
      </c>
      <c r="P97" s="77">
        <v>-4.4842945736894997</v>
      </c>
      <c r="Q97" s="77">
        <v>-4.4842945736894899</v>
      </c>
      <c r="R97" s="77">
        <v>0</v>
      </c>
      <c r="S97" s="77">
        <v>9.9539044226924301E-4</v>
      </c>
      <c r="T97" s="77" t="s">
        <v>161</v>
      </c>
      <c r="U97" s="105">
        <v>-1.4984764953935299</v>
      </c>
      <c r="V97" s="105">
        <v>-0.46280824023862899</v>
      </c>
      <c r="W97" s="101">
        <v>-1.0356660993702</v>
      </c>
    </row>
    <row r="98" spans="2:23" x14ac:dyDescent="0.25">
      <c r="B98" s="55" t="s">
        <v>122</v>
      </c>
      <c r="C98" s="76" t="s">
        <v>145</v>
      </c>
      <c r="D98" s="55" t="s">
        <v>51</v>
      </c>
      <c r="E98" s="55" t="s">
        <v>195</v>
      </c>
      <c r="F98" s="70">
        <v>70.28</v>
      </c>
      <c r="G98" s="77">
        <v>58104</v>
      </c>
      <c r="H98" s="77">
        <v>68.819999999999993</v>
      </c>
      <c r="I98" s="77">
        <v>1</v>
      </c>
      <c r="J98" s="77">
        <v>-68.032692875851595</v>
      </c>
      <c r="K98" s="77">
        <v>0.59429263331228899</v>
      </c>
      <c r="L98" s="77">
        <v>-18.669897201717799</v>
      </c>
      <c r="M98" s="77">
        <v>4.4755753899515902E-2</v>
      </c>
      <c r="N98" s="77">
        <v>-49.3627956741338</v>
      </c>
      <c r="O98" s="77">
        <v>0.54953687941277396</v>
      </c>
      <c r="P98" s="77">
        <v>0.54470752782072496</v>
      </c>
      <c r="Q98" s="77">
        <v>0.54470752782072396</v>
      </c>
      <c r="R98" s="77">
        <v>0</v>
      </c>
      <c r="S98" s="77">
        <v>3.809708774701E-5</v>
      </c>
      <c r="T98" s="77" t="s">
        <v>162</v>
      </c>
      <c r="U98" s="105">
        <v>-33.849391721077303</v>
      </c>
      <c r="V98" s="105">
        <v>-10.454469899086099</v>
      </c>
      <c r="W98" s="101">
        <v>-23.394873124530001</v>
      </c>
    </row>
    <row r="99" spans="2:23" x14ac:dyDescent="0.25">
      <c r="B99" s="55" t="s">
        <v>122</v>
      </c>
      <c r="C99" s="76" t="s">
        <v>145</v>
      </c>
      <c r="D99" s="55" t="s">
        <v>51</v>
      </c>
      <c r="E99" s="55" t="s">
        <v>196</v>
      </c>
      <c r="F99" s="70">
        <v>70.760000000000005</v>
      </c>
      <c r="G99" s="77">
        <v>54050</v>
      </c>
      <c r="H99" s="77">
        <v>71.11</v>
      </c>
      <c r="I99" s="77">
        <v>1</v>
      </c>
      <c r="J99" s="77">
        <v>84.914505544752799</v>
      </c>
      <c r="K99" s="77">
        <v>0.12762537655880399</v>
      </c>
      <c r="L99" s="77">
        <v>11.84595087009</v>
      </c>
      <c r="M99" s="77">
        <v>2.4837799706935899E-3</v>
      </c>
      <c r="N99" s="77">
        <v>73.068554674662806</v>
      </c>
      <c r="O99" s="77">
        <v>0.125141596588111</v>
      </c>
      <c r="P99" s="77">
        <v>31.7827897082826</v>
      </c>
      <c r="Q99" s="77">
        <v>31.7827897082826</v>
      </c>
      <c r="R99" s="77">
        <v>0</v>
      </c>
      <c r="S99" s="77">
        <v>1.7879579273044201E-2</v>
      </c>
      <c r="T99" s="77" t="s">
        <v>161</v>
      </c>
      <c r="U99" s="105">
        <v>-16.6970749821539</v>
      </c>
      <c r="V99" s="105">
        <v>-5.1569336678808897</v>
      </c>
      <c r="W99" s="101">
        <v>-11.5401172930094</v>
      </c>
    </row>
    <row r="100" spans="2:23" x14ac:dyDescent="0.25">
      <c r="B100" s="55" t="s">
        <v>122</v>
      </c>
      <c r="C100" s="76" t="s">
        <v>145</v>
      </c>
      <c r="D100" s="55" t="s">
        <v>51</v>
      </c>
      <c r="E100" s="55" t="s">
        <v>196</v>
      </c>
      <c r="F100" s="70">
        <v>70.760000000000005</v>
      </c>
      <c r="G100" s="77">
        <v>56000</v>
      </c>
      <c r="H100" s="77">
        <v>71.13</v>
      </c>
      <c r="I100" s="77">
        <v>1</v>
      </c>
      <c r="J100" s="77">
        <v>24.5427800203103</v>
      </c>
      <c r="K100" s="77">
        <v>5.8427760959158297E-2</v>
      </c>
      <c r="L100" s="77">
        <v>41.803156840488903</v>
      </c>
      <c r="M100" s="77">
        <v>0.16950788041755999</v>
      </c>
      <c r="N100" s="77">
        <v>-17.2603768201786</v>
      </c>
      <c r="O100" s="77">
        <v>-0.111080119458401</v>
      </c>
      <c r="P100" s="77">
        <v>-24.935808571573801</v>
      </c>
      <c r="Q100" s="77">
        <v>-24.935808571573698</v>
      </c>
      <c r="R100" s="77">
        <v>0</v>
      </c>
      <c r="S100" s="77">
        <v>6.0314071264462699E-2</v>
      </c>
      <c r="T100" s="77" t="s">
        <v>161</v>
      </c>
      <c r="U100" s="105">
        <v>-1.49423965151038</v>
      </c>
      <c r="V100" s="105">
        <v>-0.46149968033278199</v>
      </c>
      <c r="W100" s="101">
        <v>-1.0327378214882399</v>
      </c>
    </row>
    <row r="101" spans="2:23" x14ac:dyDescent="0.25">
      <c r="B101" s="55" t="s">
        <v>122</v>
      </c>
      <c r="C101" s="76" t="s">
        <v>145</v>
      </c>
      <c r="D101" s="55" t="s">
        <v>51</v>
      </c>
      <c r="E101" s="55" t="s">
        <v>196</v>
      </c>
      <c r="F101" s="70">
        <v>70.760000000000005</v>
      </c>
      <c r="G101" s="77">
        <v>58450</v>
      </c>
      <c r="H101" s="77">
        <v>70.709999999999994</v>
      </c>
      <c r="I101" s="77">
        <v>1</v>
      </c>
      <c r="J101" s="77">
        <v>-37.923517107999203</v>
      </c>
      <c r="K101" s="77">
        <v>3.6788980772925202E-2</v>
      </c>
      <c r="L101" s="77">
        <v>-33.302944173337998</v>
      </c>
      <c r="M101" s="77">
        <v>2.8370422197866899E-2</v>
      </c>
      <c r="N101" s="77">
        <v>-4.6205729346611504</v>
      </c>
      <c r="O101" s="77">
        <v>8.4185585750582992E-3</v>
      </c>
      <c r="P101" s="77">
        <v>-20.788242501685101</v>
      </c>
      <c r="Q101" s="77">
        <v>-20.788242501685101</v>
      </c>
      <c r="R101" s="77">
        <v>0</v>
      </c>
      <c r="S101" s="77">
        <v>1.10544232529808E-2</v>
      </c>
      <c r="T101" s="77" t="s">
        <v>161</v>
      </c>
      <c r="U101" s="105">
        <v>0.36445809407363799</v>
      </c>
      <c r="V101" s="105">
        <v>-0.11256380041826899</v>
      </c>
      <c r="W101" s="101">
        <v>0.47702288743197102</v>
      </c>
    </row>
    <row r="102" spans="2:23" x14ac:dyDescent="0.25">
      <c r="B102" s="55" t="s">
        <v>122</v>
      </c>
      <c r="C102" s="76" t="s">
        <v>145</v>
      </c>
      <c r="D102" s="55" t="s">
        <v>51</v>
      </c>
      <c r="E102" s="55" t="s">
        <v>197</v>
      </c>
      <c r="F102" s="70">
        <v>70.11</v>
      </c>
      <c r="G102" s="77">
        <v>53850</v>
      </c>
      <c r="H102" s="77">
        <v>70.760000000000005</v>
      </c>
      <c r="I102" s="77">
        <v>1</v>
      </c>
      <c r="J102" s="77">
        <v>21.6256217203292</v>
      </c>
      <c r="K102" s="77">
        <v>0</v>
      </c>
      <c r="L102" s="77">
        <v>6.1715924879900701</v>
      </c>
      <c r="M102" s="77">
        <v>0</v>
      </c>
      <c r="N102" s="77">
        <v>15.454029232339099</v>
      </c>
      <c r="O102" s="77">
        <v>0</v>
      </c>
      <c r="P102" s="77">
        <v>-4.20807658712463</v>
      </c>
      <c r="Q102" s="77">
        <v>-4.20807658712463</v>
      </c>
      <c r="R102" s="77">
        <v>0</v>
      </c>
      <c r="S102" s="77">
        <v>0</v>
      </c>
      <c r="T102" s="77" t="s">
        <v>161</v>
      </c>
      <c r="U102" s="105">
        <v>-10.045119001020501</v>
      </c>
      <c r="V102" s="105">
        <v>-3.1024603069459502</v>
      </c>
      <c r="W102" s="101">
        <v>-6.9426442426541097</v>
      </c>
    </row>
    <row r="103" spans="2:23" x14ac:dyDescent="0.25">
      <c r="B103" s="55" t="s">
        <v>122</v>
      </c>
      <c r="C103" s="76" t="s">
        <v>145</v>
      </c>
      <c r="D103" s="55" t="s">
        <v>51</v>
      </c>
      <c r="E103" s="55" t="s">
        <v>197</v>
      </c>
      <c r="F103" s="70">
        <v>70.11</v>
      </c>
      <c r="G103" s="77">
        <v>53850</v>
      </c>
      <c r="H103" s="77">
        <v>70.760000000000005</v>
      </c>
      <c r="I103" s="77">
        <v>2</v>
      </c>
      <c r="J103" s="77">
        <v>50.0195677958761</v>
      </c>
      <c r="K103" s="77">
        <v>0</v>
      </c>
      <c r="L103" s="77">
        <v>14.274752090542099</v>
      </c>
      <c r="M103" s="77">
        <v>0</v>
      </c>
      <c r="N103" s="77">
        <v>35.744815705333998</v>
      </c>
      <c r="O103" s="77">
        <v>0</v>
      </c>
      <c r="P103" s="77">
        <v>-9.7331847778531806</v>
      </c>
      <c r="Q103" s="77">
        <v>-9.7331847778531699</v>
      </c>
      <c r="R103" s="77">
        <v>0</v>
      </c>
      <c r="S103" s="77">
        <v>0</v>
      </c>
      <c r="T103" s="77" t="s">
        <v>161</v>
      </c>
      <c r="U103" s="105">
        <v>-23.234130208467199</v>
      </c>
      <c r="V103" s="105">
        <v>-7.1759196412566597</v>
      </c>
      <c r="W103" s="101">
        <v>-16.058177141405999</v>
      </c>
    </row>
    <row r="104" spans="2:23" x14ac:dyDescent="0.25">
      <c r="B104" s="55" t="s">
        <v>122</v>
      </c>
      <c r="C104" s="76" t="s">
        <v>145</v>
      </c>
      <c r="D104" s="55" t="s">
        <v>51</v>
      </c>
      <c r="E104" s="55" t="s">
        <v>197</v>
      </c>
      <c r="F104" s="70">
        <v>70.11</v>
      </c>
      <c r="G104" s="77">
        <v>58004</v>
      </c>
      <c r="H104" s="77">
        <v>69.41</v>
      </c>
      <c r="I104" s="77">
        <v>1</v>
      </c>
      <c r="J104" s="77">
        <v>-102.638598441829</v>
      </c>
      <c r="K104" s="77">
        <v>0.35817918426350098</v>
      </c>
      <c r="L104" s="77">
        <v>-35.714418941194303</v>
      </c>
      <c r="M104" s="77">
        <v>4.3367670490442697E-2</v>
      </c>
      <c r="N104" s="77">
        <v>-66.924179500634494</v>
      </c>
      <c r="O104" s="77">
        <v>0.31481151377305799</v>
      </c>
      <c r="P104" s="77">
        <v>5.3974807492519803</v>
      </c>
      <c r="Q104" s="77">
        <v>5.3974807492519803</v>
      </c>
      <c r="R104" s="77">
        <v>0</v>
      </c>
      <c r="S104" s="77">
        <v>9.9051514691055509E-4</v>
      </c>
      <c r="T104" s="77" t="s">
        <v>161</v>
      </c>
      <c r="U104" s="105">
        <v>-24.885674449635701</v>
      </c>
      <c r="V104" s="105">
        <v>-7.6860032403528802</v>
      </c>
      <c r="W104" s="101">
        <v>-17.1996354074825</v>
      </c>
    </row>
    <row r="105" spans="2:23" x14ac:dyDescent="0.25">
      <c r="B105" s="55" t="s">
        <v>122</v>
      </c>
      <c r="C105" s="76" t="s">
        <v>145</v>
      </c>
      <c r="D105" s="55" t="s">
        <v>51</v>
      </c>
      <c r="E105" s="55" t="s">
        <v>198</v>
      </c>
      <c r="F105" s="70">
        <v>71.430000000000007</v>
      </c>
      <c r="G105" s="77">
        <v>54000</v>
      </c>
      <c r="H105" s="77">
        <v>71.319999999999993</v>
      </c>
      <c r="I105" s="77">
        <v>1</v>
      </c>
      <c r="J105" s="77">
        <v>-5.5165675884569696</v>
      </c>
      <c r="K105" s="77">
        <v>1.8442105882556399E-3</v>
      </c>
      <c r="L105" s="77">
        <v>1.0997408361244201</v>
      </c>
      <c r="M105" s="77">
        <v>7.3291452342363002E-5</v>
      </c>
      <c r="N105" s="77">
        <v>-6.6163084245813897</v>
      </c>
      <c r="O105" s="77">
        <v>1.7709191359132799E-3</v>
      </c>
      <c r="P105" s="77">
        <v>-12.2342401283688</v>
      </c>
      <c r="Q105" s="77">
        <v>-12.2342401283687</v>
      </c>
      <c r="R105" s="77">
        <v>0</v>
      </c>
      <c r="S105" s="77">
        <v>9.0704038700264496E-3</v>
      </c>
      <c r="T105" s="77" t="s">
        <v>161</v>
      </c>
      <c r="U105" s="105">
        <v>-0.60139457337823199</v>
      </c>
      <c r="V105" s="105">
        <v>-0.18574222889038</v>
      </c>
      <c r="W105" s="101">
        <v>-0.41565147929094998</v>
      </c>
    </row>
    <row r="106" spans="2:23" x14ac:dyDescent="0.25">
      <c r="B106" s="55" t="s">
        <v>122</v>
      </c>
      <c r="C106" s="76" t="s">
        <v>145</v>
      </c>
      <c r="D106" s="55" t="s">
        <v>51</v>
      </c>
      <c r="E106" s="55" t="s">
        <v>198</v>
      </c>
      <c r="F106" s="70">
        <v>71.430000000000007</v>
      </c>
      <c r="G106" s="77">
        <v>54850</v>
      </c>
      <c r="H106" s="77">
        <v>71.41</v>
      </c>
      <c r="I106" s="77">
        <v>1</v>
      </c>
      <c r="J106" s="77">
        <v>-4.0901464204050102</v>
      </c>
      <c r="K106" s="77">
        <v>1.3216145214878E-4</v>
      </c>
      <c r="L106" s="77">
        <v>14.9197894810188</v>
      </c>
      <c r="M106" s="77">
        <v>1.75854093344755E-3</v>
      </c>
      <c r="N106" s="77">
        <v>-19.009935901423798</v>
      </c>
      <c r="O106" s="77">
        <v>-1.62637948129877E-3</v>
      </c>
      <c r="P106" s="77">
        <v>-5.5516660640630002</v>
      </c>
      <c r="Q106" s="77">
        <v>-5.5516660640629896</v>
      </c>
      <c r="R106" s="77">
        <v>0</v>
      </c>
      <c r="S106" s="77">
        <v>2.4348586908626299E-4</v>
      </c>
      <c r="T106" s="77" t="s">
        <v>162</v>
      </c>
      <c r="U106" s="105">
        <v>-0.49635474058302798</v>
      </c>
      <c r="V106" s="105">
        <v>-0.15330041193806199</v>
      </c>
      <c r="W106" s="101">
        <v>-0.34305361456372402</v>
      </c>
    </row>
    <row r="107" spans="2:23" x14ac:dyDescent="0.25">
      <c r="B107" s="55" t="s">
        <v>122</v>
      </c>
      <c r="C107" s="76" t="s">
        <v>145</v>
      </c>
      <c r="D107" s="55" t="s">
        <v>51</v>
      </c>
      <c r="E107" s="55" t="s">
        <v>143</v>
      </c>
      <c r="F107" s="70">
        <v>71.319999999999993</v>
      </c>
      <c r="G107" s="77">
        <v>54250</v>
      </c>
      <c r="H107" s="77">
        <v>71.28</v>
      </c>
      <c r="I107" s="77">
        <v>1</v>
      </c>
      <c r="J107" s="77">
        <v>-12.666995195398499</v>
      </c>
      <c r="K107" s="77">
        <v>2.18215763501138E-3</v>
      </c>
      <c r="L107" s="77">
        <v>7.0376386689602999</v>
      </c>
      <c r="M107" s="77">
        <v>6.7358566927389703E-4</v>
      </c>
      <c r="N107" s="77">
        <v>-19.704633864358801</v>
      </c>
      <c r="O107" s="77">
        <v>1.50857196573749E-3</v>
      </c>
      <c r="P107" s="77">
        <v>-2.2299209219935401</v>
      </c>
      <c r="Q107" s="77">
        <v>-2.2299209219935401</v>
      </c>
      <c r="R107" s="77">
        <v>0</v>
      </c>
      <c r="S107" s="77">
        <v>6.7626643529485999E-5</v>
      </c>
      <c r="T107" s="77" t="s">
        <v>161</v>
      </c>
      <c r="U107" s="105">
        <v>-0.68062417341711201</v>
      </c>
      <c r="V107" s="105">
        <v>-0.21021249044037801</v>
      </c>
      <c r="W107" s="101">
        <v>-0.47041070379608901</v>
      </c>
    </row>
    <row r="108" spans="2:23" x14ac:dyDescent="0.25">
      <c r="B108" s="55" t="s">
        <v>122</v>
      </c>
      <c r="C108" s="76" t="s">
        <v>145</v>
      </c>
      <c r="D108" s="55" t="s">
        <v>51</v>
      </c>
      <c r="E108" s="55" t="s">
        <v>199</v>
      </c>
      <c r="F108" s="70">
        <v>71.11</v>
      </c>
      <c r="G108" s="77">
        <v>54250</v>
      </c>
      <c r="H108" s="77">
        <v>71.28</v>
      </c>
      <c r="I108" s="77">
        <v>1</v>
      </c>
      <c r="J108" s="77">
        <v>12.6729204218727</v>
      </c>
      <c r="K108" s="77">
        <v>9.6682953035509191E-3</v>
      </c>
      <c r="L108" s="77">
        <v>-7.0358118464093602</v>
      </c>
      <c r="M108" s="77">
        <v>2.9800594299520802E-3</v>
      </c>
      <c r="N108" s="77">
        <v>19.708732268282098</v>
      </c>
      <c r="O108" s="77">
        <v>6.6882358735988398E-3</v>
      </c>
      <c r="P108" s="77">
        <v>2.2299209219932501</v>
      </c>
      <c r="Q108" s="77">
        <v>2.2299209219932399</v>
      </c>
      <c r="R108" s="77">
        <v>0</v>
      </c>
      <c r="S108" s="77">
        <v>2.9934734856426203E-4</v>
      </c>
      <c r="T108" s="77" t="s">
        <v>161</v>
      </c>
      <c r="U108" s="105">
        <v>-2.8743155325871101</v>
      </c>
      <c r="V108" s="105">
        <v>-0.887739592590569</v>
      </c>
      <c r="W108" s="101">
        <v>-1.9865718048596399</v>
      </c>
    </row>
    <row r="109" spans="2:23" x14ac:dyDescent="0.25">
      <c r="B109" s="55" t="s">
        <v>122</v>
      </c>
      <c r="C109" s="76" t="s">
        <v>145</v>
      </c>
      <c r="D109" s="55" t="s">
        <v>51</v>
      </c>
      <c r="E109" s="55" t="s">
        <v>200</v>
      </c>
      <c r="F109" s="70">
        <v>71.36</v>
      </c>
      <c r="G109" s="77">
        <v>53550</v>
      </c>
      <c r="H109" s="77">
        <v>71.31</v>
      </c>
      <c r="I109" s="77">
        <v>1</v>
      </c>
      <c r="J109" s="77">
        <v>-3.1769110817981199</v>
      </c>
      <c r="K109" s="77">
        <v>1.7864192318323499E-4</v>
      </c>
      <c r="L109" s="77">
        <v>14.093927131580999</v>
      </c>
      <c r="M109" s="77">
        <v>3.5159064412286002E-3</v>
      </c>
      <c r="N109" s="77">
        <v>-17.2708382133792</v>
      </c>
      <c r="O109" s="77">
        <v>-3.33726451804536E-3</v>
      </c>
      <c r="P109" s="77">
        <v>-12.0973552342448</v>
      </c>
      <c r="Q109" s="77">
        <v>-12.0973552342448</v>
      </c>
      <c r="R109" s="77">
        <v>0</v>
      </c>
      <c r="S109" s="77">
        <v>2.5903242648441498E-3</v>
      </c>
      <c r="T109" s="77" t="s">
        <v>162</v>
      </c>
      <c r="U109" s="105">
        <v>-1.10160567506367</v>
      </c>
      <c r="V109" s="105">
        <v>-0.34023368766902901</v>
      </c>
      <c r="W109" s="101">
        <v>-0.76137040256854305</v>
      </c>
    </row>
    <row r="110" spans="2:23" x14ac:dyDescent="0.25">
      <c r="B110" s="55" t="s">
        <v>122</v>
      </c>
      <c r="C110" s="76" t="s">
        <v>145</v>
      </c>
      <c r="D110" s="55" t="s">
        <v>51</v>
      </c>
      <c r="E110" s="55" t="s">
        <v>201</v>
      </c>
      <c r="F110" s="70">
        <v>70.459999999999994</v>
      </c>
      <c r="G110" s="77">
        <v>58200</v>
      </c>
      <c r="H110" s="77">
        <v>70.900000000000006</v>
      </c>
      <c r="I110" s="77">
        <v>1</v>
      </c>
      <c r="J110" s="77">
        <v>20.331392203698702</v>
      </c>
      <c r="K110" s="77">
        <v>7.2752329573549199E-2</v>
      </c>
      <c r="L110" s="77">
        <v>50.932045107828102</v>
      </c>
      <c r="M110" s="77">
        <v>0.45655688652038701</v>
      </c>
      <c r="N110" s="77">
        <v>-30.600652904129401</v>
      </c>
      <c r="O110" s="77">
        <v>-0.38380455694683802</v>
      </c>
      <c r="P110" s="77">
        <v>-19.556861076708699</v>
      </c>
      <c r="Q110" s="77">
        <v>-19.5568610767086</v>
      </c>
      <c r="R110" s="77">
        <v>0</v>
      </c>
      <c r="S110" s="77">
        <v>6.7314863470568101E-2</v>
      </c>
      <c r="T110" s="77" t="s">
        <v>162</v>
      </c>
      <c r="U110" s="105">
        <v>-13.6630188071852</v>
      </c>
      <c r="V110" s="105">
        <v>-4.2198577755068598</v>
      </c>
      <c r="W110" s="101">
        <v>-9.4431413753627407</v>
      </c>
    </row>
    <row r="111" spans="2:23" x14ac:dyDescent="0.25">
      <c r="B111" s="55" t="s">
        <v>122</v>
      </c>
      <c r="C111" s="76" t="s">
        <v>145</v>
      </c>
      <c r="D111" s="55" t="s">
        <v>51</v>
      </c>
      <c r="E111" s="55" t="s">
        <v>202</v>
      </c>
      <c r="F111" s="70">
        <v>71.62</v>
      </c>
      <c r="G111" s="77">
        <v>53000</v>
      </c>
      <c r="H111" s="77">
        <v>71.599999999999994</v>
      </c>
      <c r="I111" s="77">
        <v>1</v>
      </c>
      <c r="J111" s="77">
        <v>-2.7942408367518898</v>
      </c>
      <c r="K111" s="77">
        <v>1.93008367425241E-4</v>
      </c>
      <c r="L111" s="77">
        <v>48.491664778364701</v>
      </c>
      <c r="M111" s="77">
        <v>5.8127635189598702E-2</v>
      </c>
      <c r="N111" s="77">
        <v>-51.285905615116597</v>
      </c>
      <c r="O111" s="77">
        <v>-5.7934626822173402E-2</v>
      </c>
      <c r="P111" s="77">
        <v>-14.463308832892199</v>
      </c>
      <c r="Q111" s="77">
        <v>-14.463308832892199</v>
      </c>
      <c r="R111" s="77">
        <v>0</v>
      </c>
      <c r="S111" s="77">
        <v>5.1711101152196702E-3</v>
      </c>
      <c r="T111" s="77" t="s">
        <v>162</v>
      </c>
      <c r="U111" s="105">
        <v>-5.1744167390386897</v>
      </c>
      <c r="V111" s="105">
        <v>-1.5981316441182301</v>
      </c>
      <c r="W111" s="101">
        <v>-3.5762776507406602</v>
      </c>
    </row>
    <row r="112" spans="2:23" x14ac:dyDescent="0.25">
      <c r="B112" s="55" t="s">
        <v>122</v>
      </c>
      <c r="C112" s="76" t="s">
        <v>145</v>
      </c>
      <c r="D112" s="55" t="s">
        <v>51</v>
      </c>
      <c r="E112" s="55" t="s">
        <v>203</v>
      </c>
      <c r="F112" s="70">
        <v>71.13</v>
      </c>
      <c r="G112" s="77">
        <v>56100</v>
      </c>
      <c r="H112" s="77">
        <v>71.12</v>
      </c>
      <c r="I112" s="77">
        <v>1</v>
      </c>
      <c r="J112" s="77">
        <v>-3.5179078485475102</v>
      </c>
      <c r="K112" s="77">
        <v>9.4797675332480998E-4</v>
      </c>
      <c r="L112" s="77">
        <v>13.6802350999995</v>
      </c>
      <c r="M112" s="77">
        <v>1.43356005611703E-2</v>
      </c>
      <c r="N112" s="77">
        <v>-17.198142948547002</v>
      </c>
      <c r="O112" s="77">
        <v>-1.33876238078455E-2</v>
      </c>
      <c r="P112" s="77">
        <v>-24.935808571574199</v>
      </c>
      <c r="Q112" s="77">
        <v>-24.935808571574199</v>
      </c>
      <c r="R112" s="77">
        <v>0</v>
      </c>
      <c r="S112" s="77">
        <v>4.7629462462453802E-2</v>
      </c>
      <c r="T112" s="77" t="s">
        <v>161</v>
      </c>
      <c r="U112" s="105">
        <v>-1.1241761728183199</v>
      </c>
      <c r="V112" s="105">
        <v>-0.34720464275524598</v>
      </c>
      <c r="W112" s="101">
        <v>-0.77696991276590799</v>
      </c>
    </row>
    <row r="113" spans="2:23" x14ac:dyDescent="0.25">
      <c r="B113" s="55" t="s">
        <v>122</v>
      </c>
      <c r="C113" s="76" t="s">
        <v>145</v>
      </c>
      <c r="D113" s="55" t="s">
        <v>51</v>
      </c>
      <c r="E113" s="55" t="s">
        <v>144</v>
      </c>
      <c r="F113" s="70">
        <v>71.040000000000006</v>
      </c>
      <c r="G113" s="77">
        <v>56100</v>
      </c>
      <c r="H113" s="77">
        <v>71.12</v>
      </c>
      <c r="I113" s="77">
        <v>1</v>
      </c>
      <c r="J113" s="77">
        <v>8.5161956003141004</v>
      </c>
      <c r="K113" s="77">
        <v>5.9978660864823197E-3</v>
      </c>
      <c r="L113" s="77">
        <v>-17.072858449179002</v>
      </c>
      <c r="M113" s="77">
        <v>2.4105602388245599E-2</v>
      </c>
      <c r="N113" s="77">
        <v>25.5890540494931</v>
      </c>
      <c r="O113" s="77">
        <v>-1.8107736301763201E-2</v>
      </c>
      <c r="P113" s="77">
        <v>26.221932473243101</v>
      </c>
      <c r="Q113" s="77">
        <v>26.221932473243001</v>
      </c>
      <c r="R113" s="77">
        <v>0</v>
      </c>
      <c r="S113" s="77">
        <v>5.6863671715609999E-2</v>
      </c>
      <c r="T113" s="77" t="s">
        <v>161</v>
      </c>
      <c r="U113" s="105">
        <v>-3.3342222202887299</v>
      </c>
      <c r="V113" s="105">
        <v>-1.02978293158419</v>
      </c>
      <c r="W113" s="101">
        <v>-2.3044344919224198</v>
      </c>
    </row>
    <row r="114" spans="2:23" x14ac:dyDescent="0.25">
      <c r="B114" s="55" t="s">
        <v>122</v>
      </c>
      <c r="C114" s="76" t="s">
        <v>145</v>
      </c>
      <c r="D114" s="55" t="s">
        <v>51</v>
      </c>
      <c r="E114" s="55" t="s">
        <v>52</v>
      </c>
      <c r="F114" s="70">
        <v>69.41</v>
      </c>
      <c r="G114" s="77">
        <v>58054</v>
      </c>
      <c r="H114" s="77">
        <v>69.05</v>
      </c>
      <c r="I114" s="77">
        <v>1</v>
      </c>
      <c r="J114" s="77">
        <v>-51.348952489794598</v>
      </c>
      <c r="K114" s="77">
        <v>0.14818337860511399</v>
      </c>
      <c r="L114" s="77">
        <v>13.699454741838199</v>
      </c>
      <c r="M114" s="77">
        <v>1.05473383845705E-2</v>
      </c>
      <c r="N114" s="77">
        <v>-65.048407231632794</v>
      </c>
      <c r="O114" s="77">
        <v>0.13763604022054299</v>
      </c>
      <c r="P114" s="77">
        <v>-0.27249805729531501</v>
      </c>
      <c r="Q114" s="77">
        <v>-0.27249805729531401</v>
      </c>
      <c r="R114" s="77">
        <v>0</v>
      </c>
      <c r="S114" s="77">
        <v>4.1731417471099998E-6</v>
      </c>
      <c r="T114" s="77" t="s">
        <v>161</v>
      </c>
      <c r="U114" s="105">
        <v>-13.888883538919499</v>
      </c>
      <c r="V114" s="105">
        <v>-4.2896166668523499</v>
      </c>
      <c r="W114" s="101">
        <v>-9.5992468908110506</v>
      </c>
    </row>
    <row r="115" spans="2:23" x14ac:dyDescent="0.25">
      <c r="B115" s="55" t="s">
        <v>122</v>
      </c>
      <c r="C115" s="76" t="s">
        <v>145</v>
      </c>
      <c r="D115" s="55" t="s">
        <v>51</v>
      </c>
      <c r="E115" s="55" t="s">
        <v>52</v>
      </c>
      <c r="F115" s="70">
        <v>69.41</v>
      </c>
      <c r="G115" s="77">
        <v>58104</v>
      </c>
      <c r="H115" s="77">
        <v>68.819999999999993</v>
      </c>
      <c r="I115" s="77">
        <v>1</v>
      </c>
      <c r="J115" s="77">
        <v>-53.022327859977501</v>
      </c>
      <c r="K115" s="77">
        <v>0.25133623230117103</v>
      </c>
      <c r="L115" s="77">
        <v>12.0017440440835</v>
      </c>
      <c r="M115" s="77">
        <v>1.28773422929126E-2</v>
      </c>
      <c r="N115" s="77">
        <v>-65.024071904061003</v>
      </c>
      <c r="O115" s="77">
        <v>0.23845889000825801</v>
      </c>
      <c r="P115" s="77">
        <v>-0.27220947052560601</v>
      </c>
      <c r="Q115" s="77">
        <v>-0.27220947052560601</v>
      </c>
      <c r="R115" s="77">
        <v>0</v>
      </c>
      <c r="S115" s="77">
        <v>6.6243608284380001E-6</v>
      </c>
      <c r="T115" s="77" t="s">
        <v>161</v>
      </c>
      <c r="U115" s="105">
        <v>-21.883116240475399</v>
      </c>
      <c r="V115" s="105">
        <v>-6.7586555740616001</v>
      </c>
      <c r="W115" s="101">
        <v>-15.1244291842468</v>
      </c>
    </row>
    <row r="116" spans="2:23" x14ac:dyDescent="0.25">
      <c r="B116" s="55" t="s">
        <v>122</v>
      </c>
      <c r="C116" s="76" t="s">
        <v>145</v>
      </c>
      <c r="D116" s="55" t="s">
        <v>51</v>
      </c>
      <c r="E116" s="55" t="s">
        <v>204</v>
      </c>
      <c r="F116" s="70">
        <v>69.05</v>
      </c>
      <c r="G116" s="77">
        <v>58104</v>
      </c>
      <c r="H116" s="77">
        <v>68.819999999999993</v>
      </c>
      <c r="I116" s="77">
        <v>1</v>
      </c>
      <c r="J116" s="77">
        <v>-55.993603438648798</v>
      </c>
      <c r="K116" s="77">
        <v>0.104718473109892</v>
      </c>
      <c r="L116" s="77">
        <v>9.1745753920501496</v>
      </c>
      <c r="M116" s="77">
        <v>2.8113726430553602E-3</v>
      </c>
      <c r="N116" s="77">
        <v>-65.168178830699006</v>
      </c>
      <c r="O116" s="77">
        <v>0.101907100466836</v>
      </c>
      <c r="P116" s="77">
        <v>-0.272498057295114</v>
      </c>
      <c r="Q116" s="77">
        <v>-0.27249805729511301</v>
      </c>
      <c r="R116" s="77">
        <v>0</v>
      </c>
      <c r="S116" s="77">
        <v>2.4801233870690002E-6</v>
      </c>
      <c r="T116" s="77" t="s">
        <v>161</v>
      </c>
      <c r="U116" s="105">
        <v>-7.9637151603796497</v>
      </c>
      <c r="V116" s="105">
        <v>-2.4596134877437899</v>
      </c>
      <c r="W116" s="101">
        <v>-5.5040902156291001</v>
      </c>
    </row>
    <row r="117" spans="2:23" x14ac:dyDescent="0.25">
      <c r="B117" s="55" t="s">
        <v>122</v>
      </c>
      <c r="C117" s="76" t="s">
        <v>145</v>
      </c>
      <c r="D117" s="55" t="s">
        <v>51</v>
      </c>
      <c r="E117" s="55" t="s">
        <v>205</v>
      </c>
      <c r="F117" s="70">
        <v>70.709999999999994</v>
      </c>
      <c r="G117" s="77">
        <v>58200</v>
      </c>
      <c r="H117" s="77">
        <v>70.900000000000006</v>
      </c>
      <c r="I117" s="77">
        <v>1</v>
      </c>
      <c r="J117" s="77">
        <v>11.4034432487763</v>
      </c>
      <c r="K117" s="77">
        <v>5.3185753832576902E-3</v>
      </c>
      <c r="L117" s="77">
        <v>-19.000583760924901</v>
      </c>
      <c r="M117" s="77">
        <v>1.4765807295167299E-2</v>
      </c>
      <c r="N117" s="77">
        <v>30.404027009701199</v>
      </c>
      <c r="O117" s="77">
        <v>-9.4472319119096003E-3</v>
      </c>
      <c r="P117" s="77">
        <v>19.556861076709101</v>
      </c>
      <c r="Q117" s="77">
        <v>19.556861076709001</v>
      </c>
      <c r="R117" s="77">
        <v>0</v>
      </c>
      <c r="S117" s="77">
        <v>1.5643056340604301E-2</v>
      </c>
      <c r="T117" s="77" t="s">
        <v>161</v>
      </c>
      <c r="U117" s="105">
        <v>-6.4456763873663396</v>
      </c>
      <c r="V117" s="105">
        <v>-1.99076338878526</v>
      </c>
      <c r="W117" s="101">
        <v>-4.4549037255023203</v>
      </c>
    </row>
    <row r="118" spans="2:23" x14ac:dyDescent="0.25">
      <c r="B118" s="55" t="s">
        <v>122</v>
      </c>
      <c r="C118" s="76" t="s">
        <v>145</v>
      </c>
      <c r="D118" s="55" t="s">
        <v>51</v>
      </c>
      <c r="E118" s="55" t="s">
        <v>205</v>
      </c>
      <c r="F118" s="70">
        <v>70.709999999999994</v>
      </c>
      <c r="G118" s="77">
        <v>58300</v>
      </c>
      <c r="H118" s="77">
        <v>70.64</v>
      </c>
      <c r="I118" s="77">
        <v>1</v>
      </c>
      <c r="J118" s="77">
        <v>-10.007618418204901</v>
      </c>
      <c r="K118" s="77">
        <v>3.7957769607265398E-3</v>
      </c>
      <c r="L118" s="77">
        <v>10.492931395301801</v>
      </c>
      <c r="M118" s="77">
        <v>4.1728509912007002E-3</v>
      </c>
      <c r="N118" s="77">
        <v>-20.500549813506701</v>
      </c>
      <c r="O118" s="77">
        <v>-3.7707403047416603E-4</v>
      </c>
      <c r="P118" s="77">
        <v>-22.752575406875899</v>
      </c>
      <c r="Q118" s="77">
        <v>-22.752575406875799</v>
      </c>
      <c r="R118" s="77">
        <v>0</v>
      </c>
      <c r="S118" s="77">
        <v>1.9620060161767199E-2</v>
      </c>
      <c r="T118" s="77" t="s">
        <v>161</v>
      </c>
      <c r="U118" s="105">
        <v>-1.46168819404908</v>
      </c>
      <c r="V118" s="105">
        <v>-0.45144608069930298</v>
      </c>
      <c r="W118" s="101">
        <v>-1.0102400104906</v>
      </c>
    </row>
    <row r="119" spans="2:23" x14ac:dyDescent="0.25">
      <c r="B119" s="55" t="s">
        <v>122</v>
      </c>
      <c r="C119" s="76" t="s">
        <v>145</v>
      </c>
      <c r="D119" s="55" t="s">
        <v>51</v>
      </c>
      <c r="E119" s="55" t="s">
        <v>205</v>
      </c>
      <c r="F119" s="70">
        <v>70.709999999999994</v>
      </c>
      <c r="G119" s="77">
        <v>58500</v>
      </c>
      <c r="H119" s="77">
        <v>70.680000000000007</v>
      </c>
      <c r="I119" s="77">
        <v>1</v>
      </c>
      <c r="J119" s="77">
        <v>-20.022724371422299</v>
      </c>
      <c r="K119" s="77">
        <v>2.0847293545205401E-3</v>
      </c>
      <c r="L119" s="77">
        <v>-10.1233834190393</v>
      </c>
      <c r="M119" s="77">
        <v>5.3291103761417204E-4</v>
      </c>
      <c r="N119" s="77">
        <v>-9.89934095238306</v>
      </c>
      <c r="O119" s="77">
        <v>1.55181831690637E-3</v>
      </c>
      <c r="P119" s="77">
        <v>3.1957143301647402</v>
      </c>
      <c r="Q119" s="77">
        <v>3.1957143301647299</v>
      </c>
      <c r="R119" s="77">
        <v>0</v>
      </c>
      <c r="S119" s="77">
        <v>5.3105468416104997E-5</v>
      </c>
      <c r="T119" s="77" t="s">
        <v>161</v>
      </c>
      <c r="U119" s="105">
        <v>-0.187274432657666</v>
      </c>
      <c r="V119" s="105">
        <v>-5.7840180267372303E-2</v>
      </c>
      <c r="W119" s="101">
        <v>-0.129433982967745</v>
      </c>
    </row>
    <row r="120" spans="2:23" x14ac:dyDescent="0.25">
      <c r="B120" s="55" t="s">
        <v>122</v>
      </c>
      <c r="C120" s="76" t="s">
        <v>145</v>
      </c>
      <c r="D120" s="55" t="s">
        <v>51</v>
      </c>
      <c r="E120" s="55" t="s">
        <v>206</v>
      </c>
      <c r="F120" s="70">
        <v>70.64</v>
      </c>
      <c r="G120" s="77">
        <v>58304</v>
      </c>
      <c r="H120" s="77">
        <v>70.64</v>
      </c>
      <c r="I120" s="77">
        <v>1</v>
      </c>
      <c r="J120" s="77">
        <v>13.0530683192263</v>
      </c>
      <c r="K120" s="77">
        <v>0</v>
      </c>
      <c r="L120" s="77">
        <v>13.053068319226499</v>
      </c>
      <c r="M120" s="77">
        <v>0</v>
      </c>
      <c r="N120" s="77">
        <v>-1.8873799999999999E-13</v>
      </c>
      <c r="O120" s="77">
        <v>0</v>
      </c>
      <c r="P120" s="77">
        <v>-5.0244000000000002E-14</v>
      </c>
      <c r="Q120" s="77">
        <v>-5.0244999999999998E-14</v>
      </c>
      <c r="R120" s="77">
        <v>0</v>
      </c>
      <c r="S120" s="77">
        <v>0</v>
      </c>
      <c r="T120" s="77" t="s">
        <v>161</v>
      </c>
      <c r="U120" s="105">
        <v>0</v>
      </c>
      <c r="V120" s="105">
        <v>0</v>
      </c>
      <c r="W120" s="101">
        <v>0</v>
      </c>
    </row>
    <row r="121" spans="2:23" x14ac:dyDescent="0.25">
      <c r="B121" s="55" t="s">
        <v>122</v>
      </c>
      <c r="C121" s="76" t="s">
        <v>145</v>
      </c>
      <c r="D121" s="55" t="s">
        <v>51</v>
      </c>
      <c r="E121" s="55" t="s">
        <v>206</v>
      </c>
      <c r="F121" s="70">
        <v>70.64</v>
      </c>
      <c r="G121" s="77">
        <v>58350</v>
      </c>
      <c r="H121" s="77">
        <v>70.22</v>
      </c>
      <c r="I121" s="77">
        <v>1</v>
      </c>
      <c r="J121" s="77">
        <v>-43.298458361621599</v>
      </c>
      <c r="K121" s="77">
        <v>0.12429635571749099</v>
      </c>
      <c r="L121" s="77">
        <v>-8.2111018600942494</v>
      </c>
      <c r="M121" s="77">
        <v>4.4700914460787102E-3</v>
      </c>
      <c r="N121" s="77">
        <v>-35.087356501527402</v>
      </c>
      <c r="O121" s="77">
        <v>0.119826264271413</v>
      </c>
      <c r="P121" s="77">
        <v>-40.345103578395602</v>
      </c>
      <c r="Q121" s="77">
        <v>-40.345103578395602</v>
      </c>
      <c r="R121" s="77">
        <v>0</v>
      </c>
      <c r="S121" s="77">
        <v>0.10791832547642299</v>
      </c>
      <c r="T121" s="77" t="s">
        <v>161</v>
      </c>
      <c r="U121" s="105">
        <v>-6.2973259380059599</v>
      </c>
      <c r="V121" s="105">
        <v>-1.9449449788080999</v>
      </c>
      <c r="W121" s="101">
        <v>-4.3523718995436296</v>
      </c>
    </row>
    <row r="122" spans="2:23" x14ac:dyDescent="0.25">
      <c r="B122" s="55" t="s">
        <v>122</v>
      </c>
      <c r="C122" s="76" t="s">
        <v>145</v>
      </c>
      <c r="D122" s="55" t="s">
        <v>51</v>
      </c>
      <c r="E122" s="55" t="s">
        <v>206</v>
      </c>
      <c r="F122" s="70">
        <v>70.64</v>
      </c>
      <c r="G122" s="77">
        <v>58600</v>
      </c>
      <c r="H122" s="77">
        <v>70.650000000000006</v>
      </c>
      <c r="I122" s="77">
        <v>1</v>
      </c>
      <c r="J122" s="77">
        <v>12.1290114202769</v>
      </c>
      <c r="K122" s="77">
        <v>5.6491360524751205E-4</v>
      </c>
      <c r="L122" s="77">
        <v>-2.3977992547373002</v>
      </c>
      <c r="M122" s="77">
        <v>2.2077854461512002E-5</v>
      </c>
      <c r="N122" s="77">
        <v>14.5268106750142</v>
      </c>
      <c r="O122" s="77">
        <v>5.4283575078599997E-4</v>
      </c>
      <c r="P122" s="77">
        <v>17.5925281715169</v>
      </c>
      <c r="Q122" s="77">
        <v>17.5925281715168</v>
      </c>
      <c r="R122" s="77">
        <v>0</v>
      </c>
      <c r="S122" s="77">
        <v>1.1884686622679599E-3</v>
      </c>
      <c r="T122" s="77" t="s">
        <v>162</v>
      </c>
      <c r="U122" s="105">
        <v>-0.106919475135938</v>
      </c>
      <c r="V122" s="105">
        <v>-3.3022349224040501E-2</v>
      </c>
      <c r="W122" s="101">
        <v>-7.38969720920888E-2</v>
      </c>
    </row>
    <row r="123" spans="2:23" x14ac:dyDescent="0.25">
      <c r="B123" s="55" t="s">
        <v>122</v>
      </c>
      <c r="C123" s="76" t="s">
        <v>145</v>
      </c>
      <c r="D123" s="55" t="s">
        <v>51</v>
      </c>
      <c r="E123" s="55" t="s">
        <v>207</v>
      </c>
      <c r="F123" s="70">
        <v>70.64</v>
      </c>
      <c r="G123" s="77">
        <v>58300</v>
      </c>
      <c r="H123" s="77">
        <v>70.64</v>
      </c>
      <c r="I123" s="77">
        <v>2</v>
      </c>
      <c r="J123" s="77">
        <v>-8.0444316807740908</v>
      </c>
      <c r="K123" s="77">
        <v>0</v>
      </c>
      <c r="L123" s="77">
        <v>-8.0444316807741902</v>
      </c>
      <c r="M123" s="77">
        <v>0</v>
      </c>
      <c r="N123" s="77">
        <v>1.0130800000000001E-13</v>
      </c>
      <c r="O123" s="77">
        <v>0</v>
      </c>
      <c r="P123" s="77">
        <v>1.7325000000000001E-14</v>
      </c>
      <c r="Q123" s="77">
        <v>1.7324000000000001E-14</v>
      </c>
      <c r="R123" s="77">
        <v>0</v>
      </c>
      <c r="S123" s="77">
        <v>0</v>
      </c>
      <c r="T123" s="77" t="s">
        <v>161</v>
      </c>
      <c r="U123" s="105">
        <v>0</v>
      </c>
      <c r="V123" s="105">
        <v>0</v>
      </c>
      <c r="W123" s="101">
        <v>0</v>
      </c>
    </row>
    <row r="124" spans="2:23" x14ac:dyDescent="0.25">
      <c r="B124" s="55" t="s">
        <v>122</v>
      </c>
      <c r="C124" s="76" t="s">
        <v>145</v>
      </c>
      <c r="D124" s="55" t="s">
        <v>51</v>
      </c>
      <c r="E124" s="55" t="s">
        <v>208</v>
      </c>
      <c r="F124" s="70">
        <v>70.709999999999994</v>
      </c>
      <c r="G124" s="77">
        <v>58500</v>
      </c>
      <c r="H124" s="77">
        <v>70.680000000000007</v>
      </c>
      <c r="I124" s="77">
        <v>1</v>
      </c>
      <c r="J124" s="77">
        <v>-37.952066131617997</v>
      </c>
      <c r="K124" s="77">
        <v>2.0309066463587801E-2</v>
      </c>
      <c r="L124" s="77">
        <v>-33.3249587822256</v>
      </c>
      <c r="M124" s="77">
        <v>1.5658795577502198E-2</v>
      </c>
      <c r="N124" s="77">
        <v>-4.6271073493924098</v>
      </c>
      <c r="O124" s="77">
        <v>4.6502708860855701E-3</v>
      </c>
      <c r="P124" s="77">
        <v>-20.788242501686799</v>
      </c>
      <c r="Q124" s="77">
        <v>-20.7882425016867</v>
      </c>
      <c r="R124" s="77">
        <v>0</v>
      </c>
      <c r="S124" s="77">
        <v>6.0933294709560101E-3</v>
      </c>
      <c r="T124" s="77" t="s">
        <v>161</v>
      </c>
      <c r="U124" s="105">
        <v>0.18993767981010701</v>
      </c>
      <c r="V124" s="105">
        <v>-5.8662730859077097E-2</v>
      </c>
      <c r="W124" s="101">
        <v>0.24860092814083601</v>
      </c>
    </row>
    <row r="125" spans="2:23" x14ac:dyDescent="0.25">
      <c r="B125" s="55" t="s">
        <v>122</v>
      </c>
      <c r="C125" s="76" t="s">
        <v>145</v>
      </c>
      <c r="D125" s="55" t="s">
        <v>51</v>
      </c>
      <c r="E125" s="55" t="s">
        <v>209</v>
      </c>
      <c r="F125" s="70">
        <v>70.680000000000007</v>
      </c>
      <c r="G125" s="77">
        <v>58600</v>
      </c>
      <c r="H125" s="77">
        <v>70.650000000000006</v>
      </c>
      <c r="I125" s="77">
        <v>1</v>
      </c>
      <c r="J125" s="77">
        <v>-4.9965584995795496</v>
      </c>
      <c r="K125" s="77">
        <v>1.14092777557524E-3</v>
      </c>
      <c r="L125" s="77">
        <v>9.5314861985657</v>
      </c>
      <c r="M125" s="77">
        <v>4.15180977231259E-3</v>
      </c>
      <c r="N125" s="77">
        <v>-14.528044698145299</v>
      </c>
      <c r="O125" s="77">
        <v>-3.0108819967373602E-3</v>
      </c>
      <c r="P125" s="77">
        <v>-17.592528171518801</v>
      </c>
      <c r="Q125" s="77">
        <v>-17.592528171518801</v>
      </c>
      <c r="R125" s="77">
        <v>0</v>
      </c>
      <c r="S125" s="77">
        <v>1.41440150691817E-2</v>
      </c>
      <c r="T125" s="77" t="s">
        <v>162</v>
      </c>
      <c r="U125" s="105">
        <v>-0.64860531724381898</v>
      </c>
      <c r="V125" s="105">
        <v>-0.200323386056312</v>
      </c>
      <c r="W125" s="101">
        <v>-0.44828099807082</v>
      </c>
    </row>
    <row r="126" spans="2:23" x14ac:dyDescent="0.25">
      <c r="B126" s="55" t="s">
        <v>122</v>
      </c>
      <c r="C126" s="76" t="s">
        <v>123</v>
      </c>
      <c r="D126" s="55" t="s">
        <v>57</v>
      </c>
      <c r="E126" s="55" t="s">
        <v>124</v>
      </c>
      <c r="F126" s="70">
        <v>75.42</v>
      </c>
      <c r="G126" s="77">
        <v>50050</v>
      </c>
      <c r="H126" s="77">
        <v>72.180000000000007</v>
      </c>
      <c r="I126" s="77">
        <v>1</v>
      </c>
      <c r="J126" s="77">
        <v>-119.972317758842</v>
      </c>
      <c r="K126" s="77">
        <v>2.6339843362024302</v>
      </c>
      <c r="L126" s="77">
        <v>8.9559744299485597</v>
      </c>
      <c r="M126" s="77">
        <v>1.4678334472150299E-2</v>
      </c>
      <c r="N126" s="77">
        <v>-128.928292188791</v>
      </c>
      <c r="O126" s="77">
        <v>2.6193060017302798</v>
      </c>
      <c r="P126" s="77">
        <v>-39.0276026190976</v>
      </c>
      <c r="Q126" s="77">
        <v>-39.0276026190975</v>
      </c>
      <c r="R126" s="77">
        <v>0</v>
      </c>
      <c r="S126" s="77">
        <v>0.27873713921353699</v>
      </c>
      <c r="T126" s="77" t="s">
        <v>139</v>
      </c>
      <c r="U126" s="105">
        <v>-298.486101972516</v>
      </c>
      <c r="V126" s="105">
        <v>-92.485885486543793</v>
      </c>
      <c r="W126" s="101">
        <v>-206.10748265404001</v>
      </c>
    </row>
    <row r="127" spans="2:23" x14ac:dyDescent="0.25">
      <c r="B127" s="55" t="s">
        <v>122</v>
      </c>
      <c r="C127" s="76" t="s">
        <v>123</v>
      </c>
      <c r="D127" s="55" t="s">
        <v>57</v>
      </c>
      <c r="E127" s="55" t="s">
        <v>140</v>
      </c>
      <c r="F127" s="70">
        <v>72.31</v>
      </c>
      <c r="G127" s="77">
        <v>56050</v>
      </c>
      <c r="H127" s="77">
        <v>72.19</v>
      </c>
      <c r="I127" s="77">
        <v>1</v>
      </c>
      <c r="J127" s="77">
        <v>-23.047771489585799</v>
      </c>
      <c r="K127" s="77">
        <v>1.6998392660357301E-2</v>
      </c>
      <c r="L127" s="77">
        <v>-40.783469078541998</v>
      </c>
      <c r="M127" s="77">
        <v>5.3225323202572603E-2</v>
      </c>
      <c r="N127" s="77">
        <v>17.735697588956199</v>
      </c>
      <c r="O127" s="77">
        <v>-3.6226930542215298E-2</v>
      </c>
      <c r="P127" s="77">
        <v>17.584554942366601</v>
      </c>
      <c r="Q127" s="77">
        <v>17.584554942366601</v>
      </c>
      <c r="R127" s="77">
        <v>0</v>
      </c>
      <c r="S127" s="77">
        <v>9.8949303206755292E-3</v>
      </c>
      <c r="T127" s="77" t="s">
        <v>139</v>
      </c>
      <c r="U127" s="105">
        <v>-0.41524214351935801</v>
      </c>
      <c r="V127" s="105">
        <v>-0.12866273196952499</v>
      </c>
      <c r="W127" s="101">
        <v>-0.28672863603050802</v>
      </c>
    </row>
    <row r="128" spans="2:23" x14ac:dyDescent="0.25">
      <c r="B128" s="55" t="s">
        <v>122</v>
      </c>
      <c r="C128" s="76" t="s">
        <v>123</v>
      </c>
      <c r="D128" s="55" t="s">
        <v>57</v>
      </c>
      <c r="E128" s="55" t="s">
        <v>126</v>
      </c>
      <c r="F128" s="70">
        <v>72.180000000000007</v>
      </c>
      <c r="G128" s="77">
        <v>51450</v>
      </c>
      <c r="H128" s="77">
        <v>72.510000000000005</v>
      </c>
      <c r="I128" s="77">
        <v>10</v>
      </c>
      <c r="J128" s="77">
        <v>12.315842001070401</v>
      </c>
      <c r="K128" s="77">
        <v>2.6452985755665601E-2</v>
      </c>
      <c r="L128" s="77">
        <v>59.172942120568798</v>
      </c>
      <c r="M128" s="77">
        <v>0.61065062661320901</v>
      </c>
      <c r="N128" s="77">
        <v>-46.857100119498298</v>
      </c>
      <c r="O128" s="77">
        <v>-0.584197640857543</v>
      </c>
      <c r="P128" s="77">
        <v>-16.714768643898601</v>
      </c>
      <c r="Q128" s="77">
        <v>-16.714768643898601</v>
      </c>
      <c r="R128" s="77">
        <v>0</v>
      </c>
      <c r="S128" s="77">
        <v>4.8724480798843402E-2</v>
      </c>
      <c r="T128" s="77" t="s">
        <v>141</v>
      </c>
      <c r="U128" s="105">
        <v>-26.800935288404599</v>
      </c>
      <c r="V128" s="105">
        <v>-8.3042668172332306</v>
      </c>
      <c r="W128" s="101">
        <v>-18.5062998530348</v>
      </c>
    </row>
    <row r="129" spans="2:23" x14ac:dyDescent="0.25">
      <c r="B129" s="55" t="s">
        <v>122</v>
      </c>
      <c r="C129" s="76" t="s">
        <v>123</v>
      </c>
      <c r="D129" s="55" t="s">
        <v>57</v>
      </c>
      <c r="E129" s="55" t="s">
        <v>142</v>
      </c>
      <c r="F129" s="70">
        <v>72.510000000000005</v>
      </c>
      <c r="G129" s="77">
        <v>54000</v>
      </c>
      <c r="H129" s="77">
        <v>72.510000000000005</v>
      </c>
      <c r="I129" s="77">
        <v>10</v>
      </c>
      <c r="J129" s="77">
        <v>-1.4658358881092399</v>
      </c>
      <c r="K129" s="77">
        <v>1.02792604865574E-4</v>
      </c>
      <c r="L129" s="77">
        <v>45.050669664202204</v>
      </c>
      <c r="M129" s="77">
        <v>9.7094286131316501E-2</v>
      </c>
      <c r="N129" s="77">
        <v>-46.5165055523115</v>
      </c>
      <c r="O129" s="77">
        <v>-9.6991493526450895E-2</v>
      </c>
      <c r="P129" s="77">
        <v>-16.714768643898601</v>
      </c>
      <c r="Q129" s="77">
        <v>-16.714768643898601</v>
      </c>
      <c r="R129" s="77">
        <v>0</v>
      </c>
      <c r="S129" s="77">
        <v>1.33657062007836E-2</v>
      </c>
      <c r="T129" s="77" t="s">
        <v>141</v>
      </c>
      <c r="U129" s="105">
        <v>-7.0328531956029501</v>
      </c>
      <c r="V129" s="105">
        <v>-2.1791287801805201</v>
      </c>
      <c r="W129" s="101">
        <v>-4.8562517934406797</v>
      </c>
    </row>
    <row r="130" spans="2:23" x14ac:dyDescent="0.25">
      <c r="B130" s="55" t="s">
        <v>122</v>
      </c>
      <c r="C130" s="76" t="s">
        <v>123</v>
      </c>
      <c r="D130" s="55" t="s">
        <v>57</v>
      </c>
      <c r="E130" s="55" t="s">
        <v>143</v>
      </c>
      <c r="F130" s="70">
        <v>72.510000000000005</v>
      </c>
      <c r="G130" s="77">
        <v>56100</v>
      </c>
      <c r="H130" s="77">
        <v>72.27</v>
      </c>
      <c r="I130" s="77">
        <v>10</v>
      </c>
      <c r="J130" s="77">
        <v>-7.4992987611411799</v>
      </c>
      <c r="K130" s="77">
        <v>1.02805772929384E-2</v>
      </c>
      <c r="L130" s="77">
        <v>25.8887327188828</v>
      </c>
      <c r="M130" s="77">
        <v>0.122517400871167</v>
      </c>
      <c r="N130" s="77">
        <v>-33.388031480023997</v>
      </c>
      <c r="O130" s="77">
        <v>-0.11223682357822801</v>
      </c>
      <c r="P130" s="77">
        <v>-26.719087850064</v>
      </c>
      <c r="Q130" s="77">
        <v>-26.7190878500639</v>
      </c>
      <c r="R130" s="77">
        <v>0</v>
      </c>
      <c r="S130" s="77">
        <v>0.13050268503260901</v>
      </c>
      <c r="T130" s="77" t="s">
        <v>141</v>
      </c>
      <c r="U130" s="105">
        <v>-16.137951214034</v>
      </c>
      <c r="V130" s="105">
        <v>-5.0003423881558398</v>
      </c>
      <c r="W130" s="101">
        <v>-11.143408279104801</v>
      </c>
    </row>
    <row r="131" spans="2:23" x14ac:dyDescent="0.25">
      <c r="B131" s="55" t="s">
        <v>122</v>
      </c>
      <c r="C131" s="76" t="s">
        <v>123</v>
      </c>
      <c r="D131" s="55" t="s">
        <v>57</v>
      </c>
      <c r="E131" s="55" t="s">
        <v>144</v>
      </c>
      <c r="F131" s="70">
        <v>72.19</v>
      </c>
      <c r="G131" s="77">
        <v>56100</v>
      </c>
      <c r="H131" s="77">
        <v>72.27</v>
      </c>
      <c r="I131" s="77">
        <v>10</v>
      </c>
      <c r="J131" s="77">
        <v>8.2871566287991403</v>
      </c>
      <c r="K131" s="77">
        <v>4.9241383898008997E-3</v>
      </c>
      <c r="L131" s="77">
        <v>-16.631842013139799</v>
      </c>
      <c r="M131" s="77">
        <v>1.98335226993781E-2</v>
      </c>
      <c r="N131" s="77">
        <v>24.918998641939002</v>
      </c>
      <c r="O131" s="77">
        <v>-1.49093843095772E-2</v>
      </c>
      <c r="P131" s="77">
        <v>25.432963948372102</v>
      </c>
      <c r="Q131" s="77">
        <v>25.432963948372102</v>
      </c>
      <c r="R131" s="77">
        <v>0</v>
      </c>
      <c r="S131" s="77">
        <v>4.6378116477782401E-2</v>
      </c>
      <c r="T131" s="77" t="s">
        <v>141</v>
      </c>
      <c r="U131" s="105">
        <v>-3.0704247200358399</v>
      </c>
      <c r="V131" s="105">
        <v>-0.95137075788686198</v>
      </c>
      <c r="W131" s="101">
        <v>-2.1201573726323502</v>
      </c>
    </row>
    <row r="132" spans="2:23" x14ac:dyDescent="0.25">
      <c r="B132" s="55" t="s">
        <v>122</v>
      </c>
      <c r="C132" s="76" t="s">
        <v>145</v>
      </c>
      <c r="D132" s="55" t="s">
        <v>57</v>
      </c>
      <c r="E132" s="55" t="s">
        <v>146</v>
      </c>
      <c r="F132" s="70">
        <v>75.23</v>
      </c>
      <c r="G132" s="77">
        <v>50000</v>
      </c>
      <c r="H132" s="77">
        <v>72.64</v>
      </c>
      <c r="I132" s="77">
        <v>1</v>
      </c>
      <c r="J132" s="77">
        <v>-183.74201332171</v>
      </c>
      <c r="K132" s="77">
        <v>3.2174354468918098</v>
      </c>
      <c r="L132" s="77">
        <v>-8.9700519407376191</v>
      </c>
      <c r="M132" s="77">
        <v>7.6680125724012897E-3</v>
      </c>
      <c r="N132" s="77">
        <v>-174.77196138097199</v>
      </c>
      <c r="O132" s="77">
        <v>3.20976743431941</v>
      </c>
      <c r="P132" s="77">
        <v>-52.972397380906102</v>
      </c>
      <c r="Q132" s="77">
        <v>-52.972397380906003</v>
      </c>
      <c r="R132" s="77">
        <v>0</v>
      </c>
      <c r="S132" s="77">
        <v>0.26741893647194398</v>
      </c>
      <c r="T132" s="77" t="s">
        <v>147</v>
      </c>
      <c r="U132" s="105">
        <v>-310.648841863543</v>
      </c>
      <c r="V132" s="105">
        <v>-96.254509088549</v>
      </c>
      <c r="W132" s="101">
        <v>-214.50596983501501</v>
      </c>
    </row>
    <row r="133" spans="2:23" x14ac:dyDescent="0.25">
      <c r="B133" s="55" t="s">
        <v>122</v>
      </c>
      <c r="C133" s="76" t="s">
        <v>145</v>
      </c>
      <c r="D133" s="55" t="s">
        <v>57</v>
      </c>
      <c r="E133" s="55" t="s">
        <v>148</v>
      </c>
      <c r="F133" s="70">
        <v>71.760000000000005</v>
      </c>
      <c r="G133" s="77">
        <v>56050</v>
      </c>
      <c r="H133" s="77">
        <v>72.19</v>
      </c>
      <c r="I133" s="77">
        <v>1</v>
      </c>
      <c r="J133" s="77">
        <v>57.309554327869897</v>
      </c>
      <c r="K133" s="77">
        <v>0.164219250862953</v>
      </c>
      <c r="L133" s="77">
        <v>24.401714815361501</v>
      </c>
      <c r="M133" s="77">
        <v>2.97721842965116E-2</v>
      </c>
      <c r="N133" s="77">
        <v>32.907839512508403</v>
      </c>
      <c r="O133" s="77">
        <v>0.13444706656644201</v>
      </c>
      <c r="P133" s="77">
        <v>34.070341479255603</v>
      </c>
      <c r="Q133" s="77">
        <v>34.070341479255497</v>
      </c>
      <c r="R133" s="77">
        <v>0</v>
      </c>
      <c r="S133" s="77">
        <v>5.80394084256542E-2</v>
      </c>
      <c r="T133" s="77" t="s">
        <v>147</v>
      </c>
      <c r="U133" s="105">
        <v>-4.2824582761042</v>
      </c>
      <c r="V133" s="105">
        <v>-1.3269192203834701</v>
      </c>
      <c r="W133" s="101">
        <v>-2.9570780315261298</v>
      </c>
    </row>
    <row r="134" spans="2:23" x14ac:dyDescent="0.25">
      <c r="B134" s="55" t="s">
        <v>122</v>
      </c>
      <c r="C134" s="76" t="s">
        <v>145</v>
      </c>
      <c r="D134" s="55" t="s">
        <v>57</v>
      </c>
      <c r="E134" s="55" t="s">
        <v>159</v>
      </c>
      <c r="F134" s="70">
        <v>70.8</v>
      </c>
      <c r="G134" s="77">
        <v>58350</v>
      </c>
      <c r="H134" s="77">
        <v>71.34</v>
      </c>
      <c r="I134" s="77">
        <v>1</v>
      </c>
      <c r="J134" s="77">
        <v>51.768772859895101</v>
      </c>
      <c r="K134" s="77">
        <v>0.19081641605146199</v>
      </c>
      <c r="L134" s="77">
        <v>16.3817212975645</v>
      </c>
      <c r="M134" s="77">
        <v>1.91072884381807E-2</v>
      </c>
      <c r="N134" s="77">
        <v>35.387051562330598</v>
      </c>
      <c r="O134" s="77">
        <v>0.171709127613281</v>
      </c>
      <c r="P134" s="77">
        <v>40.345103578386698</v>
      </c>
      <c r="Q134" s="77">
        <v>40.345103578386698</v>
      </c>
      <c r="R134" s="77">
        <v>0</v>
      </c>
      <c r="S134" s="77">
        <v>0.115894189651854</v>
      </c>
      <c r="T134" s="77" t="s">
        <v>147</v>
      </c>
      <c r="U134" s="105">
        <v>-7.0322271297043999</v>
      </c>
      <c r="V134" s="105">
        <v>-2.1789347937315098</v>
      </c>
      <c r="W134" s="101">
        <v>-4.8558194890034798</v>
      </c>
    </row>
    <row r="135" spans="2:23" x14ac:dyDescent="0.25">
      <c r="B135" s="55" t="s">
        <v>122</v>
      </c>
      <c r="C135" s="76" t="s">
        <v>145</v>
      </c>
      <c r="D135" s="55" t="s">
        <v>57</v>
      </c>
      <c r="E135" s="55" t="s">
        <v>160</v>
      </c>
      <c r="F135" s="70">
        <v>72.64</v>
      </c>
      <c r="G135" s="77">
        <v>50050</v>
      </c>
      <c r="H135" s="77">
        <v>72.180000000000007</v>
      </c>
      <c r="I135" s="77">
        <v>1</v>
      </c>
      <c r="J135" s="77">
        <v>-46.410211440569903</v>
      </c>
      <c r="K135" s="77">
        <v>0.124711257332992</v>
      </c>
      <c r="L135" s="77">
        <v>59.113004795659698</v>
      </c>
      <c r="M135" s="77">
        <v>0.20232271075276001</v>
      </c>
      <c r="N135" s="77">
        <v>-105.52321623623</v>
      </c>
      <c r="O135" s="77">
        <v>-7.7611453419768606E-2</v>
      </c>
      <c r="P135" s="77">
        <v>-31.709638067220599</v>
      </c>
      <c r="Q135" s="77">
        <v>-31.709638067220499</v>
      </c>
      <c r="R135" s="77">
        <v>0</v>
      </c>
      <c r="S135" s="77">
        <v>5.8218516373903802E-2</v>
      </c>
      <c r="T135" s="77" t="s">
        <v>161</v>
      </c>
      <c r="U135" s="105">
        <v>-54.160524810790299</v>
      </c>
      <c r="V135" s="105">
        <v>-16.781632586709499</v>
      </c>
      <c r="W135" s="101">
        <v>-37.398355749915403</v>
      </c>
    </row>
    <row r="136" spans="2:23" x14ac:dyDescent="0.25">
      <c r="B136" s="55" t="s">
        <v>122</v>
      </c>
      <c r="C136" s="76" t="s">
        <v>145</v>
      </c>
      <c r="D136" s="55" t="s">
        <v>57</v>
      </c>
      <c r="E136" s="55" t="s">
        <v>160</v>
      </c>
      <c r="F136" s="70">
        <v>72.64</v>
      </c>
      <c r="G136" s="77">
        <v>51150</v>
      </c>
      <c r="H136" s="77">
        <v>71.739999999999995</v>
      </c>
      <c r="I136" s="77">
        <v>1</v>
      </c>
      <c r="J136" s="77">
        <v>-186.563277723673</v>
      </c>
      <c r="K136" s="77">
        <v>1.2182049808250099</v>
      </c>
      <c r="L136" s="77">
        <v>-115.372290492799</v>
      </c>
      <c r="M136" s="77">
        <v>0.46587678947441902</v>
      </c>
      <c r="N136" s="77">
        <v>-71.190987230873503</v>
      </c>
      <c r="O136" s="77">
        <v>0.75232819135058804</v>
      </c>
      <c r="P136" s="77">
        <v>-21.2627593136861</v>
      </c>
      <c r="Q136" s="77">
        <v>-21.2627593136861</v>
      </c>
      <c r="R136" s="77">
        <v>0</v>
      </c>
      <c r="S136" s="77">
        <v>1.58236726771111E-2</v>
      </c>
      <c r="T136" s="77" t="s">
        <v>161</v>
      </c>
      <c r="U136" s="105">
        <v>-9.7613163741876008</v>
      </c>
      <c r="V136" s="105">
        <v>-3.0245427924954602</v>
      </c>
      <c r="W136" s="101">
        <v>-6.7402814803709701</v>
      </c>
    </row>
    <row r="137" spans="2:23" x14ac:dyDescent="0.25">
      <c r="B137" s="55" t="s">
        <v>122</v>
      </c>
      <c r="C137" s="76" t="s">
        <v>145</v>
      </c>
      <c r="D137" s="55" t="s">
        <v>57</v>
      </c>
      <c r="E137" s="55" t="s">
        <v>160</v>
      </c>
      <c r="F137" s="70">
        <v>72.64</v>
      </c>
      <c r="G137" s="77">
        <v>51200</v>
      </c>
      <c r="H137" s="77">
        <v>72.64</v>
      </c>
      <c r="I137" s="77">
        <v>1</v>
      </c>
      <c r="J137" s="77">
        <v>2.9870580000000001E-12</v>
      </c>
      <c r="K137" s="77">
        <v>0</v>
      </c>
      <c r="L137" s="77">
        <v>-1.0326969999999999E-12</v>
      </c>
      <c r="M137" s="77">
        <v>0</v>
      </c>
      <c r="N137" s="77">
        <v>4.0197550000000002E-12</v>
      </c>
      <c r="O137" s="77">
        <v>0</v>
      </c>
      <c r="P137" s="77">
        <v>-4.8366900000000003E-13</v>
      </c>
      <c r="Q137" s="77">
        <v>-4.8366900000000003E-13</v>
      </c>
      <c r="R137" s="77">
        <v>0</v>
      </c>
      <c r="S137" s="77">
        <v>0</v>
      </c>
      <c r="T137" s="77" t="s">
        <v>162</v>
      </c>
      <c r="U137" s="105">
        <v>0</v>
      </c>
      <c r="V137" s="105">
        <v>0</v>
      </c>
      <c r="W137" s="101">
        <v>0</v>
      </c>
    </row>
    <row r="138" spans="2:23" x14ac:dyDescent="0.25">
      <c r="B138" s="55" t="s">
        <v>122</v>
      </c>
      <c r="C138" s="76" t="s">
        <v>145</v>
      </c>
      <c r="D138" s="55" t="s">
        <v>57</v>
      </c>
      <c r="E138" s="55" t="s">
        <v>126</v>
      </c>
      <c r="F138" s="70">
        <v>72.180000000000007</v>
      </c>
      <c r="G138" s="77">
        <v>50054</v>
      </c>
      <c r="H138" s="77">
        <v>72.180000000000007</v>
      </c>
      <c r="I138" s="77">
        <v>1</v>
      </c>
      <c r="J138" s="77">
        <v>67.995798511442302</v>
      </c>
      <c r="K138" s="77">
        <v>0</v>
      </c>
      <c r="L138" s="77">
        <v>67.995799995887694</v>
      </c>
      <c r="M138" s="77">
        <v>0</v>
      </c>
      <c r="N138" s="77">
        <v>-1.4844453555260001E-6</v>
      </c>
      <c r="O138" s="77">
        <v>0</v>
      </c>
      <c r="P138" s="77">
        <v>-2.39814E-13</v>
      </c>
      <c r="Q138" s="77">
        <v>-2.39814E-13</v>
      </c>
      <c r="R138" s="77">
        <v>0</v>
      </c>
      <c r="S138" s="77">
        <v>0</v>
      </c>
      <c r="T138" s="77" t="s">
        <v>162</v>
      </c>
      <c r="U138" s="105">
        <v>0</v>
      </c>
      <c r="V138" s="105">
        <v>0</v>
      </c>
      <c r="W138" s="101">
        <v>0</v>
      </c>
    </row>
    <row r="139" spans="2:23" x14ac:dyDescent="0.25">
      <c r="B139" s="55" t="s">
        <v>122</v>
      </c>
      <c r="C139" s="76" t="s">
        <v>145</v>
      </c>
      <c r="D139" s="55" t="s">
        <v>57</v>
      </c>
      <c r="E139" s="55" t="s">
        <v>126</v>
      </c>
      <c r="F139" s="70">
        <v>72.180000000000007</v>
      </c>
      <c r="G139" s="77">
        <v>50100</v>
      </c>
      <c r="H139" s="77">
        <v>71.83</v>
      </c>
      <c r="I139" s="77">
        <v>1</v>
      </c>
      <c r="J139" s="77">
        <v>-283.10237147600702</v>
      </c>
      <c r="K139" s="77">
        <v>0.63877121330065101</v>
      </c>
      <c r="L139" s="77">
        <v>-184.36631780754101</v>
      </c>
      <c r="M139" s="77">
        <v>0.27090778496103401</v>
      </c>
      <c r="N139" s="77">
        <v>-98.736053668465303</v>
      </c>
      <c r="O139" s="77">
        <v>0.36786342833961699</v>
      </c>
      <c r="P139" s="77">
        <v>-28.5940721840376</v>
      </c>
      <c r="Q139" s="77">
        <v>-28.594072184037501</v>
      </c>
      <c r="R139" s="77">
        <v>0</v>
      </c>
      <c r="S139" s="77">
        <v>6.5164390836056404E-3</v>
      </c>
      <c r="T139" s="77" t="s">
        <v>161</v>
      </c>
      <c r="U139" s="105">
        <v>-8.0696126263695298</v>
      </c>
      <c r="V139" s="105">
        <v>-2.5003685744534199</v>
      </c>
      <c r="W139" s="101">
        <v>-5.5721440074534101</v>
      </c>
    </row>
    <row r="140" spans="2:23" x14ac:dyDescent="0.25">
      <c r="B140" s="55" t="s">
        <v>122</v>
      </c>
      <c r="C140" s="76" t="s">
        <v>145</v>
      </c>
      <c r="D140" s="55" t="s">
        <v>57</v>
      </c>
      <c r="E140" s="55" t="s">
        <v>126</v>
      </c>
      <c r="F140" s="70">
        <v>72.180000000000007</v>
      </c>
      <c r="G140" s="77">
        <v>50900</v>
      </c>
      <c r="H140" s="77">
        <v>72.400000000000006</v>
      </c>
      <c r="I140" s="77">
        <v>1</v>
      </c>
      <c r="J140" s="77">
        <v>13.987245450798699</v>
      </c>
      <c r="K140" s="77">
        <v>1.3792833988712699E-2</v>
      </c>
      <c r="L140" s="77">
        <v>103.636571192484</v>
      </c>
      <c r="M140" s="77">
        <v>0.75720799164171004</v>
      </c>
      <c r="N140" s="77">
        <v>-89.649325741685701</v>
      </c>
      <c r="O140" s="77">
        <v>-0.74341515765299704</v>
      </c>
      <c r="P140" s="77">
        <v>-25.428399858381901</v>
      </c>
      <c r="Q140" s="77">
        <v>-25.428399858381901</v>
      </c>
      <c r="R140" s="77">
        <v>0</v>
      </c>
      <c r="S140" s="77">
        <v>4.5585548114721999E-2</v>
      </c>
      <c r="T140" s="77" t="s">
        <v>161</v>
      </c>
      <c r="U140" s="105">
        <v>-34.018630083564403</v>
      </c>
      <c r="V140" s="105">
        <v>-10.540668746470899</v>
      </c>
      <c r="W140" s="101">
        <v>-23.490186523016298</v>
      </c>
    </row>
    <row r="141" spans="2:23" x14ac:dyDescent="0.25">
      <c r="B141" s="55" t="s">
        <v>122</v>
      </c>
      <c r="C141" s="76" t="s">
        <v>145</v>
      </c>
      <c r="D141" s="55" t="s">
        <v>57</v>
      </c>
      <c r="E141" s="55" t="s">
        <v>163</v>
      </c>
      <c r="F141" s="70">
        <v>72.180000000000007</v>
      </c>
      <c r="G141" s="77">
        <v>50454</v>
      </c>
      <c r="H141" s="77">
        <v>72.180000000000007</v>
      </c>
      <c r="I141" s="77">
        <v>1</v>
      </c>
      <c r="J141" s="77">
        <v>4.5956499999999997E-13</v>
      </c>
      <c r="K141" s="77">
        <v>0</v>
      </c>
      <c r="L141" s="77">
        <v>-1.8039299999999999E-13</v>
      </c>
      <c r="M141" s="77">
        <v>0</v>
      </c>
      <c r="N141" s="77">
        <v>6.3995899999999996E-13</v>
      </c>
      <c r="O141" s="77">
        <v>0</v>
      </c>
      <c r="P141" s="77">
        <v>-1.36682E-13</v>
      </c>
      <c r="Q141" s="77">
        <v>-1.3668299999999999E-13</v>
      </c>
      <c r="R141" s="77">
        <v>0</v>
      </c>
      <c r="S141" s="77">
        <v>0</v>
      </c>
      <c r="T141" s="77" t="s">
        <v>162</v>
      </c>
      <c r="U141" s="105">
        <v>0</v>
      </c>
      <c r="V141" s="105">
        <v>0</v>
      </c>
      <c r="W141" s="101">
        <v>0</v>
      </c>
    </row>
    <row r="142" spans="2:23" x14ac:dyDescent="0.25">
      <c r="B142" s="55" t="s">
        <v>122</v>
      </c>
      <c r="C142" s="76" t="s">
        <v>145</v>
      </c>
      <c r="D142" s="55" t="s">
        <v>57</v>
      </c>
      <c r="E142" s="55" t="s">
        <v>163</v>
      </c>
      <c r="F142" s="70">
        <v>72.180000000000007</v>
      </c>
      <c r="G142" s="77">
        <v>50604</v>
      </c>
      <c r="H142" s="77">
        <v>72.180000000000007</v>
      </c>
      <c r="I142" s="77">
        <v>1</v>
      </c>
      <c r="J142" s="77">
        <v>-3.3289399999999999E-13</v>
      </c>
      <c r="K142" s="77">
        <v>0</v>
      </c>
      <c r="L142" s="77">
        <v>1.5949799999999999E-12</v>
      </c>
      <c r="M142" s="77">
        <v>0</v>
      </c>
      <c r="N142" s="77">
        <v>-1.9278739999999998E-12</v>
      </c>
      <c r="O142" s="77">
        <v>0</v>
      </c>
      <c r="P142" s="77">
        <v>3.9665000000000001E-14</v>
      </c>
      <c r="Q142" s="77">
        <v>3.9665999999999997E-14</v>
      </c>
      <c r="R142" s="77">
        <v>0</v>
      </c>
      <c r="S142" s="77">
        <v>0</v>
      </c>
      <c r="T142" s="77" t="s">
        <v>162</v>
      </c>
      <c r="U142" s="105">
        <v>0</v>
      </c>
      <c r="V142" s="105">
        <v>0</v>
      </c>
      <c r="W142" s="101">
        <v>0</v>
      </c>
    </row>
    <row r="143" spans="2:23" x14ac:dyDescent="0.25">
      <c r="B143" s="55" t="s">
        <v>122</v>
      </c>
      <c r="C143" s="76" t="s">
        <v>145</v>
      </c>
      <c r="D143" s="55" t="s">
        <v>57</v>
      </c>
      <c r="E143" s="55" t="s">
        <v>164</v>
      </c>
      <c r="F143" s="70">
        <v>71.83</v>
      </c>
      <c r="G143" s="77">
        <v>50103</v>
      </c>
      <c r="H143" s="77">
        <v>71.81</v>
      </c>
      <c r="I143" s="77">
        <v>1</v>
      </c>
      <c r="J143" s="77">
        <v>-28.1904065098133</v>
      </c>
      <c r="K143" s="77">
        <v>3.9734950959426103E-3</v>
      </c>
      <c r="L143" s="77">
        <v>-28.190313523113002</v>
      </c>
      <c r="M143" s="77">
        <v>3.9734688826570299E-3</v>
      </c>
      <c r="N143" s="77">
        <v>-9.2986700289677003E-5</v>
      </c>
      <c r="O143" s="77">
        <v>2.6213285579000001E-8</v>
      </c>
      <c r="P143" s="77">
        <v>5.9084999999999995E-14</v>
      </c>
      <c r="Q143" s="77">
        <v>5.9083999999999998E-14</v>
      </c>
      <c r="R143" s="77">
        <v>0</v>
      </c>
      <c r="S143" s="77">
        <v>0</v>
      </c>
      <c r="T143" s="77" t="s">
        <v>162</v>
      </c>
      <c r="U143" s="105">
        <v>2.2904164464E-8</v>
      </c>
      <c r="V143" s="105">
        <v>0</v>
      </c>
      <c r="W143" s="101">
        <v>2.2892238059279998E-8</v>
      </c>
    </row>
    <row r="144" spans="2:23" x14ac:dyDescent="0.25">
      <c r="B144" s="55" t="s">
        <v>122</v>
      </c>
      <c r="C144" s="76" t="s">
        <v>145</v>
      </c>
      <c r="D144" s="55" t="s">
        <v>57</v>
      </c>
      <c r="E144" s="55" t="s">
        <v>164</v>
      </c>
      <c r="F144" s="70">
        <v>71.83</v>
      </c>
      <c r="G144" s="77">
        <v>50200</v>
      </c>
      <c r="H144" s="77">
        <v>71.62</v>
      </c>
      <c r="I144" s="77">
        <v>1</v>
      </c>
      <c r="J144" s="77">
        <v>-79.236611899521705</v>
      </c>
      <c r="K144" s="77">
        <v>9.4113825573078305E-2</v>
      </c>
      <c r="L144" s="77">
        <v>19.726840030966802</v>
      </c>
      <c r="M144" s="77">
        <v>5.8333317819342602E-3</v>
      </c>
      <c r="N144" s="77">
        <v>-98.963451930488603</v>
      </c>
      <c r="O144" s="77">
        <v>8.8280493791143999E-2</v>
      </c>
      <c r="P144" s="77">
        <v>-28.594072184037099</v>
      </c>
      <c r="Q144" s="77">
        <v>-28.594072184037</v>
      </c>
      <c r="R144" s="77">
        <v>0</v>
      </c>
      <c r="S144" s="77">
        <v>1.2256138251348201E-2</v>
      </c>
      <c r="T144" s="77" t="s">
        <v>161</v>
      </c>
      <c r="U144" s="105">
        <v>-14.450406488232099</v>
      </c>
      <c r="V144" s="105">
        <v>-4.4774568426228001</v>
      </c>
      <c r="W144" s="101">
        <v>-9.9781426503113497</v>
      </c>
    </row>
    <row r="145" spans="2:23" x14ac:dyDescent="0.25">
      <c r="B145" s="55" t="s">
        <v>122</v>
      </c>
      <c r="C145" s="76" t="s">
        <v>145</v>
      </c>
      <c r="D145" s="55" t="s">
        <v>57</v>
      </c>
      <c r="E145" s="55" t="s">
        <v>165</v>
      </c>
      <c r="F145" s="70">
        <v>71.64</v>
      </c>
      <c r="G145" s="77">
        <v>50800</v>
      </c>
      <c r="H145" s="77">
        <v>71.98</v>
      </c>
      <c r="I145" s="77">
        <v>1</v>
      </c>
      <c r="J145" s="77">
        <v>38.357144393695201</v>
      </c>
      <c r="K145" s="77">
        <v>7.4681691901728797E-2</v>
      </c>
      <c r="L145" s="77">
        <v>115.249022269354</v>
      </c>
      <c r="M145" s="77">
        <v>0.674211432923979</v>
      </c>
      <c r="N145" s="77">
        <v>-76.891877875659105</v>
      </c>
      <c r="O145" s="77">
        <v>-0.59952974102224998</v>
      </c>
      <c r="P145" s="77">
        <v>-23.793706810071001</v>
      </c>
      <c r="Q145" s="77">
        <v>-23.793706810071001</v>
      </c>
      <c r="R145" s="77">
        <v>0</v>
      </c>
      <c r="S145" s="77">
        <v>2.8737290955841301E-2</v>
      </c>
      <c r="T145" s="77" t="s">
        <v>161</v>
      </c>
      <c r="U145" s="105">
        <v>-16.908992225083399</v>
      </c>
      <c r="V145" s="105">
        <v>-5.2392493596432796</v>
      </c>
      <c r="W145" s="101">
        <v>-11.675819405653799</v>
      </c>
    </row>
    <row r="146" spans="2:23" x14ac:dyDescent="0.25">
      <c r="B146" s="55" t="s">
        <v>122</v>
      </c>
      <c r="C146" s="76" t="s">
        <v>145</v>
      </c>
      <c r="D146" s="55" t="s">
        <v>57</v>
      </c>
      <c r="E146" s="55" t="s">
        <v>166</v>
      </c>
      <c r="F146" s="70">
        <v>71.62</v>
      </c>
      <c r="G146" s="77">
        <v>50150</v>
      </c>
      <c r="H146" s="77">
        <v>71.64</v>
      </c>
      <c r="I146" s="77">
        <v>1</v>
      </c>
      <c r="J146" s="77">
        <v>8.1545587654122205</v>
      </c>
      <c r="K146" s="77">
        <v>3.4711344559769001E-4</v>
      </c>
      <c r="L146" s="77">
        <v>85.3651473234317</v>
      </c>
      <c r="M146" s="77">
        <v>3.8039227730817297E-2</v>
      </c>
      <c r="N146" s="77">
        <v>-77.210588558019495</v>
      </c>
      <c r="O146" s="77">
        <v>-3.7692114285219597E-2</v>
      </c>
      <c r="P146" s="77">
        <v>-23.793706810071001</v>
      </c>
      <c r="Q146" s="77">
        <v>-23.793706810071001</v>
      </c>
      <c r="R146" s="77">
        <v>0</v>
      </c>
      <c r="S146" s="77">
        <v>2.9552533252461002E-3</v>
      </c>
      <c r="T146" s="77" t="s">
        <v>161</v>
      </c>
      <c r="U146" s="105">
        <v>-1.1556743750901901</v>
      </c>
      <c r="V146" s="105">
        <v>-0.35808557654106898</v>
      </c>
      <c r="W146" s="101">
        <v>-0.79800411022002604</v>
      </c>
    </row>
    <row r="147" spans="2:23" x14ac:dyDescent="0.25">
      <c r="B147" s="55" t="s">
        <v>122</v>
      </c>
      <c r="C147" s="76" t="s">
        <v>145</v>
      </c>
      <c r="D147" s="55" t="s">
        <v>57</v>
      </c>
      <c r="E147" s="55" t="s">
        <v>166</v>
      </c>
      <c r="F147" s="70">
        <v>71.62</v>
      </c>
      <c r="G147" s="77">
        <v>50250</v>
      </c>
      <c r="H147" s="77">
        <v>71.319999999999993</v>
      </c>
      <c r="I147" s="77">
        <v>1</v>
      </c>
      <c r="J147" s="77">
        <v>-34.468933352398402</v>
      </c>
      <c r="K147" s="77">
        <v>5.8656860681739399E-2</v>
      </c>
      <c r="L147" s="77">
        <v>-106.040792114129</v>
      </c>
      <c r="M147" s="77">
        <v>0.555148350366511</v>
      </c>
      <c r="N147" s="77">
        <v>71.571858761730198</v>
      </c>
      <c r="O147" s="77">
        <v>-0.49649148968477202</v>
      </c>
      <c r="P147" s="77">
        <v>21.2627593136862</v>
      </c>
      <c r="Q147" s="77">
        <v>21.2627593136861</v>
      </c>
      <c r="R147" s="77">
        <v>0</v>
      </c>
      <c r="S147" s="77">
        <v>2.2320420573399401E-2</v>
      </c>
      <c r="T147" s="77" t="s">
        <v>161</v>
      </c>
      <c r="U147" s="105">
        <v>-14.0126891392507</v>
      </c>
      <c r="V147" s="105">
        <v>-4.3418301707414599</v>
      </c>
      <c r="W147" s="101">
        <v>-9.6758946718749392</v>
      </c>
    </row>
    <row r="148" spans="2:23" x14ac:dyDescent="0.25">
      <c r="B148" s="55" t="s">
        <v>122</v>
      </c>
      <c r="C148" s="76" t="s">
        <v>145</v>
      </c>
      <c r="D148" s="55" t="s">
        <v>57</v>
      </c>
      <c r="E148" s="55" t="s">
        <v>166</v>
      </c>
      <c r="F148" s="70">
        <v>71.62</v>
      </c>
      <c r="G148" s="77">
        <v>50900</v>
      </c>
      <c r="H148" s="77">
        <v>72.400000000000006</v>
      </c>
      <c r="I148" s="77">
        <v>1</v>
      </c>
      <c r="J148" s="77">
        <v>63.507228628419398</v>
      </c>
      <c r="K148" s="77">
        <v>0.38516755240995199</v>
      </c>
      <c r="L148" s="77">
        <v>103.182996328244</v>
      </c>
      <c r="M148" s="77">
        <v>1.0167627848367</v>
      </c>
      <c r="N148" s="77">
        <v>-39.675767699824199</v>
      </c>
      <c r="O148" s="77">
        <v>-0.63159523242674498</v>
      </c>
      <c r="P148" s="77">
        <v>-11.0811568979959</v>
      </c>
      <c r="Q148" s="77">
        <v>-11.0811568979959</v>
      </c>
      <c r="R148" s="77">
        <v>0</v>
      </c>
      <c r="S148" s="77">
        <v>1.17266396479093E-2</v>
      </c>
      <c r="T148" s="77" t="s">
        <v>162</v>
      </c>
      <c r="U148" s="105">
        <v>-14.534073881187</v>
      </c>
      <c r="V148" s="105">
        <v>-4.5033811750210004</v>
      </c>
      <c r="W148" s="101">
        <v>-10.0359157781996</v>
      </c>
    </row>
    <row r="149" spans="2:23" x14ac:dyDescent="0.25">
      <c r="B149" s="55" t="s">
        <v>122</v>
      </c>
      <c r="C149" s="76" t="s">
        <v>145</v>
      </c>
      <c r="D149" s="55" t="s">
        <v>57</v>
      </c>
      <c r="E149" s="55" t="s">
        <v>166</v>
      </c>
      <c r="F149" s="70">
        <v>71.62</v>
      </c>
      <c r="G149" s="77">
        <v>53050</v>
      </c>
      <c r="H149" s="77">
        <v>72.709999999999994</v>
      </c>
      <c r="I149" s="77">
        <v>1</v>
      </c>
      <c r="J149" s="77">
        <v>42.661802773367498</v>
      </c>
      <c r="K149" s="77">
        <v>0.36527990376585301</v>
      </c>
      <c r="L149" s="77">
        <v>95.047532905827595</v>
      </c>
      <c r="M149" s="77">
        <v>1.81313052575491</v>
      </c>
      <c r="N149" s="77">
        <v>-52.385730132460097</v>
      </c>
      <c r="O149" s="77">
        <v>-1.4478506219890599</v>
      </c>
      <c r="P149" s="77">
        <v>-14.9819677896577</v>
      </c>
      <c r="Q149" s="77">
        <v>-14.981967789657601</v>
      </c>
      <c r="R149" s="77">
        <v>0</v>
      </c>
      <c r="S149" s="77">
        <v>4.5048993321263303E-2</v>
      </c>
      <c r="T149" s="77" t="s">
        <v>161</v>
      </c>
      <c r="U149" s="105">
        <v>-47.383694291459598</v>
      </c>
      <c r="V149" s="105">
        <v>-14.6818324042867</v>
      </c>
      <c r="W149" s="101">
        <v>-32.718890041187301</v>
      </c>
    </row>
    <row r="150" spans="2:23" x14ac:dyDescent="0.25">
      <c r="B150" s="55" t="s">
        <v>122</v>
      </c>
      <c r="C150" s="76" t="s">
        <v>145</v>
      </c>
      <c r="D150" s="55" t="s">
        <v>57</v>
      </c>
      <c r="E150" s="55" t="s">
        <v>167</v>
      </c>
      <c r="F150" s="70">
        <v>71.319999999999993</v>
      </c>
      <c r="G150" s="77">
        <v>50253</v>
      </c>
      <c r="H150" s="77">
        <v>71.319999999999993</v>
      </c>
      <c r="I150" s="77">
        <v>1</v>
      </c>
      <c r="J150" s="77">
        <v>1.0532729E-11</v>
      </c>
      <c r="K150" s="77">
        <v>0</v>
      </c>
      <c r="L150" s="77">
        <v>1.045775E-11</v>
      </c>
      <c r="M150" s="77">
        <v>0</v>
      </c>
      <c r="N150" s="77">
        <v>7.498E-14</v>
      </c>
      <c r="O150" s="77">
        <v>0</v>
      </c>
      <c r="P150" s="77">
        <v>-1.90636E-12</v>
      </c>
      <c r="Q150" s="77">
        <v>-1.9063590000000002E-12</v>
      </c>
      <c r="R150" s="77">
        <v>0</v>
      </c>
      <c r="S150" s="77">
        <v>0</v>
      </c>
      <c r="T150" s="77" t="s">
        <v>162</v>
      </c>
      <c r="U150" s="105">
        <v>0</v>
      </c>
      <c r="V150" s="105">
        <v>0</v>
      </c>
      <c r="W150" s="101">
        <v>0</v>
      </c>
    </row>
    <row r="151" spans="2:23" x14ac:dyDescent="0.25">
      <c r="B151" s="55" t="s">
        <v>122</v>
      </c>
      <c r="C151" s="76" t="s">
        <v>145</v>
      </c>
      <c r="D151" s="55" t="s">
        <v>57</v>
      </c>
      <c r="E151" s="55" t="s">
        <v>167</v>
      </c>
      <c r="F151" s="70">
        <v>71.319999999999993</v>
      </c>
      <c r="G151" s="77">
        <v>50300</v>
      </c>
      <c r="H151" s="77">
        <v>71.430000000000007</v>
      </c>
      <c r="I151" s="77">
        <v>1</v>
      </c>
      <c r="J151" s="77">
        <v>64.401580852711604</v>
      </c>
      <c r="K151" s="77">
        <v>5.7651134266963999E-2</v>
      </c>
      <c r="L151" s="77">
        <v>-7.3904448722464098</v>
      </c>
      <c r="M151" s="77">
        <v>7.5919958819501397E-4</v>
      </c>
      <c r="N151" s="77">
        <v>71.792025724957995</v>
      </c>
      <c r="O151" s="77">
        <v>5.6891934678768998E-2</v>
      </c>
      <c r="P151" s="77">
        <v>21.262759313686999</v>
      </c>
      <c r="Q151" s="77">
        <v>21.262759313686999</v>
      </c>
      <c r="R151" s="77">
        <v>0</v>
      </c>
      <c r="S151" s="77">
        <v>6.2842585774818098E-3</v>
      </c>
      <c r="T151" s="77" t="s">
        <v>161</v>
      </c>
      <c r="U151" s="105">
        <v>-3.8364609920492199</v>
      </c>
      <c r="V151" s="105">
        <v>-1.18872701154081</v>
      </c>
      <c r="W151" s="101">
        <v>-2.6491126794388999</v>
      </c>
    </row>
    <row r="152" spans="2:23" x14ac:dyDescent="0.25">
      <c r="B152" s="55" t="s">
        <v>122</v>
      </c>
      <c r="C152" s="76" t="s">
        <v>145</v>
      </c>
      <c r="D152" s="55" t="s">
        <v>57</v>
      </c>
      <c r="E152" s="55" t="s">
        <v>168</v>
      </c>
      <c r="F152" s="70">
        <v>71.430000000000007</v>
      </c>
      <c r="G152" s="77">
        <v>51150</v>
      </c>
      <c r="H152" s="77">
        <v>71.739999999999995</v>
      </c>
      <c r="I152" s="77">
        <v>1</v>
      </c>
      <c r="J152" s="77">
        <v>83.852273839552197</v>
      </c>
      <c r="K152" s="77">
        <v>0.201092429482609</v>
      </c>
      <c r="L152" s="77">
        <v>12.187051810311599</v>
      </c>
      <c r="M152" s="77">
        <v>4.2477930302584699E-3</v>
      </c>
      <c r="N152" s="77">
        <v>71.665222029240596</v>
      </c>
      <c r="O152" s="77">
        <v>0.19684463645235001</v>
      </c>
      <c r="P152" s="77">
        <v>21.262759313686299</v>
      </c>
      <c r="Q152" s="77">
        <v>21.262759313686299</v>
      </c>
      <c r="R152" s="77">
        <v>0</v>
      </c>
      <c r="S152" s="77">
        <v>1.29302011018682E-2</v>
      </c>
      <c r="T152" s="77" t="s">
        <v>161</v>
      </c>
      <c r="U152" s="105">
        <v>-8.1250955286222197</v>
      </c>
      <c r="V152" s="105">
        <v>-2.5175599455433799</v>
      </c>
      <c r="W152" s="101">
        <v>-5.61045547736129</v>
      </c>
    </row>
    <row r="153" spans="2:23" x14ac:dyDescent="0.25">
      <c r="B153" s="55" t="s">
        <v>122</v>
      </c>
      <c r="C153" s="76" t="s">
        <v>145</v>
      </c>
      <c r="D153" s="55" t="s">
        <v>57</v>
      </c>
      <c r="E153" s="55" t="s">
        <v>169</v>
      </c>
      <c r="F153" s="70">
        <v>72.45</v>
      </c>
      <c r="G153" s="77">
        <v>50354</v>
      </c>
      <c r="H153" s="77">
        <v>72.45</v>
      </c>
      <c r="I153" s="77">
        <v>1</v>
      </c>
      <c r="J153" s="77">
        <v>-1.3230360000000001E-12</v>
      </c>
      <c r="K153" s="77">
        <v>0</v>
      </c>
      <c r="L153" s="77">
        <v>-2.9904300000000002E-13</v>
      </c>
      <c r="M153" s="77">
        <v>0</v>
      </c>
      <c r="N153" s="77">
        <v>-1.0239930000000001E-12</v>
      </c>
      <c r="O153" s="77">
        <v>0</v>
      </c>
      <c r="P153" s="77">
        <v>-7.5676300000000001E-13</v>
      </c>
      <c r="Q153" s="77">
        <v>-7.5676300000000001E-13</v>
      </c>
      <c r="R153" s="77">
        <v>0</v>
      </c>
      <c r="S153" s="77">
        <v>0</v>
      </c>
      <c r="T153" s="77" t="s">
        <v>162</v>
      </c>
      <c r="U153" s="105">
        <v>0</v>
      </c>
      <c r="V153" s="105">
        <v>0</v>
      </c>
      <c r="W153" s="101">
        <v>0</v>
      </c>
    </row>
    <row r="154" spans="2:23" x14ac:dyDescent="0.25">
      <c r="B154" s="55" t="s">
        <v>122</v>
      </c>
      <c r="C154" s="76" t="s">
        <v>145</v>
      </c>
      <c r="D154" s="55" t="s">
        <v>57</v>
      </c>
      <c r="E154" s="55" t="s">
        <v>169</v>
      </c>
      <c r="F154" s="70">
        <v>72.45</v>
      </c>
      <c r="G154" s="77">
        <v>50900</v>
      </c>
      <c r="H154" s="77">
        <v>72.400000000000006</v>
      </c>
      <c r="I154" s="77">
        <v>1</v>
      </c>
      <c r="J154" s="77">
        <v>-50.389592540556997</v>
      </c>
      <c r="K154" s="77">
        <v>2.0058977187586501E-2</v>
      </c>
      <c r="L154" s="77">
        <v>-127.039581765977</v>
      </c>
      <c r="M154" s="77">
        <v>0.12749853714866799</v>
      </c>
      <c r="N154" s="77">
        <v>76.6499892254202</v>
      </c>
      <c r="O154" s="77">
        <v>-0.107439559961081</v>
      </c>
      <c r="P154" s="77">
        <v>22.046247923379699</v>
      </c>
      <c r="Q154" s="77">
        <v>22.0462479233796</v>
      </c>
      <c r="R154" s="77">
        <v>0</v>
      </c>
      <c r="S154" s="77">
        <v>3.8396926752430798E-3</v>
      </c>
      <c r="T154" s="77" t="s">
        <v>161</v>
      </c>
      <c r="U154" s="105">
        <v>-3.9488106689105198</v>
      </c>
      <c r="V154" s="105">
        <v>-1.2235385464162301</v>
      </c>
      <c r="W154" s="101">
        <v>-2.7266911962336602</v>
      </c>
    </row>
    <row r="155" spans="2:23" x14ac:dyDescent="0.25">
      <c r="B155" s="55" t="s">
        <v>122</v>
      </c>
      <c r="C155" s="76" t="s">
        <v>145</v>
      </c>
      <c r="D155" s="55" t="s">
        <v>57</v>
      </c>
      <c r="E155" s="55" t="s">
        <v>169</v>
      </c>
      <c r="F155" s="70">
        <v>72.45</v>
      </c>
      <c r="G155" s="77">
        <v>53200</v>
      </c>
      <c r="H155" s="77">
        <v>72.540000000000006</v>
      </c>
      <c r="I155" s="77">
        <v>1</v>
      </c>
      <c r="J155" s="77">
        <v>11.547442807997101</v>
      </c>
      <c r="K155" s="77">
        <v>6.4404879300115096E-3</v>
      </c>
      <c r="L155" s="77">
        <v>87.960084515699805</v>
      </c>
      <c r="M155" s="77">
        <v>0.37369596340483702</v>
      </c>
      <c r="N155" s="77">
        <v>-76.412641707702704</v>
      </c>
      <c r="O155" s="77">
        <v>-0.36725547547482601</v>
      </c>
      <c r="P155" s="77">
        <v>-22.046247923379401</v>
      </c>
      <c r="Q155" s="77">
        <v>-22.046247923379401</v>
      </c>
      <c r="R155" s="77">
        <v>0</v>
      </c>
      <c r="S155" s="77">
        <v>2.3475589394207099E-2</v>
      </c>
      <c r="T155" s="77" t="s">
        <v>161</v>
      </c>
      <c r="U155" s="105">
        <v>-19.7470479408539</v>
      </c>
      <c r="V155" s="105">
        <v>-6.1186206074119802</v>
      </c>
      <c r="W155" s="101">
        <v>-13.635523778299101</v>
      </c>
    </row>
    <row r="156" spans="2:23" x14ac:dyDescent="0.25">
      <c r="B156" s="55" t="s">
        <v>122</v>
      </c>
      <c r="C156" s="76" t="s">
        <v>145</v>
      </c>
      <c r="D156" s="55" t="s">
        <v>57</v>
      </c>
      <c r="E156" s="55" t="s">
        <v>170</v>
      </c>
      <c r="F156" s="70">
        <v>72.45</v>
      </c>
      <c r="G156" s="77">
        <v>50404</v>
      </c>
      <c r="H156" s="77">
        <v>72.45</v>
      </c>
      <c r="I156" s="77">
        <v>1</v>
      </c>
      <c r="J156" s="77">
        <v>-1.960563E-12</v>
      </c>
      <c r="K156" s="77">
        <v>0</v>
      </c>
      <c r="L156" s="77">
        <v>-9.9130999999999999E-14</v>
      </c>
      <c r="M156" s="77">
        <v>0</v>
      </c>
      <c r="N156" s="77">
        <v>-1.861432E-12</v>
      </c>
      <c r="O156" s="77">
        <v>0</v>
      </c>
      <c r="P156" s="77">
        <v>-1.114252E-12</v>
      </c>
      <c r="Q156" s="77">
        <v>-1.114252E-12</v>
      </c>
      <c r="R156" s="77">
        <v>0</v>
      </c>
      <c r="S156" s="77">
        <v>0</v>
      </c>
      <c r="T156" s="77" t="s">
        <v>162</v>
      </c>
      <c r="U156" s="105">
        <v>0</v>
      </c>
      <c r="V156" s="105">
        <v>0</v>
      </c>
      <c r="W156" s="101">
        <v>0</v>
      </c>
    </row>
    <row r="157" spans="2:23" x14ac:dyDescent="0.25">
      <c r="B157" s="55" t="s">
        <v>122</v>
      </c>
      <c r="C157" s="76" t="s">
        <v>145</v>
      </c>
      <c r="D157" s="55" t="s">
        <v>57</v>
      </c>
      <c r="E157" s="55" t="s">
        <v>171</v>
      </c>
      <c r="F157" s="70">
        <v>72.180000000000007</v>
      </c>
      <c r="G157" s="77">
        <v>50499</v>
      </c>
      <c r="H157" s="77">
        <v>72.180000000000007</v>
      </c>
      <c r="I157" s="77">
        <v>1</v>
      </c>
      <c r="J157" s="77">
        <v>4.3774799999999998E-13</v>
      </c>
      <c r="K157" s="77">
        <v>0</v>
      </c>
      <c r="L157" s="77">
        <v>-5.9982900000000001E-13</v>
      </c>
      <c r="M157" s="77">
        <v>0</v>
      </c>
      <c r="N157" s="77">
        <v>1.037577E-12</v>
      </c>
      <c r="O157" s="77">
        <v>0</v>
      </c>
      <c r="P157" s="77">
        <v>1.633374E-12</v>
      </c>
      <c r="Q157" s="77">
        <v>1.633375E-12</v>
      </c>
      <c r="R157" s="77">
        <v>0</v>
      </c>
      <c r="S157" s="77">
        <v>0</v>
      </c>
      <c r="T157" s="77" t="s">
        <v>162</v>
      </c>
      <c r="U157" s="105">
        <v>0</v>
      </c>
      <c r="V157" s="105">
        <v>0</v>
      </c>
      <c r="W157" s="101">
        <v>0</v>
      </c>
    </row>
    <row r="158" spans="2:23" x14ac:dyDescent="0.25">
      <c r="B158" s="55" t="s">
        <v>122</v>
      </c>
      <c r="C158" s="76" t="s">
        <v>145</v>
      </c>
      <c r="D158" s="55" t="s">
        <v>57</v>
      </c>
      <c r="E158" s="55" t="s">
        <v>171</v>
      </c>
      <c r="F158" s="70">
        <v>72.180000000000007</v>
      </c>
      <c r="G158" s="77">
        <v>50554</v>
      </c>
      <c r="H158" s="77">
        <v>72.180000000000007</v>
      </c>
      <c r="I158" s="77">
        <v>1</v>
      </c>
      <c r="J158" s="77">
        <v>-9.9989000000000002E-14</v>
      </c>
      <c r="K158" s="77">
        <v>0</v>
      </c>
      <c r="L158" s="77">
        <v>-4.5150100000000002E-13</v>
      </c>
      <c r="M158" s="77">
        <v>0</v>
      </c>
      <c r="N158" s="77">
        <v>3.51513E-13</v>
      </c>
      <c r="O158" s="77">
        <v>0</v>
      </c>
      <c r="P158" s="77">
        <v>1.6541299999999999E-13</v>
      </c>
      <c r="Q158" s="77">
        <v>1.65416E-13</v>
      </c>
      <c r="R158" s="77">
        <v>0</v>
      </c>
      <c r="S158" s="77">
        <v>0</v>
      </c>
      <c r="T158" s="77" t="s">
        <v>162</v>
      </c>
      <c r="U158" s="105">
        <v>0</v>
      </c>
      <c r="V158" s="105">
        <v>0</v>
      </c>
      <c r="W158" s="101">
        <v>0</v>
      </c>
    </row>
    <row r="159" spans="2:23" x14ac:dyDescent="0.25">
      <c r="B159" s="55" t="s">
        <v>122</v>
      </c>
      <c r="C159" s="76" t="s">
        <v>145</v>
      </c>
      <c r="D159" s="55" t="s">
        <v>57</v>
      </c>
      <c r="E159" s="55" t="s">
        <v>172</v>
      </c>
      <c r="F159" s="70">
        <v>72.180000000000007</v>
      </c>
      <c r="G159" s="77">
        <v>50604</v>
      </c>
      <c r="H159" s="77">
        <v>72.180000000000007</v>
      </c>
      <c r="I159" s="77">
        <v>1</v>
      </c>
      <c r="J159" s="77">
        <v>-4.8174300000000004E-13</v>
      </c>
      <c r="K159" s="77">
        <v>0</v>
      </c>
      <c r="L159" s="77">
        <v>-1.018562E-12</v>
      </c>
      <c r="M159" s="77">
        <v>0</v>
      </c>
      <c r="N159" s="77">
        <v>5.3682000000000003E-13</v>
      </c>
      <c r="O159" s="77">
        <v>0</v>
      </c>
      <c r="P159" s="77">
        <v>-1.10706E-13</v>
      </c>
      <c r="Q159" s="77">
        <v>-1.10706E-13</v>
      </c>
      <c r="R159" s="77">
        <v>0</v>
      </c>
      <c r="S159" s="77">
        <v>0</v>
      </c>
      <c r="T159" s="77" t="s">
        <v>162</v>
      </c>
      <c r="U159" s="105">
        <v>0</v>
      </c>
      <c r="V159" s="105">
        <v>0</v>
      </c>
      <c r="W159" s="101">
        <v>0</v>
      </c>
    </row>
    <row r="160" spans="2:23" x14ac:dyDescent="0.25">
      <c r="B160" s="55" t="s">
        <v>122</v>
      </c>
      <c r="C160" s="76" t="s">
        <v>145</v>
      </c>
      <c r="D160" s="55" t="s">
        <v>57</v>
      </c>
      <c r="E160" s="55" t="s">
        <v>173</v>
      </c>
      <c r="F160" s="70">
        <v>72.010000000000005</v>
      </c>
      <c r="G160" s="77">
        <v>50750</v>
      </c>
      <c r="H160" s="77">
        <v>72.08</v>
      </c>
      <c r="I160" s="77">
        <v>1</v>
      </c>
      <c r="J160" s="77">
        <v>24.638937243445898</v>
      </c>
      <c r="K160" s="77">
        <v>1.45091457608265E-2</v>
      </c>
      <c r="L160" s="77">
        <v>79.138459357474105</v>
      </c>
      <c r="M160" s="77">
        <v>0.14968320841244201</v>
      </c>
      <c r="N160" s="77">
        <v>-54.499522114028203</v>
      </c>
      <c r="O160" s="77">
        <v>-0.13517406265161599</v>
      </c>
      <c r="P160" s="77">
        <v>-19.464043192447999</v>
      </c>
      <c r="Q160" s="77">
        <v>-19.4640431924479</v>
      </c>
      <c r="R160" s="77">
        <v>0</v>
      </c>
      <c r="S160" s="77">
        <v>9.0544905597998004E-3</v>
      </c>
      <c r="T160" s="77" t="s">
        <v>161</v>
      </c>
      <c r="U160" s="105">
        <v>-5.92364879575406</v>
      </c>
      <c r="V160" s="105">
        <v>-1.8354419202977099</v>
      </c>
      <c r="W160" s="101">
        <v>-4.0903356415968899</v>
      </c>
    </row>
    <row r="161" spans="2:23" x14ac:dyDescent="0.25">
      <c r="B161" s="55" t="s">
        <v>122</v>
      </c>
      <c r="C161" s="76" t="s">
        <v>145</v>
      </c>
      <c r="D161" s="55" t="s">
        <v>57</v>
      </c>
      <c r="E161" s="55" t="s">
        <v>173</v>
      </c>
      <c r="F161" s="70">
        <v>72.010000000000005</v>
      </c>
      <c r="G161" s="77">
        <v>50800</v>
      </c>
      <c r="H161" s="77">
        <v>71.98</v>
      </c>
      <c r="I161" s="77">
        <v>1</v>
      </c>
      <c r="J161" s="77">
        <v>-15.894401048574201</v>
      </c>
      <c r="K161" s="77">
        <v>4.72421811375753E-3</v>
      </c>
      <c r="L161" s="77">
        <v>-70.505680141874393</v>
      </c>
      <c r="M161" s="77">
        <v>9.2958652433417305E-2</v>
      </c>
      <c r="N161" s="77">
        <v>54.611279093300197</v>
      </c>
      <c r="O161" s="77">
        <v>-8.8234434319659799E-2</v>
      </c>
      <c r="P161" s="77">
        <v>19.464043192447001</v>
      </c>
      <c r="Q161" s="77">
        <v>19.464043192447001</v>
      </c>
      <c r="R161" s="77">
        <v>0</v>
      </c>
      <c r="S161" s="77">
        <v>7.0844758773321997E-3</v>
      </c>
      <c r="T161" s="77" t="s">
        <v>161</v>
      </c>
      <c r="U161" s="105">
        <v>-4.7140997260448296</v>
      </c>
      <c r="V161" s="105">
        <v>-1.46066327562304</v>
      </c>
      <c r="W161" s="101">
        <v>-3.2551305440836402</v>
      </c>
    </row>
    <row r="162" spans="2:23" x14ac:dyDescent="0.25">
      <c r="B162" s="55" t="s">
        <v>122</v>
      </c>
      <c r="C162" s="76" t="s">
        <v>145</v>
      </c>
      <c r="D162" s="55" t="s">
        <v>57</v>
      </c>
      <c r="E162" s="55" t="s">
        <v>174</v>
      </c>
      <c r="F162" s="70">
        <v>72.099999999999994</v>
      </c>
      <c r="G162" s="77">
        <v>50750</v>
      </c>
      <c r="H162" s="77">
        <v>72.08</v>
      </c>
      <c r="I162" s="77">
        <v>1</v>
      </c>
      <c r="J162" s="77">
        <v>-19.951396512532099</v>
      </c>
      <c r="K162" s="77">
        <v>3.0252424932821001E-3</v>
      </c>
      <c r="L162" s="77">
        <v>-74.363803920086895</v>
      </c>
      <c r="M162" s="77">
        <v>4.2027812534334998E-2</v>
      </c>
      <c r="N162" s="77">
        <v>54.412407407554802</v>
      </c>
      <c r="O162" s="77">
        <v>-3.9002570041052897E-2</v>
      </c>
      <c r="P162" s="77">
        <v>19.464043192448401</v>
      </c>
      <c r="Q162" s="77">
        <v>19.464043192448401</v>
      </c>
      <c r="R162" s="77">
        <v>0</v>
      </c>
      <c r="S162" s="77">
        <v>2.87925222822098E-3</v>
      </c>
      <c r="T162" s="77" t="s">
        <v>161</v>
      </c>
      <c r="U162" s="105">
        <v>-1.7234471261086199</v>
      </c>
      <c r="V162" s="105">
        <v>-0.53400990027358597</v>
      </c>
      <c r="W162" s="101">
        <v>-1.1900565765112101</v>
      </c>
    </row>
    <row r="163" spans="2:23" x14ac:dyDescent="0.25">
      <c r="B163" s="55" t="s">
        <v>122</v>
      </c>
      <c r="C163" s="76" t="s">
        <v>145</v>
      </c>
      <c r="D163" s="55" t="s">
        <v>57</v>
      </c>
      <c r="E163" s="55" t="s">
        <v>174</v>
      </c>
      <c r="F163" s="70">
        <v>72.099999999999994</v>
      </c>
      <c r="G163" s="77">
        <v>50950</v>
      </c>
      <c r="H163" s="77">
        <v>72.12</v>
      </c>
      <c r="I163" s="77">
        <v>1</v>
      </c>
      <c r="J163" s="77">
        <v>15.689500785372701</v>
      </c>
      <c r="K163" s="77">
        <v>2.1662118270690499E-3</v>
      </c>
      <c r="L163" s="77">
        <v>70.061891871574602</v>
      </c>
      <c r="M163" s="77">
        <v>4.31962844950931E-2</v>
      </c>
      <c r="N163" s="77">
        <v>-54.372391086201901</v>
      </c>
      <c r="O163" s="77">
        <v>-4.1030072668023998E-2</v>
      </c>
      <c r="P163" s="77">
        <v>-19.464043192446699</v>
      </c>
      <c r="Q163" s="77">
        <v>-19.464043192446699</v>
      </c>
      <c r="R163" s="77">
        <v>0</v>
      </c>
      <c r="S163" s="77">
        <v>3.3338710010973999E-3</v>
      </c>
      <c r="T163" s="77" t="s">
        <v>161</v>
      </c>
      <c r="U163" s="105">
        <v>-1.8712307183666099</v>
      </c>
      <c r="V163" s="105">
        <v>-0.57980062989228598</v>
      </c>
      <c r="W163" s="101">
        <v>-1.29210254775268</v>
      </c>
    </row>
    <row r="164" spans="2:23" x14ac:dyDescent="0.25">
      <c r="B164" s="55" t="s">
        <v>122</v>
      </c>
      <c r="C164" s="76" t="s">
        <v>145</v>
      </c>
      <c r="D164" s="55" t="s">
        <v>57</v>
      </c>
      <c r="E164" s="55" t="s">
        <v>175</v>
      </c>
      <c r="F164" s="70">
        <v>71.98</v>
      </c>
      <c r="G164" s="77">
        <v>51300</v>
      </c>
      <c r="H164" s="77">
        <v>72.11</v>
      </c>
      <c r="I164" s="77">
        <v>1</v>
      </c>
      <c r="J164" s="77">
        <v>48.176004154713802</v>
      </c>
      <c r="K164" s="77">
        <v>3.55333981313826E-2</v>
      </c>
      <c r="L164" s="77">
        <v>70.092748480708494</v>
      </c>
      <c r="M164" s="77">
        <v>7.5217928794467703E-2</v>
      </c>
      <c r="N164" s="77">
        <v>-21.916744325994699</v>
      </c>
      <c r="O164" s="77">
        <v>-3.9684530663085103E-2</v>
      </c>
      <c r="P164" s="77">
        <v>-4.3296636176219003</v>
      </c>
      <c r="Q164" s="77">
        <v>-4.3296636176219003</v>
      </c>
      <c r="R164" s="77">
        <v>0</v>
      </c>
      <c r="S164" s="77">
        <v>2.8700106160932701E-4</v>
      </c>
      <c r="T164" s="77" t="s">
        <v>161</v>
      </c>
      <c r="U164" s="105">
        <v>-9.8952492427504396E-3</v>
      </c>
      <c r="V164" s="105">
        <v>-3.0660418769182501E-3</v>
      </c>
      <c r="W164" s="101">
        <v>-6.8327633956149197E-3</v>
      </c>
    </row>
    <row r="165" spans="2:23" x14ac:dyDescent="0.25">
      <c r="B165" s="55" t="s">
        <v>122</v>
      </c>
      <c r="C165" s="76" t="s">
        <v>145</v>
      </c>
      <c r="D165" s="55" t="s">
        <v>57</v>
      </c>
      <c r="E165" s="55" t="s">
        <v>176</v>
      </c>
      <c r="F165" s="70">
        <v>72.400000000000006</v>
      </c>
      <c r="G165" s="77">
        <v>54750</v>
      </c>
      <c r="H165" s="77">
        <v>72.819999999999993</v>
      </c>
      <c r="I165" s="77">
        <v>1</v>
      </c>
      <c r="J165" s="77">
        <v>29.102176392298801</v>
      </c>
      <c r="K165" s="77">
        <v>9.0020898735980903E-2</v>
      </c>
      <c r="L165" s="77">
        <v>80.734647601103404</v>
      </c>
      <c r="M165" s="77">
        <v>0.69280707643082995</v>
      </c>
      <c r="N165" s="77">
        <v>-51.632471208804603</v>
      </c>
      <c r="O165" s="77">
        <v>-0.60278617769484999</v>
      </c>
      <c r="P165" s="77">
        <v>-14.463308832998001</v>
      </c>
      <c r="Q165" s="77">
        <v>-14.463308832998001</v>
      </c>
      <c r="R165" s="77">
        <v>0</v>
      </c>
      <c r="S165" s="77">
        <v>2.22345183719556E-2</v>
      </c>
      <c r="T165" s="77" t="s">
        <v>162</v>
      </c>
      <c r="U165" s="105">
        <v>-22.0826664547257</v>
      </c>
      <c r="V165" s="105">
        <v>-6.8423117440736299</v>
      </c>
      <c r="W165" s="101">
        <v>-15.2482905006124</v>
      </c>
    </row>
    <row r="166" spans="2:23" x14ac:dyDescent="0.25">
      <c r="B166" s="55" t="s">
        <v>122</v>
      </c>
      <c r="C166" s="76" t="s">
        <v>145</v>
      </c>
      <c r="D166" s="55" t="s">
        <v>57</v>
      </c>
      <c r="E166" s="55" t="s">
        <v>177</v>
      </c>
      <c r="F166" s="70">
        <v>72.12</v>
      </c>
      <c r="G166" s="77">
        <v>53150</v>
      </c>
      <c r="H166" s="77">
        <v>72.58</v>
      </c>
      <c r="I166" s="77">
        <v>1</v>
      </c>
      <c r="J166" s="77">
        <v>59.501611584366998</v>
      </c>
      <c r="K166" s="77">
        <v>0.155779438370023</v>
      </c>
      <c r="L166" s="77">
        <v>82.977922816679495</v>
      </c>
      <c r="M166" s="77">
        <v>0.30295476969871599</v>
      </c>
      <c r="N166" s="77">
        <v>-23.476311232312501</v>
      </c>
      <c r="O166" s="77">
        <v>-0.14717533132869401</v>
      </c>
      <c r="P166" s="77">
        <v>9.2817884226469902E-2</v>
      </c>
      <c r="Q166" s="77">
        <v>9.2817884226469805E-2</v>
      </c>
      <c r="R166" s="77">
        <v>0</v>
      </c>
      <c r="S166" s="77">
        <v>3.7906702382000002E-7</v>
      </c>
      <c r="T166" s="77" t="s">
        <v>161</v>
      </c>
      <c r="U166" s="105">
        <v>0.15096794523262499</v>
      </c>
      <c r="V166" s="105">
        <v>0</v>
      </c>
      <c r="W166" s="101">
        <v>0.15088933486384801</v>
      </c>
    </row>
    <row r="167" spans="2:23" x14ac:dyDescent="0.25">
      <c r="B167" s="55" t="s">
        <v>122</v>
      </c>
      <c r="C167" s="76" t="s">
        <v>145</v>
      </c>
      <c r="D167" s="55" t="s">
        <v>57</v>
      </c>
      <c r="E167" s="55" t="s">
        <v>177</v>
      </c>
      <c r="F167" s="70">
        <v>72.12</v>
      </c>
      <c r="G167" s="77">
        <v>54500</v>
      </c>
      <c r="H167" s="77">
        <v>71.8</v>
      </c>
      <c r="I167" s="77">
        <v>1</v>
      </c>
      <c r="J167" s="77">
        <v>-17.385746409836699</v>
      </c>
      <c r="K167" s="77">
        <v>1.67363675484372E-2</v>
      </c>
      <c r="L167" s="77">
        <v>13.4195082154638</v>
      </c>
      <c r="M167" s="77">
        <v>9.9712068252451498E-3</v>
      </c>
      <c r="N167" s="77">
        <v>-30.805254625300499</v>
      </c>
      <c r="O167" s="77">
        <v>6.7651607231921001E-3</v>
      </c>
      <c r="P167" s="77">
        <v>-19.556861076673599</v>
      </c>
      <c r="Q167" s="77">
        <v>-19.556861076673599</v>
      </c>
      <c r="R167" s="77">
        <v>0</v>
      </c>
      <c r="S167" s="77">
        <v>2.1177409036090899E-2</v>
      </c>
      <c r="T167" s="77" t="s">
        <v>161</v>
      </c>
      <c r="U167" s="105">
        <v>-9.3708605144554795</v>
      </c>
      <c r="V167" s="105">
        <v>-2.9035600877996801</v>
      </c>
      <c r="W167" s="101">
        <v>-6.4706680082357799</v>
      </c>
    </row>
    <row r="168" spans="2:23" x14ac:dyDescent="0.25">
      <c r="B168" s="55" t="s">
        <v>122</v>
      </c>
      <c r="C168" s="76" t="s">
        <v>145</v>
      </c>
      <c r="D168" s="55" t="s">
        <v>57</v>
      </c>
      <c r="E168" s="55" t="s">
        <v>178</v>
      </c>
      <c r="F168" s="70">
        <v>72.64</v>
      </c>
      <c r="G168" s="77">
        <v>51250</v>
      </c>
      <c r="H168" s="77">
        <v>72.64</v>
      </c>
      <c r="I168" s="77">
        <v>1</v>
      </c>
      <c r="J168" s="77">
        <v>2.9398600000000001E-13</v>
      </c>
      <c r="K168" s="77">
        <v>0</v>
      </c>
      <c r="L168" s="77">
        <v>3.3509999999999998E-15</v>
      </c>
      <c r="M168" s="77">
        <v>0</v>
      </c>
      <c r="N168" s="77">
        <v>2.90635E-13</v>
      </c>
      <c r="O168" s="77">
        <v>0</v>
      </c>
      <c r="P168" s="77">
        <v>-2.7777199999999998E-13</v>
      </c>
      <c r="Q168" s="77">
        <v>-2.7777199999999998E-13</v>
      </c>
      <c r="R168" s="77">
        <v>0</v>
      </c>
      <c r="S168" s="77">
        <v>0</v>
      </c>
      <c r="T168" s="77" t="s">
        <v>162</v>
      </c>
      <c r="U168" s="105">
        <v>0</v>
      </c>
      <c r="V168" s="105">
        <v>0</v>
      </c>
      <c r="W168" s="101">
        <v>0</v>
      </c>
    </row>
    <row r="169" spans="2:23" x14ac:dyDescent="0.25">
      <c r="B169" s="55" t="s">
        <v>122</v>
      </c>
      <c r="C169" s="76" t="s">
        <v>145</v>
      </c>
      <c r="D169" s="55" t="s">
        <v>57</v>
      </c>
      <c r="E169" s="55" t="s">
        <v>179</v>
      </c>
      <c r="F169" s="70">
        <v>72.11</v>
      </c>
      <c r="G169" s="77">
        <v>53200</v>
      </c>
      <c r="H169" s="77">
        <v>72.540000000000006</v>
      </c>
      <c r="I169" s="77">
        <v>1</v>
      </c>
      <c r="J169" s="77">
        <v>48.098665304340102</v>
      </c>
      <c r="K169" s="77">
        <v>0.119144302609035</v>
      </c>
      <c r="L169" s="77">
        <v>69.929219550826303</v>
      </c>
      <c r="M169" s="77">
        <v>0.25183993096986501</v>
      </c>
      <c r="N169" s="77">
        <v>-21.830554246486201</v>
      </c>
      <c r="O169" s="77">
        <v>-0.13269562836082999</v>
      </c>
      <c r="P169" s="77">
        <v>-4.3296636176221801</v>
      </c>
      <c r="Q169" s="77">
        <v>-4.3296636176221703</v>
      </c>
      <c r="R169" s="77">
        <v>0</v>
      </c>
      <c r="S169" s="77">
        <v>9.6541833265069996E-4</v>
      </c>
      <c r="T169" s="77" t="s">
        <v>162</v>
      </c>
      <c r="U169" s="105">
        <v>-0.21007299520781</v>
      </c>
      <c r="V169" s="105">
        <v>-6.5091094192364696E-2</v>
      </c>
      <c r="W169" s="101">
        <v>-0.14505739439708601</v>
      </c>
    </row>
    <row r="170" spans="2:23" x14ac:dyDescent="0.25">
      <c r="B170" s="55" t="s">
        <v>122</v>
      </c>
      <c r="C170" s="76" t="s">
        <v>145</v>
      </c>
      <c r="D170" s="55" t="s">
        <v>57</v>
      </c>
      <c r="E170" s="55" t="s">
        <v>180</v>
      </c>
      <c r="F170" s="70">
        <v>72.81</v>
      </c>
      <c r="G170" s="77">
        <v>53100</v>
      </c>
      <c r="H170" s="77">
        <v>72.81</v>
      </c>
      <c r="I170" s="77">
        <v>1</v>
      </c>
      <c r="J170" s="77">
        <v>-9.9233419999999999E-12</v>
      </c>
      <c r="K170" s="77">
        <v>0</v>
      </c>
      <c r="L170" s="77">
        <v>1.077848E-12</v>
      </c>
      <c r="M170" s="77">
        <v>0</v>
      </c>
      <c r="N170" s="77">
        <v>-1.1001189999999999E-11</v>
      </c>
      <c r="O170" s="77">
        <v>0</v>
      </c>
      <c r="P170" s="77">
        <v>1.54782E-12</v>
      </c>
      <c r="Q170" s="77">
        <v>1.5478209999999999E-12</v>
      </c>
      <c r="R170" s="77">
        <v>0</v>
      </c>
      <c r="S170" s="77">
        <v>0</v>
      </c>
      <c r="T170" s="77" t="s">
        <v>162</v>
      </c>
      <c r="U170" s="105">
        <v>0</v>
      </c>
      <c r="V170" s="105">
        <v>0</v>
      </c>
      <c r="W170" s="101">
        <v>0</v>
      </c>
    </row>
    <row r="171" spans="2:23" x14ac:dyDescent="0.25">
      <c r="B171" s="55" t="s">
        <v>122</v>
      </c>
      <c r="C171" s="76" t="s">
        <v>145</v>
      </c>
      <c r="D171" s="55" t="s">
        <v>57</v>
      </c>
      <c r="E171" s="55" t="s">
        <v>181</v>
      </c>
      <c r="F171" s="70">
        <v>72.81</v>
      </c>
      <c r="G171" s="77">
        <v>52000</v>
      </c>
      <c r="H171" s="77">
        <v>72.81</v>
      </c>
      <c r="I171" s="77">
        <v>1</v>
      </c>
      <c r="J171" s="77">
        <v>-3.6184940000000002E-12</v>
      </c>
      <c r="K171" s="77">
        <v>0</v>
      </c>
      <c r="L171" s="77">
        <v>-2.4313809E-11</v>
      </c>
      <c r="M171" s="77">
        <v>0</v>
      </c>
      <c r="N171" s="77">
        <v>2.0695316000000001E-11</v>
      </c>
      <c r="O171" s="77">
        <v>0</v>
      </c>
      <c r="P171" s="77">
        <v>1.432767E-12</v>
      </c>
      <c r="Q171" s="77">
        <v>1.432767E-12</v>
      </c>
      <c r="R171" s="77">
        <v>0</v>
      </c>
      <c r="S171" s="77">
        <v>0</v>
      </c>
      <c r="T171" s="77" t="s">
        <v>162</v>
      </c>
      <c r="U171" s="105">
        <v>0</v>
      </c>
      <c r="V171" s="105">
        <v>0</v>
      </c>
      <c r="W171" s="101">
        <v>0</v>
      </c>
    </row>
    <row r="172" spans="2:23" x14ac:dyDescent="0.25">
      <c r="B172" s="55" t="s">
        <v>122</v>
      </c>
      <c r="C172" s="76" t="s">
        <v>145</v>
      </c>
      <c r="D172" s="55" t="s">
        <v>57</v>
      </c>
      <c r="E172" s="55" t="s">
        <v>181</v>
      </c>
      <c r="F172" s="70">
        <v>72.81</v>
      </c>
      <c r="G172" s="77">
        <v>53050</v>
      </c>
      <c r="H172" s="77">
        <v>72.709999999999994</v>
      </c>
      <c r="I172" s="77">
        <v>1</v>
      </c>
      <c r="J172" s="77">
        <v>-59.420742935612502</v>
      </c>
      <c r="K172" s="77">
        <v>3.3189752095589303E-2</v>
      </c>
      <c r="L172" s="77">
        <v>-72.716947493550194</v>
      </c>
      <c r="M172" s="77">
        <v>4.9704891856129502E-2</v>
      </c>
      <c r="N172" s="77">
        <v>13.296204557937701</v>
      </c>
      <c r="O172" s="77">
        <v>-1.6515139760540198E-2</v>
      </c>
      <c r="P172" s="77">
        <v>-2.9072109918105098</v>
      </c>
      <c r="Q172" s="77">
        <v>-2.9072109918105098</v>
      </c>
      <c r="R172" s="77">
        <v>0</v>
      </c>
      <c r="S172" s="77">
        <v>7.9447632058495996E-5</v>
      </c>
      <c r="T172" s="77" t="s">
        <v>161</v>
      </c>
      <c r="U172" s="105">
        <v>0.12797888681698</v>
      </c>
      <c r="V172" s="105">
        <v>-3.9654243841277401E-2</v>
      </c>
      <c r="W172" s="101">
        <v>0.16754584257733299</v>
      </c>
    </row>
    <row r="173" spans="2:23" x14ac:dyDescent="0.25">
      <c r="B173" s="55" t="s">
        <v>122</v>
      </c>
      <c r="C173" s="76" t="s">
        <v>145</v>
      </c>
      <c r="D173" s="55" t="s">
        <v>57</v>
      </c>
      <c r="E173" s="55" t="s">
        <v>181</v>
      </c>
      <c r="F173" s="70">
        <v>72.81</v>
      </c>
      <c r="G173" s="77">
        <v>53050</v>
      </c>
      <c r="H173" s="77">
        <v>72.709999999999994</v>
      </c>
      <c r="I173" s="77">
        <v>2</v>
      </c>
      <c r="J173" s="77">
        <v>-52.552495941304102</v>
      </c>
      <c r="K173" s="77">
        <v>2.3475001052116699E-2</v>
      </c>
      <c r="L173" s="77">
        <v>-64.311836224594003</v>
      </c>
      <c r="M173" s="77">
        <v>3.5156104367921499E-2</v>
      </c>
      <c r="N173" s="77">
        <v>11.7593402832899</v>
      </c>
      <c r="O173" s="77">
        <v>-1.16811033158049E-2</v>
      </c>
      <c r="P173" s="77">
        <v>-2.5711760960846699</v>
      </c>
      <c r="Q173" s="77">
        <v>-2.5711760960846601</v>
      </c>
      <c r="R173" s="77">
        <v>0</v>
      </c>
      <c r="S173" s="77">
        <v>5.6193045395156E-5</v>
      </c>
      <c r="T173" s="77" t="s">
        <v>161</v>
      </c>
      <c r="U173" s="105">
        <v>0.32601695107112999</v>
      </c>
      <c r="V173" s="105">
        <v>-0.10101631601666</v>
      </c>
      <c r="W173" s="101">
        <v>0.426810907019536</v>
      </c>
    </row>
    <row r="174" spans="2:23" x14ac:dyDescent="0.25">
      <c r="B174" s="55" t="s">
        <v>122</v>
      </c>
      <c r="C174" s="76" t="s">
        <v>145</v>
      </c>
      <c r="D174" s="55" t="s">
        <v>57</v>
      </c>
      <c r="E174" s="55" t="s">
        <v>181</v>
      </c>
      <c r="F174" s="70">
        <v>72.81</v>
      </c>
      <c r="G174" s="77">
        <v>53100</v>
      </c>
      <c r="H174" s="77">
        <v>72.81</v>
      </c>
      <c r="I174" s="77">
        <v>2</v>
      </c>
      <c r="J174" s="77">
        <v>-2.3762949999999998E-12</v>
      </c>
      <c r="K174" s="77">
        <v>0</v>
      </c>
      <c r="L174" s="77">
        <v>-1.7928326E-11</v>
      </c>
      <c r="M174" s="77">
        <v>0</v>
      </c>
      <c r="N174" s="77">
        <v>1.5552031E-11</v>
      </c>
      <c r="O174" s="77">
        <v>0</v>
      </c>
      <c r="P174" s="77">
        <v>1.452773E-12</v>
      </c>
      <c r="Q174" s="77">
        <v>1.4527749999999999E-12</v>
      </c>
      <c r="R174" s="77">
        <v>0</v>
      </c>
      <c r="S174" s="77">
        <v>0</v>
      </c>
      <c r="T174" s="77" t="s">
        <v>162</v>
      </c>
      <c r="U174" s="105">
        <v>0</v>
      </c>
      <c r="V174" s="105">
        <v>0</v>
      </c>
      <c r="W174" s="101">
        <v>0</v>
      </c>
    </row>
    <row r="175" spans="2:23" x14ac:dyDescent="0.25">
      <c r="B175" s="55" t="s">
        <v>122</v>
      </c>
      <c r="C175" s="76" t="s">
        <v>145</v>
      </c>
      <c r="D175" s="55" t="s">
        <v>57</v>
      </c>
      <c r="E175" s="55" t="s">
        <v>182</v>
      </c>
      <c r="F175" s="70">
        <v>72.930000000000007</v>
      </c>
      <c r="G175" s="77">
        <v>53000</v>
      </c>
      <c r="H175" s="77">
        <v>72.81</v>
      </c>
      <c r="I175" s="77">
        <v>1</v>
      </c>
      <c r="J175" s="77">
        <v>-1.3884803240055399</v>
      </c>
      <c r="K175" s="77">
        <v>0</v>
      </c>
      <c r="L175" s="77">
        <v>-21.814671631502399</v>
      </c>
      <c r="M175" s="77">
        <v>0</v>
      </c>
      <c r="N175" s="77">
        <v>20.4261913074969</v>
      </c>
      <c r="O175" s="77">
        <v>0</v>
      </c>
      <c r="P175" s="77">
        <v>2.40484250821111</v>
      </c>
      <c r="Q175" s="77">
        <v>2.40484250821111</v>
      </c>
      <c r="R175" s="77">
        <v>0</v>
      </c>
      <c r="S175" s="77">
        <v>0</v>
      </c>
      <c r="T175" s="77" t="s">
        <v>161</v>
      </c>
      <c r="U175" s="105">
        <v>2.4511429568997198</v>
      </c>
      <c r="V175" s="105">
        <v>-0.75948637248058404</v>
      </c>
      <c r="W175" s="101">
        <v>3.2089575257719098</v>
      </c>
    </row>
    <row r="176" spans="2:23" x14ac:dyDescent="0.25">
      <c r="B176" s="55" t="s">
        <v>122</v>
      </c>
      <c r="C176" s="76" t="s">
        <v>145</v>
      </c>
      <c r="D176" s="55" t="s">
        <v>57</v>
      </c>
      <c r="E176" s="55" t="s">
        <v>182</v>
      </c>
      <c r="F176" s="70">
        <v>72.930000000000007</v>
      </c>
      <c r="G176" s="77">
        <v>53000</v>
      </c>
      <c r="H176" s="77">
        <v>72.81</v>
      </c>
      <c r="I176" s="77">
        <v>2</v>
      </c>
      <c r="J176" s="77">
        <v>-1.22649095287177</v>
      </c>
      <c r="K176" s="77">
        <v>0</v>
      </c>
      <c r="L176" s="77">
        <v>-19.269626607827401</v>
      </c>
      <c r="M176" s="77">
        <v>0</v>
      </c>
      <c r="N176" s="77">
        <v>18.043135654955599</v>
      </c>
      <c r="O176" s="77">
        <v>0</v>
      </c>
      <c r="P176" s="77">
        <v>2.1242775489198098</v>
      </c>
      <c r="Q176" s="77">
        <v>2.1242775489198</v>
      </c>
      <c r="R176" s="77">
        <v>0</v>
      </c>
      <c r="S176" s="77">
        <v>0</v>
      </c>
      <c r="T176" s="77" t="s">
        <v>161</v>
      </c>
      <c r="U176" s="105">
        <v>2.1651762785947501</v>
      </c>
      <c r="V176" s="105">
        <v>-0.67087962902451603</v>
      </c>
      <c r="W176" s="101">
        <v>2.83457914776519</v>
      </c>
    </row>
    <row r="177" spans="2:23" x14ac:dyDescent="0.25">
      <c r="B177" s="55" t="s">
        <v>122</v>
      </c>
      <c r="C177" s="76" t="s">
        <v>145</v>
      </c>
      <c r="D177" s="55" t="s">
        <v>57</v>
      </c>
      <c r="E177" s="55" t="s">
        <v>182</v>
      </c>
      <c r="F177" s="70">
        <v>72.930000000000007</v>
      </c>
      <c r="G177" s="77">
        <v>53000</v>
      </c>
      <c r="H177" s="77">
        <v>72.81</v>
      </c>
      <c r="I177" s="77">
        <v>3</v>
      </c>
      <c r="J177" s="77">
        <v>-1.22649095287177</v>
      </c>
      <c r="K177" s="77">
        <v>0</v>
      </c>
      <c r="L177" s="77">
        <v>-19.269626607827401</v>
      </c>
      <c r="M177" s="77">
        <v>0</v>
      </c>
      <c r="N177" s="77">
        <v>18.043135654955599</v>
      </c>
      <c r="O177" s="77">
        <v>0</v>
      </c>
      <c r="P177" s="77">
        <v>2.1242775489198098</v>
      </c>
      <c r="Q177" s="77">
        <v>2.1242775489198</v>
      </c>
      <c r="R177" s="77">
        <v>0</v>
      </c>
      <c r="S177" s="77">
        <v>0</v>
      </c>
      <c r="T177" s="77" t="s">
        <v>161</v>
      </c>
      <c r="U177" s="105">
        <v>2.1651762785947501</v>
      </c>
      <c r="V177" s="105">
        <v>-0.67087962902451603</v>
      </c>
      <c r="W177" s="101">
        <v>2.83457914776519</v>
      </c>
    </row>
    <row r="178" spans="2:23" x14ac:dyDescent="0.25">
      <c r="B178" s="55" t="s">
        <v>122</v>
      </c>
      <c r="C178" s="76" t="s">
        <v>145</v>
      </c>
      <c r="D178" s="55" t="s">
        <v>57</v>
      </c>
      <c r="E178" s="55" t="s">
        <v>182</v>
      </c>
      <c r="F178" s="70">
        <v>72.930000000000007</v>
      </c>
      <c r="G178" s="77">
        <v>53000</v>
      </c>
      <c r="H178" s="77">
        <v>72.81</v>
      </c>
      <c r="I178" s="77">
        <v>4</v>
      </c>
      <c r="J178" s="77">
        <v>-1.3461486068108399</v>
      </c>
      <c r="K178" s="77">
        <v>0</v>
      </c>
      <c r="L178" s="77">
        <v>-21.149590179322999</v>
      </c>
      <c r="M178" s="77">
        <v>0</v>
      </c>
      <c r="N178" s="77">
        <v>19.803441572512199</v>
      </c>
      <c r="O178" s="77">
        <v>0</v>
      </c>
      <c r="P178" s="77">
        <v>2.3315241390583501</v>
      </c>
      <c r="Q178" s="77">
        <v>2.3315241390583399</v>
      </c>
      <c r="R178" s="77">
        <v>0</v>
      </c>
      <c r="S178" s="77">
        <v>0</v>
      </c>
      <c r="T178" s="77" t="s">
        <v>161</v>
      </c>
      <c r="U178" s="105">
        <v>2.3764129887015502</v>
      </c>
      <c r="V178" s="105">
        <v>-0.73633130014885595</v>
      </c>
      <c r="W178" s="101">
        <v>3.1111234548642202</v>
      </c>
    </row>
    <row r="179" spans="2:23" x14ac:dyDescent="0.25">
      <c r="B179" s="55" t="s">
        <v>122</v>
      </c>
      <c r="C179" s="76" t="s">
        <v>145</v>
      </c>
      <c r="D179" s="55" t="s">
        <v>57</v>
      </c>
      <c r="E179" s="55" t="s">
        <v>182</v>
      </c>
      <c r="F179" s="70">
        <v>72.930000000000007</v>
      </c>
      <c r="G179" s="77">
        <v>53204</v>
      </c>
      <c r="H179" s="77">
        <v>72.73</v>
      </c>
      <c r="I179" s="77">
        <v>1</v>
      </c>
      <c r="J179" s="77">
        <v>-6.3959070694935596</v>
      </c>
      <c r="K179" s="77">
        <v>5.22799476147619E-3</v>
      </c>
      <c r="L179" s="77">
        <v>-19.6148452457623</v>
      </c>
      <c r="M179" s="77">
        <v>4.9170047283142997E-2</v>
      </c>
      <c r="N179" s="77">
        <v>13.218938176268701</v>
      </c>
      <c r="O179" s="77">
        <v>-4.3942052521666802E-2</v>
      </c>
      <c r="P179" s="77">
        <v>2.4916656206076699</v>
      </c>
      <c r="Q179" s="77">
        <v>2.4916656206076602</v>
      </c>
      <c r="R179" s="77">
        <v>0</v>
      </c>
      <c r="S179" s="77">
        <v>7.9343320879654696E-4</v>
      </c>
      <c r="T179" s="77" t="s">
        <v>161</v>
      </c>
      <c r="U179" s="105">
        <v>-0.55651204989921199</v>
      </c>
      <c r="V179" s="105">
        <v>-0.172435196743597</v>
      </c>
      <c r="W179" s="101">
        <v>-0.38427684543224599</v>
      </c>
    </row>
    <row r="180" spans="2:23" x14ac:dyDescent="0.25">
      <c r="B180" s="55" t="s">
        <v>122</v>
      </c>
      <c r="C180" s="76" t="s">
        <v>145</v>
      </c>
      <c r="D180" s="55" t="s">
        <v>57</v>
      </c>
      <c r="E180" s="55" t="s">
        <v>182</v>
      </c>
      <c r="F180" s="70">
        <v>72.930000000000007</v>
      </c>
      <c r="G180" s="77">
        <v>53304</v>
      </c>
      <c r="H180" s="77">
        <v>73.14</v>
      </c>
      <c r="I180" s="77">
        <v>1</v>
      </c>
      <c r="J180" s="77">
        <v>18.029466724809499</v>
      </c>
      <c r="K180" s="77">
        <v>3.0133216844320101E-2</v>
      </c>
      <c r="L180" s="77">
        <v>9.5923206006015391</v>
      </c>
      <c r="M180" s="77">
        <v>8.5295693645879699E-3</v>
      </c>
      <c r="N180" s="77">
        <v>8.4371461242080095</v>
      </c>
      <c r="O180" s="77">
        <v>2.1603647479732101E-2</v>
      </c>
      <c r="P180" s="77">
        <v>1.59180762473126</v>
      </c>
      <c r="Q180" s="77">
        <v>1.59180762473125</v>
      </c>
      <c r="R180" s="77">
        <v>0</v>
      </c>
      <c r="S180" s="77">
        <v>2.3488803536194199E-4</v>
      </c>
      <c r="T180" s="77" t="s">
        <v>161</v>
      </c>
      <c r="U180" s="105">
        <v>-0.193978292401396</v>
      </c>
      <c r="V180" s="105">
        <v>-6.0104152318498097E-2</v>
      </c>
      <c r="W180" s="101">
        <v>-0.13394384955337901</v>
      </c>
    </row>
    <row r="181" spans="2:23" x14ac:dyDescent="0.25">
      <c r="B181" s="55" t="s">
        <v>122</v>
      </c>
      <c r="C181" s="76" t="s">
        <v>145</v>
      </c>
      <c r="D181" s="55" t="s">
        <v>57</v>
      </c>
      <c r="E181" s="55" t="s">
        <v>182</v>
      </c>
      <c r="F181" s="70">
        <v>72.930000000000007</v>
      </c>
      <c r="G181" s="77">
        <v>53354</v>
      </c>
      <c r="H181" s="77">
        <v>72.959999999999994</v>
      </c>
      <c r="I181" s="77">
        <v>1</v>
      </c>
      <c r="J181" s="77">
        <v>2.46250176452138</v>
      </c>
      <c r="K181" s="77">
        <v>1.27342213745689E-4</v>
      </c>
      <c r="L181" s="77">
        <v>30.602124737195201</v>
      </c>
      <c r="M181" s="77">
        <v>1.96662908070479E-2</v>
      </c>
      <c r="N181" s="77">
        <v>-28.139622972673799</v>
      </c>
      <c r="O181" s="77">
        <v>-1.9538948593302199E-2</v>
      </c>
      <c r="P181" s="77">
        <v>-4.0594860420335097</v>
      </c>
      <c r="Q181" s="77">
        <v>-4.0594860420335097</v>
      </c>
      <c r="R181" s="77">
        <v>0</v>
      </c>
      <c r="S181" s="77">
        <v>3.4606796543476298E-4</v>
      </c>
      <c r="T181" s="77" t="s">
        <v>162</v>
      </c>
      <c r="U181" s="105">
        <v>-0.58107991595858399</v>
      </c>
      <c r="V181" s="105">
        <v>-0.18004754730866601</v>
      </c>
      <c r="W181" s="101">
        <v>-0.40124118981617701</v>
      </c>
    </row>
    <row r="182" spans="2:23" x14ac:dyDescent="0.25">
      <c r="B182" s="55" t="s">
        <v>122</v>
      </c>
      <c r="C182" s="76" t="s">
        <v>145</v>
      </c>
      <c r="D182" s="55" t="s">
        <v>57</v>
      </c>
      <c r="E182" s="55" t="s">
        <v>182</v>
      </c>
      <c r="F182" s="70">
        <v>72.930000000000007</v>
      </c>
      <c r="G182" s="77">
        <v>53454</v>
      </c>
      <c r="H182" s="77">
        <v>72.86</v>
      </c>
      <c r="I182" s="77">
        <v>1</v>
      </c>
      <c r="J182" s="77">
        <v>-7.3003910865505999</v>
      </c>
      <c r="K182" s="77">
        <v>3.6347674231312702E-3</v>
      </c>
      <c r="L182" s="77">
        <v>28.217791340675699</v>
      </c>
      <c r="M182" s="77">
        <v>5.4303823623550997E-2</v>
      </c>
      <c r="N182" s="77">
        <v>-35.5181824272263</v>
      </c>
      <c r="O182" s="77">
        <v>-5.0669056200419803E-2</v>
      </c>
      <c r="P182" s="77">
        <v>-3.9395870458649598</v>
      </c>
      <c r="Q182" s="77">
        <v>-3.9395870458649598</v>
      </c>
      <c r="R182" s="77">
        <v>0</v>
      </c>
      <c r="S182" s="77">
        <v>1.0584876034707899E-3</v>
      </c>
      <c r="T182" s="77" t="s">
        <v>162</v>
      </c>
      <c r="U182" s="105">
        <v>-6.1797936216357003</v>
      </c>
      <c r="V182" s="105">
        <v>-1.9148083660983899</v>
      </c>
      <c r="W182" s="101">
        <v>-4.2672060717725104</v>
      </c>
    </row>
    <row r="183" spans="2:23" x14ac:dyDescent="0.25">
      <c r="B183" s="55" t="s">
        <v>122</v>
      </c>
      <c r="C183" s="76" t="s">
        <v>145</v>
      </c>
      <c r="D183" s="55" t="s">
        <v>57</v>
      </c>
      <c r="E183" s="55" t="s">
        <v>182</v>
      </c>
      <c r="F183" s="70">
        <v>72.930000000000007</v>
      </c>
      <c r="G183" s="77">
        <v>53604</v>
      </c>
      <c r="H183" s="77">
        <v>73.069999999999993</v>
      </c>
      <c r="I183" s="77">
        <v>1</v>
      </c>
      <c r="J183" s="77">
        <v>16.073658691667902</v>
      </c>
      <c r="K183" s="77">
        <v>1.1238768912526099E-2</v>
      </c>
      <c r="L183" s="77">
        <v>29.419041490951699</v>
      </c>
      <c r="M183" s="77">
        <v>3.7648380097715699E-2</v>
      </c>
      <c r="N183" s="77">
        <v>-13.345382799283801</v>
      </c>
      <c r="O183" s="77">
        <v>-2.6409611185189599E-2</v>
      </c>
      <c r="P183" s="77">
        <v>-1.9747274190372199</v>
      </c>
      <c r="Q183" s="77">
        <v>-1.9747274190372199</v>
      </c>
      <c r="R183" s="77">
        <v>0</v>
      </c>
      <c r="S183" s="77">
        <v>1.69630354508137E-4</v>
      </c>
      <c r="T183" s="77" t="s">
        <v>162</v>
      </c>
      <c r="U183" s="105">
        <v>-5.9548024619294003E-2</v>
      </c>
      <c r="V183" s="105">
        <v>-1.84509488029597E-2</v>
      </c>
      <c r="W183" s="101">
        <v>-4.1118475433853198E-2</v>
      </c>
    </row>
    <row r="184" spans="2:23" x14ac:dyDescent="0.25">
      <c r="B184" s="55" t="s">
        <v>122</v>
      </c>
      <c r="C184" s="76" t="s">
        <v>145</v>
      </c>
      <c r="D184" s="55" t="s">
        <v>57</v>
      </c>
      <c r="E184" s="55" t="s">
        <v>182</v>
      </c>
      <c r="F184" s="70">
        <v>72.930000000000007</v>
      </c>
      <c r="G184" s="77">
        <v>53654</v>
      </c>
      <c r="H184" s="77">
        <v>72.89</v>
      </c>
      <c r="I184" s="77">
        <v>1</v>
      </c>
      <c r="J184" s="77">
        <v>-17.714551376465099</v>
      </c>
      <c r="K184" s="77">
        <v>1.5304285966993699E-2</v>
      </c>
      <c r="L184" s="77">
        <v>3.2021730055731901</v>
      </c>
      <c r="M184" s="77">
        <v>5.00083286173207E-4</v>
      </c>
      <c r="N184" s="77">
        <v>-20.9167243820383</v>
      </c>
      <c r="O184" s="77">
        <v>1.48042026808205E-2</v>
      </c>
      <c r="P184" s="77">
        <v>-3.0945944835122701</v>
      </c>
      <c r="Q184" s="77">
        <v>-3.0945944835122599</v>
      </c>
      <c r="R184" s="77">
        <v>0</v>
      </c>
      <c r="S184" s="77">
        <v>4.6704663739784402E-4</v>
      </c>
      <c r="T184" s="77" t="s">
        <v>162</v>
      </c>
      <c r="U184" s="105">
        <v>0.24270544217696099</v>
      </c>
      <c r="V184" s="105">
        <v>-7.5202254255061607E-2</v>
      </c>
      <c r="W184" s="101">
        <v>0.31774215903125003</v>
      </c>
    </row>
    <row r="185" spans="2:23" x14ac:dyDescent="0.25">
      <c r="B185" s="55" t="s">
        <v>122</v>
      </c>
      <c r="C185" s="76" t="s">
        <v>145</v>
      </c>
      <c r="D185" s="55" t="s">
        <v>57</v>
      </c>
      <c r="E185" s="55" t="s">
        <v>183</v>
      </c>
      <c r="F185" s="70">
        <v>72.709999999999994</v>
      </c>
      <c r="G185" s="77">
        <v>53150</v>
      </c>
      <c r="H185" s="77">
        <v>72.58</v>
      </c>
      <c r="I185" s="77">
        <v>1</v>
      </c>
      <c r="J185" s="77">
        <v>-22.1120171732098</v>
      </c>
      <c r="K185" s="77">
        <v>1.3377434062893399E-2</v>
      </c>
      <c r="L185" s="77">
        <v>16.3753127282808</v>
      </c>
      <c r="M185" s="77">
        <v>7.3366077197244903E-3</v>
      </c>
      <c r="N185" s="77">
        <v>-38.487329901490597</v>
      </c>
      <c r="O185" s="77">
        <v>6.0408263431688796E-3</v>
      </c>
      <c r="P185" s="77">
        <v>-12.5017969123112</v>
      </c>
      <c r="Q185" s="77">
        <v>-12.5017969123112</v>
      </c>
      <c r="R185" s="77">
        <v>0</v>
      </c>
      <c r="S185" s="77">
        <v>4.2762291763634103E-3</v>
      </c>
      <c r="T185" s="77" t="s">
        <v>161</v>
      </c>
      <c r="U185" s="105">
        <v>-4.5645170574940899</v>
      </c>
      <c r="V185" s="105">
        <v>-1.4143151024152001</v>
      </c>
      <c r="W185" s="101">
        <v>-3.1518422936092301</v>
      </c>
    </row>
    <row r="186" spans="2:23" x14ac:dyDescent="0.25">
      <c r="B186" s="55" t="s">
        <v>122</v>
      </c>
      <c r="C186" s="76" t="s">
        <v>145</v>
      </c>
      <c r="D186" s="55" t="s">
        <v>57</v>
      </c>
      <c r="E186" s="55" t="s">
        <v>183</v>
      </c>
      <c r="F186" s="70">
        <v>72.709999999999994</v>
      </c>
      <c r="G186" s="77">
        <v>53150</v>
      </c>
      <c r="H186" s="77">
        <v>72.58</v>
      </c>
      <c r="I186" s="77">
        <v>2</v>
      </c>
      <c r="J186" s="77">
        <v>-22.047093517447799</v>
      </c>
      <c r="K186" s="77">
        <v>1.33135759690126E-2</v>
      </c>
      <c r="L186" s="77">
        <v>16.3272327562788</v>
      </c>
      <c r="M186" s="77">
        <v>7.3015859223942601E-3</v>
      </c>
      <c r="N186" s="77">
        <v>-38.374326273726602</v>
      </c>
      <c r="O186" s="77">
        <v>6.0119900466183403E-3</v>
      </c>
      <c r="P186" s="77">
        <v>-12.4650900685715</v>
      </c>
      <c r="Q186" s="77">
        <v>-12.465090068571399</v>
      </c>
      <c r="R186" s="77">
        <v>0</v>
      </c>
      <c r="S186" s="77">
        <v>4.2558163047380299E-3</v>
      </c>
      <c r="T186" s="77" t="s">
        <v>161</v>
      </c>
      <c r="U186" s="105">
        <v>-4.5519213986476901</v>
      </c>
      <c r="V186" s="105">
        <v>-1.4104123389230401</v>
      </c>
      <c r="W186" s="101">
        <v>-3.1431448717860899</v>
      </c>
    </row>
    <row r="187" spans="2:23" x14ac:dyDescent="0.25">
      <c r="B187" s="55" t="s">
        <v>122</v>
      </c>
      <c r="C187" s="76" t="s">
        <v>145</v>
      </c>
      <c r="D187" s="55" t="s">
        <v>57</v>
      </c>
      <c r="E187" s="55" t="s">
        <v>183</v>
      </c>
      <c r="F187" s="70">
        <v>72.709999999999994</v>
      </c>
      <c r="G187" s="77">
        <v>53900</v>
      </c>
      <c r="H187" s="77">
        <v>72.63</v>
      </c>
      <c r="I187" s="77">
        <v>1</v>
      </c>
      <c r="J187" s="77">
        <v>-2.36442665041357</v>
      </c>
      <c r="K187" s="77">
        <v>2.6275412910373798E-4</v>
      </c>
      <c r="L187" s="77">
        <v>10.485458775188199</v>
      </c>
      <c r="M187" s="77">
        <v>5.1674077491300199E-3</v>
      </c>
      <c r="N187" s="77">
        <v>-12.8498854256017</v>
      </c>
      <c r="O187" s="77">
        <v>-4.9046536200262796E-3</v>
      </c>
      <c r="P187" s="77">
        <v>-8.8983403821256903</v>
      </c>
      <c r="Q187" s="77">
        <v>-8.8983403821256903</v>
      </c>
      <c r="R187" s="77">
        <v>0</v>
      </c>
      <c r="S187" s="77">
        <v>3.72148169313993E-3</v>
      </c>
      <c r="T187" s="77" t="s">
        <v>161</v>
      </c>
      <c r="U187" s="105">
        <v>-1.38441201261542</v>
      </c>
      <c r="V187" s="105">
        <v>-0.42895990807885298</v>
      </c>
      <c r="W187" s="101">
        <v>-0.95594961705269699</v>
      </c>
    </row>
    <row r="188" spans="2:23" x14ac:dyDescent="0.25">
      <c r="B188" s="55" t="s">
        <v>122</v>
      </c>
      <c r="C188" s="76" t="s">
        <v>145</v>
      </c>
      <c r="D188" s="55" t="s">
        <v>57</v>
      </c>
      <c r="E188" s="55" t="s">
        <v>183</v>
      </c>
      <c r="F188" s="70">
        <v>72.709999999999994</v>
      </c>
      <c r="G188" s="77">
        <v>53900</v>
      </c>
      <c r="H188" s="77">
        <v>72.63</v>
      </c>
      <c r="I188" s="77">
        <v>2</v>
      </c>
      <c r="J188" s="77">
        <v>-2.36156368002881</v>
      </c>
      <c r="K188" s="77">
        <v>2.6133742407499002E-4</v>
      </c>
      <c r="L188" s="77">
        <v>10.472762438024899</v>
      </c>
      <c r="M188" s="77">
        <v>5.1395463694837197E-3</v>
      </c>
      <c r="N188" s="77">
        <v>-12.834326118053699</v>
      </c>
      <c r="O188" s="77">
        <v>-4.8782089454087298E-3</v>
      </c>
      <c r="P188" s="77">
        <v>-8.8875658102064694</v>
      </c>
      <c r="Q188" s="77">
        <v>-8.8875658102064694</v>
      </c>
      <c r="R188" s="77">
        <v>0</v>
      </c>
      <c r="S188" s="77">
        <v>3.701416387801E-3</v>
      </c>
      <c r="T188" s="77" t="s">
        <v>161</v>
      </c>
      <c r="U188" s="105">
        <v>-1.3812455335071301</v>
      </c>
      <c r="V188" s="105">
        <v>-0.42797877487945102</v>
      </c>
      <c r="W188" s="101">
        <v>-0.95376313321450601</v>
      </c>
    </row>
    <row r="189" spans="2:23" x14ac:dyDescent="0.25">
      <c r="B189" s="55" t="s">
        <v>122</v>
      </c>
      <c r="C189" s="76" t="s">
        <v>145</v>
      </c>
      <c r="D189" s="55" t="s">
        <v>57</v>
      </c>
      <c r="E189" s="55" t="s">
        <v>184</v>
      </c>
      <c r="F189" s="70">
        <v>72.58</v>
      </c>
      <c r="G189" s="77">
        <v>53550</v>
      </c>
      <c r="H189" s="77">
        <v>72.510000000000005</v>
      </c>
      <c r="I189" s="77">
        <v>1</v>
      </c>
      <c r="J189" s="77">
        <v>-2.04952744939499</v>
      </c>
      <c r="K189" s="77">
        <v>1.03333844039259E-4</v>
      </c>
      <c r="L189" s="77">
        <v>14.9832299294262</v>
      </c>
      <c r="M189" s="77">
        <v>5.5226306063041099E-3</v>
      </c>
      <c r="N189" s="77">
        <v>-17.032757378821199</v>
      </c>
      <c r="O189" s="77">
        <v>-5.4192967622648499E-3</v>
      </c>
      <c r="P189" s="77">
        <v>-11.9038474879383</v>
      </c>
      <c r="Q189" s="77">
        <v>-11.903847487938201</v>
      </c>
      <c r="R189" s="77">
        <v>0</v>
      </c>
      <c r="S189" s="77">
        <v>3.4858589913959299E-3</v>
      </c>
      <c r="T189" s="77" t="s">
        <v>162</v>
      </c>
      <c r="U189" s="105">
        <v>-1.58543590013587</v>
      </c>
      <c r="V189" s="105">
        <v>-0.49124713726109398</v>
      </c>
      <c r="W189" s="101">
        <v>-1.0947585168184299</v>
      </c>
    </row>
    <row r="190" spans="2:23" x14ac:dyDescent="0.25">
      <c r="B190" s="55" t="s">
        <v>122</v>
      </c>
      <c r="C190" s="76" t="s">
        <v>145</v>
      </c>
      <c r="D190" s="55" t="s">
        <v>57</v>
      </c>
      <c r="E190" s="55" t="s">
        <v>184</v>
      </c>
      <c r="F190" s="70">
        <v>72.58</v>
      </c>
      <c r="G190" s="77">
        <v>54200</v>
      </c>
      <c r="H190" s="77">
        <v>72.569999999999993</v>
      </c>
      <c r="I190" s="77">
        <v>1</v>
      </c>
      <c r="J190" s="77">
        <v>8.3142692127609195</v>
      </c>
      <c r="K190" s="77">
        <v>4.5623867877894302E-4</v>
      </c>
      <c r="L190" s="77">
        <v>25.6259266034481</v>
      </c>
      <c r="M190" s="77">
        <v>4.3341415542830497E-3</v>
      </c>
      <c r="N190" s="77">
        <v>-17.311657390687198</v>
      </c>
      <c r="O190" s="77">
        <v>-3.8779028755041101E-3</v>
      </c>
      <c r="P190" s="77">
        <v>-12.097355234201499</v>
      </c>
      <c r="Q190" s="77">
        <v>-12.097355234201499</v>
      </c>
      <c r="R190" s="77">
        <v>0</v>
      </c>
      <c r="S190" s="77">
        <v>9.6588362417225702E-4</v>
      </c>
      <c r="T190" s="77" t="s">
        <v>162</v>
      </c>
      <c r="U190" s="105">
        <v>-0.45455537509667099</v>
      </c>
      <c r="V190" s="105">
        <v>-0.14084393239975501</v>
      </c>
      <c r="W190" s="101">
        <v>-0.31387479507057398</v>
      </c>
    </row>
    <row r="191" spans="2:23" x14ac:dyDescent="0.25">
      <c r="B191" s="55" t="s">
        <v>122</v>
      </c>
      <c r="C191" s="76" t="s">
        <v>145</v>
      </c>
      <c r="D191" s="55" t="s">
        <v>57</v>
      </c>
      <c r="E191" s="55" t="s">
        <v>185</v>
      </c>
      <c r="F191" s="70">
        <v>72.680000000000007</v>
      </c>
      <c r="G191" s="77">
        <v>53150</v>
      </c>
      <c r="H191" s="77">
        <v>72.58</v>
      </c>
      <c r="I191" s="77">
        <v>1</v>
      </c>
      <c r="J191" s="77">
        <v>5.4340520921201296</v>
      </c>
      <c r="K191" s="77">
        <v>0</v>
      </c>
      <c r="L191" s="77">
        <v>-17.559787380154798</v>
      </c>
      <c r="M191" s="77">
        <v>0</v>
      </c>
      <c r="N191" s="77">
        <v>22.993839472274999</v>
      </c>
      <c r="O191" s="77">
        <v>0</v>
      </c>
      <c r="P191" s="77">
        <v>0.304462082380837</v>
      </c>
      <c r="Q191" s="77">
        <v>0.304462082380836</v>
      </c>
      <c r="R191" s="77">
        <v>0</v>
      </c>
      <c r="S191" s="77">
        <v>0</v>
      </c>
      <c r="T191" s="77" t="s">
        <v>162</v>
      </c>
      <c r="U191" s="105">
        <v>2.2993839472276898</v>
      </c>
      <c r="V191" s="105">
        <v>-0.71246386021845098</v>
      </c>
      <c r="W191" s="101">
        <v>3.0102795111665501</v>
      </c>
    </row>
    <row r="192" spans="2:23" x14ac:dyDescent="0.25">
      <c r="B192" s="55" t="s">
        <v>122</v>
      </c>
      <c r="C192" s="76" t="s">
        <v>145</v>
      </c>
      <c r="D192" s="55" t="s">
        <v>57</v>
      </c>
      <c r="E192" s="55" t="s">
        <v>185</v>
      </c>
      <c r="F192" s="70">
        <v>72.680000000000007</v>
      </c>
      <c r="G192" s="77">
        <v>53150</v>
      </c>
      <c r="H192" s="77">
        <v>72.58</v>
      </c>
      <c r="I192" s="77">
        <v>2</v>
      </c>
      <c r="J192" s="77">
        <v>4.5624816728820301</v>
      </c>
      <c r="K192" s="77">
        <v>0</v>
      </c>
      <c r="L192" s="77">
        <v>-14.743364020715701</v>
      </c>
      <c r="M192" s="77">
        <v>0</v>
      </c>
      <c r="N192" s="77">
        <v>19.305845693597799</v>
      </c>
      <c r="O192" s="77">
        <v>0</v>
      </c>
      <c r="P192" s="77">
        <v>0.255629251873423</v>
      </c>
      <c r="Q192" s="77">
        <v>0.255629251873422</v>
      </c>
      <c r="R192" s="77">
        <v>0</v>
      </c>
      <c r="S192" s="77">
        <v>0</v>
      </c>
      <c r="T192" s="77" t="s">
        <v>162</v>
      </c>
      <c r="U192" s="105">
        <v>1.9305845693599399</v>
      </c>
      <c r="V192" s="105">
        <v>-0.59819141401884302</v>
      </c>
      <c r="W192" s="101">
        <v>2.5274592269487801</v>
      </c>
    </row>
    <row r="193" spans="2:23" x14ac:dyDescent="0.25">
      <c r="B193" s="55" t="s">
        <v>122</v>
      </c>
      <c r="C193" s="76" t="s">
        <v>145</v>
      </c>
      <c r="D193" s="55" t="s">
        <v>57</v>
      </c>
      <c r="E193" s="55" t="s">
        <v>185</v>
      </c>
      <c r="F193" s="70">
        <v>72.680000000000007</v>
      </c>
      <c r="G193" s="77">
        <v>53150</v>
      </c>
      <c r="H193" s="77">
        <v>72.58</v>
      </c>
      <c r="I193" s="77">
        <v>3</v>
      </c>
      <c r="J193" s="77">
        <v>5.5824221151129798</v>
      </c>
      <c r="K193" s="77">
        <v>0</v>
      </c>
      <c r="L193" s="77">
        <v>-18.0392354997498</v>
      </c>
      <c r="M193" s="77">
        <v>0</v>
      </c>
      <c r="N193" s="77">
        <v>23.621657614862801</v>
      </c>
      <c r="O193" s="77">
        <v>0</v>
      </c>
      <c r="P193" s="77">
        <v>0.31277504026151698</v>
      </c>
      <c r="Q193" s="77">
        <v>0.31277504026151598</v>
      </c>
      <c r="R193" s="77">
        <v>0</v>
      </c>
      <c r="S193" s="77">
        <v>0</v>
      </c>
      <c r="T193" s="77" t="s">
        <v>162</v>
      </c>
      <c r="U193" s="105">
        <v>2.36216576148647</v>
      </c>
      <c r="V193" s="105">
        <v>-0.73191679838141599</v>
      </c>
      <c r="W193" s="101">
        <v>3.0924714432120699</v>
      </c>
    </row>
    <row r="194" spans="2:23" x14ac:dyDescent="0.25">
      <c r="B194" s="55" t="s">
        <v>122</v>
      </c>
      <c r="C194" s="76" t="s">
        <v>145</v>
      </c>
      <c r="D194" s="55" t="s">
        <v>57</v>
      </c>
      <c r="E194" s="55" t="s">
        <v>185</v>
      </c>
      <c r="F194" s="70">
        <v>72.680000000000007</v>
      </c>
      <c r="G194" s="77">
        <v>53654</v>
      </c>
      <c r="H194" s="77">
        <v>72.89</v>
      </c>
      <c r="I194" s="77">
        <v>1</v>
      </c>
      <c r="J194" s="77">
        <v>53.153055446366302</v>
      </c>
      <c r="K194" s="77">
        <v>8.8712765323133005E-2</v>
      </c>
      <c r="L194" s="77">
        <v>35.983533454025199</v>
      </c>
      <c r="M194" s="77">
        <v>4.0657180946880402E-2</v>
      </c>
      <c r="N194" s="77">
        <v>17.1695219923411</v>
      </c>
      <c r="O194" s="77">
        <v>4.8055584376252701E-2</v>
      </c>
      <c r="P194" s="77">
        <v>2.53466095127474</v>
      </c>
      <c r="Q194" s="77">
        <v>2.53466095127474</v>
      </c>
      <c r="R194" s="77">
        <v>0</v>
      </c>
      <c r="S194" s="77">
        <v>2.01729492730593E-4</v>
      </c>
      <c r="T194" s="77" t="s">
        <v>162</v>
      </c>
      <c r="U194" s="105">
        <v>-0.107873909565965</v>
      </c>
      <c r="V194" s="105">
        <v>-3.3424718876935502E-2</v>
      </c>
      <c r="W194" s="101">
        <v>-7.4487957053149506E-2</v>
      </c>
    </row>
    <row r="195" spans="2:23" x14ac:dyDescent="0.25">
      <c r="B195" s="55" t="s">
        <v>122</v>
      </c>
      <c r="C195" s="76" t="s">
        <v>145</v>
      </c>
      <c r="D195" s="55" t="s">
        <v>57</v>
      </c>
      <c r="E195" s="55" t="s">
        <v>185</v>
      </c>
      <c r="F195" s="70">
        <v>72.680000000000007</v>
      </c>
      <c r="G195" s="77">
        <v>53654</v>
      </c>
      <c r="H195" s="77">
        <v>72.89</v>
      </c>
      <c r="I195" s="77">
        <v>2</v>
      </c>
      <c r="J195" s="77">
        <v>53.153055446366302</v>
      </c>
      <c r="K195" s="77">
        <v>8.8712765323133005E-2</v>
      </c>
      <c r="L195" s="77">
        <v>35.983533454025199</v>
      </c>
      <c r="M195" s="77">
        <v>4.0657180946880402E-2</v>
      </c>
      <c r="N195" s="77">
        <v>17.1695219923411</v>
      </c>
      <c r="O195" s="77">
        <v>4.8055584376252701E-2</v>
      </c>
      <c r="P195" s="77">
        <v>2.53466095127474</v>
      </c>
      <c r="Q195" s="77">
        <v>2.53466095127474</v>
      </c>
      <c r="R195" s="77">
        <v>0</v>
      </c>
      <c r="S195" s="77">
        <v>2.01729492730593E-4</v>
      </c>
      <c r="T195" s="77" t="s">
        <v>162</v>
      </c>
      <c r="U195" s="105">
        <v>-0.107873909565965</v>
      </c>
      <c r="V195" s="105">
        <v>-3.3424718876935502E-2</v>
      </c>
      <c r="W195" s="101">
        <v>-7.4487957053149506E-2</v>
      </c>
    </row>
    <row r="196" spans="2:23" x14ac:dyDescent="0.25">
      <c r="B196" s="55" t="s">
        <v>122</v>
      </c>
      <c r="C196" s="76" t="s">
        <v>145</v>
      </c>
      <c r="D196" s="55" t="s">
        <v>57</v>
      </c>
      <c r="E196" s="55" t="s">
        <v>185</v>
      </c>
      <c r="F196" s="70">
        <v>72.680000000000007</v>
      </c>
      <c r="G196" s="77">
        <v>53704</v>
      </c>
      <c r="H196" s="77">
        <v>72.56</v>
      </c>
      <c r="I196" s="77">
        <v>1</v>
      </c>
      <c r="J196" s="77">
        <v>-35.5374147698355</v>
      </c>
      <c r="K196" s="77">
        <v>5.2789548068275002E-2</v>
      </c>
      <c r="L196" s="77">
        <v>10.754936034632401</v>
      </c>
      <c r="M196" s="77">
        <v>4.8349495327576599E-3</v>
      </c>
      <c r="N196" s="77">
        <v>-46.292350804468001</v>
      </c>
      <c r="O196" s="77">
        <v>4.7954598535517298E-2</v>
      </c>
      <c r="P196" s="77">
        <v>-2.7385019215017601</v>
      </c>
      <c r="Q196" s="77">
        <v>-2.7385019215017499</v>
      </c>
      <c r="R196" s="77">
        <v>0</v>
      </c>
      <c r="S196" s="77">
        <v>3.1347461795607601E-4</v>
      </c>
      <c r="T196" s="77" t="s">
        <v>162</v>
      </c>
      <c r="U196" s="105">
        <v>-2.0726191508870899</v>
      </c>
      <c r="V196" s="105">
        <v>-0.642200813302228</v>
      </c>
      <c r="W196" s="101">
        <v>-1.43116316929633</v>
      </c>
    </row>
    <row r="197" spans="2:23" x14ac:dyDescent="0.25">
      <c r="B197" s="55" t="s">
        <v>122</v>
      </c>
      <c r="C197" s="76" t="s">
        <v>145</v>
      </c>
      <c r="D197" s="55" t="s">
        <v>57</v>
      </c>
      <c r="E197" s="55" t="s">
        <v>185</v>
      </c>
      <c r="F197" s="70">
        <v>72.680000000000007</v>
      </c>
      <c r="G197" s="77">
        <v>58004</v>
      </c>
      <c r="H197" s="77">
        <v>70.56</v>
      </c>
      <c r="I197" s="77">
        <v>1</v>
      </c>
      <c r="J197" s="77">
        <v>-87.2692863536559</v>
      </c>
      <c r="K197" s="77">
        <v>1.6130536225552601</v>
      </c>
      <c r="L197" s="77">
        <v>-32.534787158337799</v>
      </c>
      <c r="M197" s="77">
        <v>0.22419292111784</v>
      </c>
      <c r="N197" s="77">
        <v>-54.734499195318101</v>
      </c>
      <c r="O197" s="77">
        <v>1.3888607014374199</v>
      </c>
      <c r="P197" s="77">
        <v>-3.20368635556457</v>
      </c>
      <c r="Q197" s="77">
        <v>-3.20368635556457</v>
      </c>
      <c r="R197" s="77">
        <v>0</v>
      </c>
      <c r="S197" s="77">
        <v>2.1738318068911201E-3</v>
      </c>
      <c r="T197" s="77" t="s">
        <v>162</v>
      </c>
      <c r="U197" s="105">
        <v>-16.5669348571267</v>
      </c>
      <c r="V197" s="105">
        <v>-5.1332629222392896</v>
      </c>
      <c r="W197" s="101">
        <v>-11.4396255508414</v>
      </c>
    </row>
    <row r="198" spans="2:23" x14ac:dyDescent="0.25">
      <c r="B198" s="55" t="s">
        <v>122</v>
      </c>
      <c r="C198" s="76" t="s">
        <v>145</v>
      </c>
      <c r="D198" s="55" t="s">
        <v>57</v>
      </c>
      <c r="E198" s="55" t="s">
        <v>186</v>
      </c>
      <c r="F198" s="70">
        <v>72.540000000000006</v>
      </c>
      <c r="G198" s="77">
        <v>53050</v>
      </c>
      <c r="H198" s="77">
        <v>72.709999999999994</v>
      </c>
      <c r="I198" s="77">
        <v>1</v>
      </c>
      <c r="J198" s="77">
        <v>49.977888017225297</v>
      </c>
      <c r="K198" s="77">
        <v>6.0196721904961802E-2</v>
      </c>
      <c r="L198" s="77">
        <v>126.091970956022</v>
      </c>
      <c r="M198" s="77">
        <v>0.38317036186373798</v>
      </c>
      <c r="N198" s="77">
        <v>-76.114082938796301</v>
      </c>
      <c r="O198" s="77">
        <v>-0.32297363995877598</v>
      </c>
      <c r="P198" s="77">
        <v>-22.2924382956625</v>
      </c>
      <c r="Q198" s="77">
        <v>-22.2924382956624</v>
      </c>
      <c r="R198" s="77">
        <v>0</v>
      </c>
      <c r="S198" s="77">
        <v>1.1976562604498701E-2</v>
      </c>
      <c r="T198" s="77" t="s">
        <v>161</v>
      </c>
      <c r="U198" s="105">
        <v>-10.516566502411701</v>
      </c>
      <c r="V198" s="105">
        <v>-3.2585569606963798</v>
      </c>
      <c r="W198" s="101">
        <v>-7.2617888526530701</v>
      </c>
    </row>
    <row r="199" spans="2:23" x14ac:dyDescent="0.25">
      <c r="B199" s="55" t="s">
        <v>122</v>
      </c>
      <c r="C199" s="76" t="s">
        <v>145</v>
      </c>
      <c r="D199" s="55" t="s">
        <v>57</v>
      </c>
      <c r="E199" s="55" t="s">
        <v>186</v>
      </c>
      <c r="F199" s="70">
        <v>72.540000000000006</v>
      </c>
      <c r="G199" s="77">
        <v>53204</v>
      </c>
      <c r="H199" s="77">
        <v>72.73</v>
      </c>
      <c r="I199" s="77">
        <v>1</v>
      </c>
      <c r="J199" s="77">
        <v>4.78766466944478</v>
      </c>
      <c r="K199" s="77">
        <v>0</v>
      </c>
      <c r="L199" s="77">
        <v>15.6464899911948</v>
      </c>
      <c r="M199" s="77">
        <v>0</v>
      </c>
      <c r="N199" s="77">
        <v>-10.85882532175</v>
      </c>
      <c r="O199" s="77">
        <v>0</v>
      </c>
      <c r="P199" s="77">
        <v>-2.0417366226699101</v>
      </c>
      <c r="Q199" s="77">
        <v>-2.0417366226699101</v>
      </c>
      <c r="R199" s="77">
        <v>0</v>
      </c>
      <c r="S199" s="77">
        <v>0</v>
      </c>
      <c r="T199" s="77" t="s">
        <v>162</v>
      </c>
      <c r="U199" s="105">
        <v>2.06317681113247</v>
      </c>
      <c r="V199" s="105">
        <v>-0.63927510537981602</v>
      </c>
      <c r="W199" s="101">
        <v>2.7010447254596901</v>
      </c>
    </row>
    <row r="200" spans="2:23" x14ac:dyDescent="0.25">
      <c r="B200" s="55" t="s">
        <v>122</v>
      </c>
      <c r="C200" s="76" t="s">
        <v>145</v>
      </c>
      <c r="D200" s="55" t="s">
        <v>57</v>
      </c>
      <c r="E200" s="55" t="s">
        <v>186</v>
      </c>
      <c r="F200" s="70">
        <v>72.540000000000006</v>
      </c>
      <c r="G200" s="77">
        <v>53204</v>
      </c>
      <c r="H200" s="77">
        <v>72.73</v>
      </c>
      <c r="I200" s="77">
        <v>2</v>
      </c>
      <c r="J200" s="77">
        <v>4.78766466944478</v>
      </c>
      <c r="K200" s="77">
        <v>0</v>
      </c>
      <c r="L200" s="77">
        <v>15.6464899911948</v>
      </c>
      <c r="M200" s="77">
        <v>0</v>
      </c>
      <c r="N200" s="77">
        <v>-10.85882532175</v>
      </c>
      <c r="O200" s="77">
        <v>0</v>
      </c>
      <c r="P200" s="77">
        <v>-2.0417366226699101</v>
      </c>
      <c r="Q200" s="77">
        <v>-2.0417366226699101</v>
      </c>
      <c r="R200" s="77">
        <v>0</v>
      </c>
      <c r="S200" s="77">
        <v>0</v>
      </c>
      <c r="T200" s="77" t="s">
        <v>162</v>
      </c>
      <c r="U200" s="105">
        <v>2.06317681113247</v>
      </c>
      <c r="V200" s="105">
        <v>-0.63927510537981602</v>
      </c>
      <c r="W200" s="101">
        <v>2.7010447254596901</v>
      </c>
    </row>
    <row r="201" spans="2:23" x14ac:dyDescent="0.25">
      <c r="B201" s="55" t="s">
        <v>122</v>
      </c>
      <c r="C201" s="76" t="s">
        <v>145</v>
      </c>
      <c r="D201" s="55" t="s">
        <v>57</v>
      </c>
      <c r="E201" s="55" t="s">
        <v>187</v>
      </c>
      <c r="F201" s="70">
        <v>72.73</v>
      </c>
      <c r="G201" s="77">
        <v>53254</v>
      </c>
      <c r="H201" s="77">
        <v>72.989999999999995</v>
      </c>
      <c r="I201" s="77">
        <v>1</v>
      </c>
      <c r="J201" s="77">
        <v>16.596547849373401</v>
      </c>
      <c r="K201" s="77">
        <v>2.9031945214443401E-2</v>
      </c>
      <c r="L201" s="77">
        <v>16.596556940564099</v>
      </c>
      <c r="M201" s="77">
        <v>2.9031977020458299E-2</v>
      </c>
      <c r="N201" s="77">
        <v>-9.0911907418830002E-6</v>
      </c>
      <c r="O201" s="77">
        <v>-3.1806014868999997E-8</v>
      </c>
      <c r="P201" s="77">
        <v>4.1769099999999998E-13</v>
      </c>
      <c r="Q201" s="77">
        <v>4.1769000000000001E-13</v>
      </c>
      <c r="R201" s="77">
        <v>0</v>
      </c>
      <c r="S201" s="77">
        <v>0</v>
      </c>
      <c r="T201" s="77" t="s">
        <v>162</v>
      </c>
      <c r="U201" s="105">
        <v>4.6323349507000001E-8</v>
      </c>
      <c r="V201" s="105">
        <v>0</v>
      </c>
      <c r="W201" s="101">
        <v>4.6299228521700003E-8</v>
      </c>
    </row>
    <row r="202" spans="2:23" x14ac:dyDescent="0.25">
      <c r="B202" s="55" t="s">
        <v>122</v>
      </c>
      <c r="C202" s="76" t="s">
        <v>145</v>
      </c>
      <c r="D202" s="55" t="s">
        <v>57</v>
      </c>
      <c r="E202" s="55" t="s">
        <v>187</v>
      </c>
      <c r="F202" s="70">
        <v>72.73</v>
      </c>
      <c r="G202" s="77">
        <v>53304</v>
      </c>
      <c r="H202" s="77">
        <v>73.14</v>
      </c>
      <c r="I202" s="77">
        <v>1</v>
      </c>
      <c r="J202" s="77">
        <v>22.407459586471798</v>
      </c>
      <c r="K202" s="77">
        <v>5.5933298906297502E-2</v>
      </c>
      <c r="L202" s="77">
        <v>30.858885649766702</v>
      </c>
      <c r="M202" s="77">
        <v>0.106082969742955</v>
      </c>
      <c r="N202" s="77">
        <v>-8.4514260632948606</v>
      </c>
      <c r="O202" s="77">
        <v>-5.0149670836657202E-2</v>
      </c>
      <c r="P202" s="77">
        <v>-1.5918076247316599</v>
      </c>
      <c r="Q202" s="77">
        <v>-1.5918076247316499</v>
      </c>
      <c r="R202" s="77">
        <v>0</v>
      </c>
      <c r="S202" s="77">
        <v>2.8227105867673698E-4</v>
      </c>
      <c r="T202" s="77" t="s">
        <v>161</v>
      </c>
      <c r="U202" s="105">
        <v>-0.192581556520732</v>
      </c>
      <c r="V202" s="105">
        <v>-5.9671373861275398E-2</v>
      </c>
      <c r="W202" s="101">
        <v>-0.13297939018862501</v>
      </c>
    </row>
    <row r="203" spans="2:23" x14ac:dyDescent="0.25">
      <c r="B203" s="55" t="s">
        <v>122</v>
      </c>
      <c r="C203" s="76" t="s">
        <v>145</v>
      </c>
      <c r="D203" s="55" t="s">
        <v>57</v>
      </c>
      <c r="E203" s="55" t="s">
        <v>187</v>
      </c>
      <c r="F203" s="70">
        <v>72.73</v>
      </c>
      <c r="G203" s="77">
        <v>54104</v>
      </c>
      <c r="H203" s="77">
        <v>72.97</v>
      </c>
      <c r="I203" s="77">
        <v>1</v>
      </c>
      <c r="J203" s="77">
        <v>16.459859663621199</v>
      </c>
      <c r="K203" s="77">
        <v>2.6767585638434999E-2</v>
      </c>
      <c r="L203" s="77">
        <v>16.459866467440701</v>
      </c>
      <c r="M203" s="77">
        <v>2.6767607767646698E-2</v>
      </c>
      <c r="N203" s="77">
        <v>-6.803819529999E-6</v>
      </c>
      <c r="O203" s="77">
        <v>-2.2129211706E-8</v>
      </c>
      <c r="P203" s="77">
        <v>5.1833399999999996E-13</v>
      </c>
      <c r="Q203" s="77">
        <v>5.1833500000000003E-13</v>
      </c>
      <c r="R203" s="77">
        <v>0</v>
      </c>
      <c r="S203" s="77">
        <v>0</v>
      </c>
      <c r="T203" s="77" t="s">
        <v>162</v>
      </c>
      <c r="U203" s="105">
        <v>2.0803614392000001E-8</v>
      </c>
      <c r="V203" s="105">
        <v>0</v>
      </c>
      <c r="W203" s="101">
        <v>2.0792781762619999E-8</v>
      </c>
    </row>
    <row r="204" spans="2:23" x14ac:dyDescent="0.25">
      <c r="B204" s="55" t="s">
        <v>122</v>
      </c>
      <c r="C204" s="76" t="s">
        <v>145</v>
      </c>
      <c r="D204" s="55" t="s">
        <v>57</v>
      </c>
      <c r="E204" s="55" t="s">
        <v>188</v>
      </c>
      <c r="F204" s="70">
        <v>72.989999999999995</v>
      </c>
      <c r="G204" s="77">
        <v>54104</v>
      </c>
      <c r="H204" s="77">
        <v>72.97</v>
      </c>
      <c r="I204" s="77">
        <v>1</v>
      </c>
      <c r="J204" s="77">
        <v>-1.5978673494131901</v>
      </c>
      <c r="K204" s="77">
        <v>2.23658573809696E-4</v>
      </c>
      <c r="L204" s="77">
        <v>-1.59787084291494</v>
      </c>
      <c r="M204" s="77">
        <v>2.2365955180386399E-4</v>
      </c>
      <c r="N204" s="77">
        <v>3.4935017548949999E-6</v>
      </c>
      <c r="O204" s="77">
        <v>-9.7799416799999993E-10</v>
      </c>
      <c r="P204" s="77">
        <v>1.1504599999999999E-13</v>
      </c>
      <c r="Q204" s="77">
        <v>1.1504700000000001E-13</v>
      </c>
      <c r="R204" s="77">
        <v>0</v>
      </c>
      <c r="S204" s="77">
        <v>0</v>
      </c>
      <c r="T204" s="77" t="s">
        <v>162</v>
      </c>
      <c r="U204" s="105">
        <v>-1.503979264E-9</v>
      </c>
      <c r="V204" s="105">
        <v>0</v>
      </c>
      <c r="W204" s="101">
        <v>-1.5047623995499999E-9</v>
      </c>
    </row>
    <row r="205" spans="2:23" x14ac:dyDescent="0.25">
      <c r="B205" s="55" t="s">
        <v>122</v>
      </c>
      <c r="C205" s="76" t="s">
        <v>145</v>
      </c>
      <c r="D205" s="55" t="s">
        <v>57</v>
      </c>
      <c r="E205" s="55" t="s">
        <v>189</v>
      </c>
      <c r="F205" s="70">
        <v>72.959999999999994</v>
      </c>
      <c r="G205" s="77">
        <v>53404</v>
      </c>
      <c r="H205" s="77">
        <v>72.790000000000006</v>
      </c>
      <c r="I205" s="77">
        <v>1</v>
      </c>
      <c r="J205" s="77">
        <v>-21.903276206991801</v>
      </c>
      <c r="K205" s="77">
        <v>4.6632041035898103E-2</v>
      </c>
      <c r="L205" s="77">
        <v>6.24799437726577</v>
      </c>
      <c r="M205" s="77">
        <v>3.7944385593671102E-3</v>
      </c>
      <c r="N205" s="77">
        <v>-28.151270584257599</v>
      </c>
      <c r="O205" s="77">
        <v>4.2837602476530998E-2</v>
      </c>
      <c r="P205" s="77">
        <v>-4.0594860420330798</v>
      </c>
      <c r="Q205" s="77">
        <v>-4.0594860420330701</v>
      </c>
      <c r="R205" s="77">
        <v>0</v>
      </c>
      <c r="S205" s="77">
        <v>1.60180029715485E-3</v>
      </c>
      <c r="T205" s="77" t="s">
        <v>162</v>
      </c>
      <c r="U205" s="105">
        <v>-1.66392571884624</v>
      </c>
      <c r="V205" s="105">
        <v>-0.51556719885570601</v>
      </c>
      <c r="W205" s="101">
        <v>-1.1489564806146</v>
      </c>
    </row>
    <row r="206" spans="2:23" x14ac:dyDescent="0.25">
      <c r="B206" s="55" t="s">
        <v>122</v>
      </c>
      <c r="C206" s="76" t="s">
        <v>145</v>
      </c>
      <c r="D206" s="55" t="s">
        <v>57</v>
      </c>
      <c r="E206" s="55" t="s">
        <v>190</v>
      </c>
      <c r="F206" s="70">
        <v>72.790000000000006</v>
      </c>
      <c r="G206" s="77">
        <v>53854</v>
      </c>
      <c r="H206" s="77">
        <v>71.260000000000005</v>
      </c>
      <c r="I206" s="77">
        <v>1</v>
      </c>
      <c r="J206" s="77">
        <v>-63.330615072713101</v>
      </c>
      <c r="K206" s="77">
        <v>0.79184569040752595</v>
      </c>
      <c r="L206" s="77">
        <v>-34.882115501048702</v>
      </c>
      <c r="M206" s="77">
        <v>0.240225318072401</v>
      </c>
      <c r="N206" s="77">
        <v>-28.448499571664399</v>
      </c>
      <c r="O206" s="77">
        <v>0.55162037233512495</v>
      </c>
      <c r="P206" s="77">
        <v>-4.0594860420335701</v>
      </c>
      <c r="Q206" s="77">
        <v>-4.0594860420335603</v>
      </c>
      <c r="R206" s="77">
        <v>0</v>
      </c>
      <c r="S206" s="77">
        <v>3.25353325789462E-3</v>
      </c>
      <c r="T206" s="77" t="s">
        <v>162</v>
      </c>
      <c r="U206" s="105">
        <v>-3.7957470272091598</v>
      </c>
      <c r="V206" s="105">
        <v>-1.1761117940649699</v>
      </c>
      <c r="W206" s="101">
        <v>-2.6209993008038701</v>
      </c>
    </row>
    <row r="207" spans="2:23" x14ac:dyDescent="0.25">
      <c r="B207" s="55" t="s">
        <v>122</v>
      </c>
      <c r="C207" s="76" t="s">
        <v>145</v>
      </c>
      <c r="D207" s="55" t="s">
        <v>57</v>
      </c>
      <c r="E207" s="55" t="s">
        <v>191</v>
      </c>
      <c r="F207" s="70">
        <v>72.86</v>
      </c>
      <c r="G207" s="77">
        <v>53504</v>
      </c>
      <c r="H207" s="77">
        <v>72.86</v>
      </c>
      <c r="I207" s="77">
        <v>1</v>
      </c>
      <c r="J207" s="77">
        <v>3.915141E-12</v>
      </c>
      <c r="K207" s="77">
        <v>0</v>
      </c>
      <c r="L207" s="77">
        <v>2.4779399999999998E-13</v>
      </c>
      <c r="M207" s="77">
        <v>0</v>
      </c>
      <c r="N207" s="77">
        <v>3.6673480000000002E-12</v>
      </c>
      <c r="O207" s="77">
        <v>0</v>
      </c>
      <c r="P207" s="77">
        <v>-6.9929899999999999E-13</v>
      </c>
      <c r="Q207" s="77">
        <v>-6.9929899999999999E-13</v>
      </c>
      <c r="R207" s="77">
        <v>0</v>
      </c>
      <c r="S207" s="77">
        <v>0</v>
      </c>
      <c r="T207" s="77" t="s">
        <v>162</v>
      </c>
      <c r="U207" s="105">
        <v>0</v>
      </c>
      <c r="V207" s="105">
        <v>0</v>
      </c>
      <c r="W207" s="101">
        <v>0</v>
      </c>
    </row>
    <row r="208" spans="2:23" x14ac:dyDescent="0.25">
      <c r="B208" s="55" t="s">
        <v>122</v>
      </c>
      <c r="C208" s="76" t="s">
        <v>145</v>
      </c>
      <c r="D208" s="55" t="s">
        <v>57</v>
      </c>
      <c r="E208" s="55" t="s">
        <v>191</v>
      </c>
      <c r="F208" s="70">
        <v>72.86</v>
      </c>
      <c r="G208" s="77">
        <v>53754</v>
      </c>
      <c r="H208" s="77">
        <v>71.42</v>
      </c>
      <c r="I208" s="77">
        <v>1</v>
      </c>
      <c r="J208" s="77">
        <v>-62.49444907526</v>
      </c>
      <c r="K208" s="77">
        <v>0.63348120999872604</v>
      </c>
      <c r="L208" s="77">
        <v>-26.742861722096901</v>
      </c>
      <c r="M208" s="77">
        <v>0.116002301930743</v>
      </c>
      <c r="N208" s="77">
        <v>-35.751587353163004</v>
      </c>
      <c r="O208" s="77">
        <v>0.51747890806798302</v>
      </c>
      <c r="P208" s="77">
        <v>-3.9395870458654998</v>
      </c>
      <c r="Q208" s="77">
        <v>-3.93958704586549</v>
      </c>
      <c r="R208" s="77">
        <v>0</v>
      </c>
      <c r="S208" s="77">
        <v>2.5174001361144898E-3</v>
      </c>
      <c r="T208" s="77" t="s">
        <v>162</v>
      </c>
      <c r="U208" s="105">
        <v>-14.1513573605303</v>
      </c>
      <c r="V208" s="105">
        <v>-4.3847965036766903</v>
      </c>
      <c r="W208" s="101">
        <v>-9.7716463930545299</v>
      </c>
    </row>
    <row r="209" spans="2:23" x14ac:dyDescent="0.25">
      <c r="B209" s="55" t="s">
        <v>122</v>
      </c>
      <c r="C209" s="76" t="s">
        <v>145</v>
      </c>
      <c r="D209" s="55" t="s">
        <v>57</v>
      </c>
      <c r="E209" s="55" t="s">
        <v>192</v>
      </c>
      <c r="F209" s="70">
        <v>72.510000000000005</v>
      </c>
      <c r="G209" s="77">
        <v>54050</v>
      </c>
      <c r="H209" s="77">
        <v>72.290000000000006</v>
      </c>
      <c r="I209" s="77">
        <v>1</v>
      </c>
      <c r="J209" s="77">
        <v>-43.443295260669103</v>
      </c>
      <c r="K209" s="77">
        <v>2.7366138595032299E-2</v>
      </c>
      <c r="L209" s="77">
        <v>9.9235281363781294</v>
      </c>
      <c r="M209" s="77">
        <v>1.4279079547655799E-3</v>
      </c>
      <c r="N209" s="77">
        <v>-53.366823397047298</v>
      </c>
      <c r="O209" s="77">
        <v>2.59382306402667E-2</v>
      </c>
      <c r="P209" s="77">
        <v>-29.552868786229201</v>
      </c>
      <c r="Q209" s="77">
        <v>-29.552868786229201</v>
      </c>
      <c r="R209" s="77">
        <v>0</v>
      </c>
      <c r="S209" s="77">
        <v>1.2663894775693201E-2</v>
      </c>
      <c r="T209" s="77" t="s">
        <v>161</v>
      </c>
      <c r="U209" s="105">
        <v>-9.8627732489950208</v>
      </c>
      <c r="V209" s="105">
        <v>-3.05597919386642</v>
      </c>
      <c r="W209" s="101">
        <v>-6.8103384140985899</v>
      </c>
    </row>
    <row r="210" spans="2:23" x14ac:dyDescent="0.25">
      <c r="B210" s="55" t="s">
        <v>122</v>
      </c>
      <c r="C210" s="76" t="s">
        <v>145</v>
      </c>
      <c r="D210" s="55" t="s">
        <v>57</v>
      </c>
      <c r="E210" s="55" t="s">
        <v>192</v>
      </c>
      <c r="F210" s="70">
        <v>72.510000000000005</v>
      </c>
      <c r="G210" s="77">
        <v>54850</v>
      </c>
      <c r="H210" s="77">
        <v>72.61</v>
      </c>
      <c r="I210" s="77">
        <v>1</v>
      </c>
      <c r="J210" s="77">
        <v>13.0415279871326</v>
      </c>
      <c r="K210" s="77">
        <v>4.43912590344216E-3</v>
      </c>
      <c r="L210" s="77">
        <v>-5.9724631838757203</v>
      </c>
      <c r="M210" s="77">
        <v>9.3099526019979899E-4</v>
      </c>
      <c r="N210" s="77">
        <v>19.0139911710083</v>
      </c>
      <c r="O210" s="77">
        <v>3.5081306432423599E-3</v>
      </c>
      <c r="P210" s="77">
        <v>5.5516660640884403</v>
      </c>
      <c r="Q210" s="77">
        <v>5.5516660640884403</v>
      </c>
      <c r="R210" s="77">
        <v>0</v>
      </c>
      <c r="S210" s="77">
        <v>8.0442799787464796E-4</v>
      </c>
      <c r="T210" s="77" t="s">
        <v>162</v>
      </c>
      <c r="U210" s="105">
        <v>-1.6468491576270501</v>
      </c>
      <c r="V210" s="105">
        <v>-0.51027602826188401</v>
      </c>
      <c r="W210" s="101">
        <v>-1.13716495323019</v>
      </c>
    </row>
    <row r="211" spans="2:23" x14ac:dyDescent="0.25">
      <c r="B211" s="55" t="s">
        <v>122</v>
      </c>
      <c r="C211" s="76" t="s">
        <v>145</v>
      </c>
      <c r="D211" s="55" t="s">
        <v>57</v>
      </c>
      <c r="E211" s="55" t="s">
        <v>193</v>
      </c>
      <c r="F211" s="70">
        <v>73.069999999999993</v>
      </c>
      <c r="G211" s="77">
        <v>53654</v>
      </c>
      <c r="H211" s="77">
        <v>72.89</v>
      </c>
      <c r="I211" s="77">
        <v>1</v>
      </c>
      <c r="J211" s="77">
        <v>-39.729977650376803</v>
      </c>
      <c r="K211" s="77">
        <v>6.2033915177107997E-2</v>
      </c>
      <c r="L211" s="77">
        <v>-26.3804576950673</v>
      </c>
      <c r="M211" s="77">
        <v>2.73499919443085E-2</v>
      </c>
      <c r="N211" s="77">
        <v>-13.3495199553095</v>
      </c>
      <c r="O211" s="77">
        <v>3.46839232327995E-2</v>
      </c>
      <c r="P211" s="77">
        <v>-1.9747274190366699</v>
      </c>
      <c r="Q211" s="77">
        <v>-1.9747274190366699</v>
      </c>
      <c r="R211" s="77">
        <v>0</v>
      </c>
      <c r="S211" s="77">
        <v>1.5325225131416299E-4</v>
      </c>
      <c r="T211" s="77" t="s">
        <v>162</v>
      </c>
      <c r="U211" s="105">
        <v>0.128319125574091</v>
      </c>
      <c r="V211" s="105">
        <v>-3.9759666782313401E-2</v>
      </c>
      <c r="W211" s="101">
        <v>0.16799127221542101</v>
      </c>
    </row>
    <row r="212" spans="2:23" x14ac:dyDescent="0.25">
      <c r="B212" s="55" t="s">
        <v>122</v>
      </c>
      <c r="C212" s="76" t="s">
        <v>145</v>
      </c>
      <c r="D212" s="55" t="s">
        <v>57</v>
      </c>
      <c r="E212" s="55" t="s">
        <v>194</v>
      </c>
      <c r="F212" s="70">
        <v>72.56</v>
      </c>
      <c r="G212" s="77">
        <v>58004</v>
      </c>
      <c r="H212" s="77">
        <v>70.56</v>
      </c>
      <c r="I212" s="77">
        <v>1</v>
      </c>
      <c r="J212" s="77">
        <v>-82.523493122684201</v>
      </c>
      <c r="K212" s="77">
        <v>1.4035671576286799</v>
      </c>
      <c r="L212" s="77">
        <v>-35.636248988166102</v>
      </c>
      <c r="M212" s="77">
        <v>0.26173509606518802</v>
      </c>
      <c r="N212" s="77">
        <v>-46.887244134518198</v>
      </c>
      <c r="O212" s="77">
        <v>1.14183206156349</v>
      </c>
      <c r="P212" s="77">
        <v>-2.7385019215011099</v>
      </c>
      <c r="Q212" s="77">
        <v>-2.7385019215011002</v>
      </c>
      <c r="R212" s="77">
        <v>0</v>
      </c>
      <c r="S212" s="77">
        <v>1.54562485073485E-3</v>
      </c>
      <c r="T212" s="77" t="s">
        <v>162</v>
      </c>
      <c r="U212" s="105">
        <v>-12.0649859435529</v>
      </c>
      <c r="V212" s="105">
        <v>-3.7383345522564499</v>
      </c>
      <c r="W212" s="101">
        <v>-8.3309871536700708</v>
      </c>
    </row>
    <row r="213" spans="2:23" x14ac:dyDescent="0.25">
      <c r="B213" s="55" t="s">
        <v>122</v>
      </c>
      <c r="C213" s="76" t="s">
        <v>145</v>
      </c>
      <c r="D213" s="55" t="s">
        <v>57</v>
      </c>
      <c r="E213" s="55" t="s">
        <v>195</v>
      </c>
      <c r="F213" s="70">
        <v>71.42</v>
      </c>
      <c r="G213" s="77">
        <v>53854</v>
      </c>
      <c r="H213" s="77">
        <v>71.260000000000005</v>
      </c>
      <c r="I213" s="77">
        <v>1</v>
      </c>
      <c r="J213" s="77">
        <v>-33.500153624525197</v>
      </c>
      <c r="K213" s="77">
        <v>5.55518844969062E-2</v>
      </c>
      <c r="L213" s="77">
        <v>-46.604521448675101</v>
      </c>
      <c r="M213" s="77">
        <v>0.107513080263271</v>
      </c>
      <c r="N213" s="77">
        <v>13.104367824149801</v>
      </c>
      <c r="O213" s="77">
        <v>-5.1961195766364598E-2</v>
      </c>
      <c r="P213" s="77">
        <v>-4.4842945736859798</v>
      </c>
      <c r="Q213" s="77">
        <v>-4.4842945736859701</v>
      </c>
      <c r="R213" s="77">
        <v>0</v>
      </c>
      <c r="S213" s="77">
        <v>9.9539044226768002E-4</v>
      </c>
      <c r="T213" s="77" t="s">
        <v>161</v>
      </c>
      <c r="U213" s="105">
        <v>-1.6102128541085201</v>
      </c>
      <c r="V213" s="105">
        <v>-0.49892427369282899</v>
      </c>
      <c r="W213" s="101">
        <v>-1.1118672383883399</v>
      </c>
    </row>
    <row r="214" spans="2:23" x14ac:dyDescent="0.25">
      <c r="B214" s="55" t="s">
        <v>122</v>
      </c>
      <c r="C214" s="76" t="s">
        <v>145</v>
      </c>
      <c r="D214" s="55" t="s">
        <v>57</v>
      </c>
      <c r="E214" s="55" t="s">
        <v>195</v>
      </c>
      <c r="F214" s="70">
        <v>71.42</v>
      </c>
      <c r="G214" s="77">
        <v>58104</v>
      </c>
      <c r="H214" s="77">
        <v>69.95</v>
      </c>
      <c r="I214" s="77">
        <v>1</v>
      </c>
      <c r="J214" s="77">
        <v>-67.328016738386793</v>
      </c>
      <c r="K214" s="77">
        <v>0.58204513998950402</v>
      </c>
      <c r="L214" s="77">
        <v>-17.9690271925136</v>
      </c>
      <c r="M214" s="77">
        <v>4.1458554470695699E-2</v>
      </c>
      <c r="N214" s="77">
        <v>-49.3589895458732</v>
      </c>
      <c r="O214" s="77">
        <v>0.540586585518809</v>
      </c>
      <c r="P214" s="77">
        <v>0.54470752782007303</v>
      </c>
      <c r="Q214" s="77">
        <v>0.54470752782007203</v>
      </c>
      <c r="R214" s="77">
        <v>0</v>
      </c>
      <c r="S214" s="77">
        <v>3.8097087746919002E-5</v>
      </c>
      <c r="T214" s="77" t="s">
        <v>162</v>
      </c>
      <c r="U214" s="105">
        <v>-34.346351835036401</v>
      </c>
      <c r="V214" s="105">
        <v>-10.642213294702101</v>
      </c>
      <c r="W214" s="101">
        <v>-23.716481498763901</v>
      </c>
    </row>
    <row r="215" spans="2:23" x14ac:dyDescent="0.25">
      <c r="B215" s="55" t="s">
        <v>122</v>
      </c>
      <c r="C215" s="76" t="s">
        <v>145</v>
      </c>
      <c r="D215" s="55" t="s">
        <v>57</v>
      </c>
      <c r="E215" s="55" t="s">
        <v>196</v>
      </c>
      <c r="F215" s="70">
        <v>71.91</v>
      </c>
      <c r="G215" s="77">
        <v>54050</v>
      </c>
      <c r="H215" s="77">
        <v>72.290000000000006</v>
      </c>
      <c r="I215" s="77">
        <v>1</v>
      </c>
      <c r="J215" s="77">
        <v>87.441288244866698</v>
      </c>
      <c r="K215" s="77">
        <v>0.135333826351617</v>
      </c>
      <c r="L215" s="77">
        <v>14.295329999000501</v>
      </c>
      <c r="M215" s="77">
        <v>3.6171093381117299E-3</v>
      </c>
      <c r="N215" s="77">
        <v>73.145958245866197</v>
      </c>
      <c r="O215" s="77">
        <v>0.13171671701350501</v>
      </c>
      <c r="P215" s="77">
        <v>31.7827897083069</v>
      </c>
      <c r="Q215" s="77">
        <v>31.7827897083069</v>
      </c>
      <c r="R215" s="77">
        <v>0</v>
      </c>
      <c r="S215" s="77">
        <v>1.7879579273071499E-2</v>
      </c>
      <c r="T215" s="77" t="s">
        <v>161</v>
      </c>
      <c r="U215" s="105">
        <v>-18.298688836756099</v>
      </c>
      <c r="V215" s="105">
        <v>-5.6698467001520703</v>
      </c>
      <c r="W215" s="101">
        <v>-12.6354180884464</v>
      </c>
    </row>
    <row r="216" spans="2:23" x14ac:dyDescent="0.25">
      <c r="B216" s="55" t="s">
        <v>122</v>
      </c>
      <c r="C216" s="76" t="s">
        <v>145</v>
      </c>
      <c r="D216" s="55" t="s">
        <v>57</v>
      </c>
      <c r="E216" s="55" t="s">
        <v>196</v>
      </c>
      <c r="F216" s="70">
        <v>71.91</v>
      </c>
      <c r="G216" s="77">
        <v>56000</v>
      </c>
      <c r="H216" s="77">
        <v>72.28</v>
      </c>
      <c r="I216" s="77">
        <v>1</v>
      </c>
      <c r="J216" s="77">
        <v>23.4926685218893</v>
      </c>
      <c r="K216" s="77">
        <v>5.3534831005099003E-2</v>
      </c>
      <c r="L216" s="77">
        <v>40.857070168954301</v>
      </c>
      <c r="M216" s="77">
        <v>0.16192211773071299</v>
      </c>
      <c r="N216" s="77">
        <v>-17.364401647065002</v>
      </c>
      <c r="O216" s="77">
        <v>-0.108387286725614</v>
      </c>
      <c r="P216" s="77">
        <v>-24.935808571558699</v>
      </c>
      <c r="Q216" s="77">
        <v>-24.935808571558699</v>
      </c>
      <c r="R216" s="77">
        <v>0</v>
      </c>
      <c r="S216" s="77">
        <v>6.0314071264389799E-2</v>
      </c>
      <c r="T216" s="77" t="s">
        <v>161</v>
      </c>
      <c r="U216" s="105">
        <v>-1.3893528270690301</v>
      </c>
      <c r="V216" s="105">
        <v>-0.430490818887588</v>
      </c>
      <c r="W216" s="101">
        <v>-0.95936129626511002</v>
      </c>
    </row>
    <row r="217" spans="2:23" x14ac:dyDescent="0.25">
      <c r="B217" s="55" t="s">
        <v>122</v>
      </c>
      <c r="C217" s="76" t="s">
        <v>145</v>
      </c>
      <c r="D217" s="55" t="s">
        <v>57</v>
      </c>
      <c r="E217" s="55" t="s">
        <v>196</v>
      </c>
      <c r="F217" s="70">
        <v>71.91</v>
      </c>
      <c r="G217" s="77">
        <v>58450</v>
      </c>
      <c r="H217" s="77">
        <v>71.86</v>
      </c>
      <c r="I217" s="77">
        <v>1</v>
      </c>
      <c r="J217" s="77">
        <v>-34.805861985454499</v>
      </c>
      <c r="K217" s="77">
        <v>3.0988840570321901E-2</v>
      </c>
      <c r="L217" s="77">
        <v>-30.160371008692199</v>
      </c>
      <c r="M217" s="77">
        <v>2.32687953125905E-2</v>
      </c>
      <c r="N217" s="77">
        <v>-4.6454909767623196</v>
      </c>
      <c r="O217" s="77">
        <v>7.72004525773143E-3</v>
      </c>
      <c r="P217" s="77">
        <v>-20.788242501712901</v>
      </c>
      <c r="Q217" s="77">
        <v>-20.788242501712901</v>
      </c>
      <c r="R217" s="77">
        <v>0</v>
      </c>
      <c r="S217" s="77">
        <v>1.10544232530104E-2</v>
      </c>
      <c r="T217" s="77" t="s">
        <v>161</v>
      </c>
      <c r="U217" s="105">
        <v>0.32268090451392001</v>
      </c>
      <c r="V217" s="105">
        <v>-9.99826423620781E-2</v>
      </c>
      <c r="W217" s="101">
        <v>0.42244346216041501</v>
      </c>
    </row>
    <row r="218" spans="2:23" x14ac:dyDescent="0.25">
      <c r="B218" s="55" t="s">
        <v>122</v>
      </c>
      <c r="C218" s="76" t="s">
        <v>145</v>
      </c>
      <c r="D218" s="55" t="s">
        <v>57</v>
      </c>
      <c r="E218" s="55" t="s">
        <v>197</v>
      </c>
      <c r="F218" s="70">
        <v>71.260000000000005</v>
      </c>
      <c r="G218" s="77">
        <v>53850</v>
      </c>
      <c r="H218" s="77">
        <v>71.91</v>
      </c>
      <c r="I218" s="77">
        <v>1</v>
      </c>
      <c r="J218" s="77">
        <v>23.011937978028602</v>
      </c>
      <c r="K218" s="77">
        <v>0</v>
      </c>
      <c r="L218" s="77">
        <v>7.57217222426174</v>
      </c>
      <c r="M218" s="77">
        <v>0</v>
      </c>
      <c r="N218" s="77">
        <v>15.439765753766901</v>
      </c>
      <c r="O218" s="77">
        <v>0</v>
      </c>
      <c r="P218" s="77">
        <v>-4.2080765871210897</v>
      </c>
      <c r="Q218" s="77">
        <v>-4.2080765871210897</v>
      </c>
      <c r="R218" s="77">
        <v>0</v>
      </c>
      <c r="S218" s="77">
        <v>0</v>
      </c>
      <c r="T218" s="77" t="s">
        <v>161</v>
      </c>
      <c r="U218" s="105">
        <v>-10.0358477399483</v>
      </c>
      <c r="V218" s="105">
        <v>-3.1096063056319898</v>
      </c>
      <c r="W218" s="101">
        <v>-6.9298479906124797</v>
      </c>
    </row>
    <row r="219" spans="2:23" x14ac:dyDescent="0.25">
      <c r="B219" s="55" t="s">
        <v>122</v>
      </c>
      <c r="C219" s="76" t="s">
        <v>145</v>
      </c>
      <c r="D219" s="55" t="s">
        <v>57</v>
      </c>
      <c r="E219" s="55" t="s">
        <v>197</v>
      </c>
      <c r="F219" s="70">
        <v>71.260000000000005</v>
      </c>
      <c r="G219" s="77">
        <v>53850</v>
      </c>
      <c r="H219" s="77">
        <v>71.91</v>
      </c>
      <c r="I219" s="77">
        <v>2</v>
      </c>
      <c r="J219" s="77">
        <v>53.226085552233499</v>
      </c>
      <c r="K219" s="77">
        <v>0</v>
      </c>
      <c r="L219" s="77">
        <v>17.5142609461926</v>
      </c>
      <c r="M219" s="77">
        <v>0</v>
      </c>
      <c r="N219" s="77">
        <v>35.711824606040899</v>
      </c>
      <c r="O219" s="77">
        <v>0</v>
      </c>
      <c r="P219" s="77">
        <v>-9.7331847778449205</v>
      </c>
      <c r="Q219" s="77">
        <v>-9.7331847778449099</v>
      </c>
      <c r="R219" s="77">
        <v>0</v>
      </c>
      <c r="S219" s="77">
        <v>0</v>
      </c>
      <c r="T219" s="77" t="s">
        <v>161</v>
      </c>
      <c r="U219" s="105">
        <v>-23.2126859939262</v>
      </c>
      <c r="V219" s="105">
        <v>-7.1924481725686498</v>
      </c>
      <c r="W219" s="101">
        <v>-16.0285797034777</v>
      </c>
    </row>
    <row r="220" spans="2:23" x14ac:dyDescent="0.25">
      <c r="B220" s="55" t="s">
        <v>122</v>
      </c>
      <c r="C220" s="76" t="s">
        <v>145</v>
      </c>
      <c r="D220" s="55" t="s">
        <v>57</v>
      </c>
      <c r="E220" s="55" t="s">
        <v>197</v>
      </c>
      <c r="F220" s="70">
        <v>71.260000000000005</v>
      </c>
      <c r="G220" s="77">
        <v>58004</v>
      </c>
      <c r="H220" s="77">
        <v>70.56</v>
      </c>
      <c r="I220" s="77">
        <v>1</v>
      </c>
      <c r="J220" s="77">
        <v>-100.922083542282</v>
      </c>
      <c r="K220" s="77">
        <v>0.34629907618151901</v>
      </c>
      <c r="L220" s="77">
        <v>-34.0233175739179</v>
      </c>
      <c r="M220" s="77">
        <v>3.93579287170127E-2</v>
      </c>
      <c r="N220" s="77">
        <v>-66.898765968363804</v>
      </c>
      <c r="O220" s="77">
        <v>0.30694114746450701</v>
      </c>
      <c r="P220" s="77">
        <v>5.3974807492470998</v>
      </c>
      <c r="Q220" s="77">
        <v>5.39748074924709</v>
      </c>
      <c r="R220" s="77">
        <v>0</v>
      </c>
      <c r="S220" s="77">
        <v>9.9051514690876204E-4</v>
      </c>
      <c r="T220" s="77" t="s">
        <v>161</v>
      </c>
      <c r="U220" s="105">
        <v>-25.063939411146599</v>
      </c>
      <c r="V220" s="105">
        <v>-7.7660588379234596</v>
      </c>
      <c r="W220" s="101">
        <v>-17.3068877354312</v>
      </c>
    </row>
    <row r="221" spans="2:23" x14ac:dyDescent="0.25">
      <c r="B221" s="55" t="s">
        <v>122</v>
      </c>
      <c r="C221" s="76" t="s">
        <v>145</v>
      </c>
      <c r="D221" s="55" t="s">
        <v>57</v>
      </c>
      <c r="E221" s="55" t="s">
        <v>198</v>
      </c>
      <c r="F221" s="70">
        <v>72.63</v>
      </c>
      <c r="G221" s="77">
        <v>54000</v>
      </c>
      <c r="H221" s="77">
        <v>72.510000000000005</v>
      </c>
      <c r="I221" s="77">
        <v>1</v>
      </c>
      <c r="J221" s="77">
        <v>-6.3481868141742597</v>
      </c>
      <c r="K221" s="77">
        <v>2.4421482351559502E-3</v>
      </c>
      <c r="L221" s="77">
        <v>0.31843786825318499</v>
      </c>
      <c r="M221" s="77">
        <v>6.1450021618210004E-6</v>
      </c>
      <c r="N221" s="77">
        <v>-6.6666246824274404</v>
      </c>
      <c r="O221" s="77">
        <v>2.43600323299413E-3</v>
      </c>
      <c r="P221" s="77">
        <v>-12.234240128243499</v>
      </c>
      <c r="Q221" s="77">
        <v>-12.234240128243499</v>
      </c>
      <c r="R221" s="77">
        <v>0</v>
      </c>
      <c r="S221" s="77">
        <v>9.0704038698407805E-3</v>
      </c>
      <c r="T221" s="77" t="s">
        <v>161</v>
      </c>
      <c r="U221" s="105">
        <v>-0.62321420727284405</v>
      </c>
      <c r="V221" s="105">
        <v>-0.193102852784518</v>
      </c>
      <c r="W221" s="101">
        <v>-0.43033531734441199</v>
      </c>
    </row>
    <row r="222" spans="2:23" x14ac:dyDescent="0.25">
      <c r="B222" s="55" t="s">
        <v>122</v>
      </c>
      <c r="C222" s="76" t="s">
        <v>145</v>
      </c>
      <c r="D222" s="55" t="s">
        <v>57</v>
      </c>
      <c r="E222" s="55" t="s">
        <v>198</v>
      </c>
      <c r="F222" s="70">
        <v>72.63</v>
      </c>
      <c r="G222" s="77">
        <v>54850</v>
      </c>
      <c r="H222" s="77">
        <v>72.61</v>
      </c>
      <c r="I222" s="77">
        <v>1</v>
      </c>
      <c r="J222" s="77">
        <v>-3.9263475301658302</v>
      </c>
      <c r="K222" s="77">
        <v>1.21788018928351E-4</v>
      </c>
      <c r="L222" s="77">
        <v>15.086727738456601</v>
      </c>
      <c r="M222" s="77">
        <v>1.7981138954491101E-3</v>
      </c>
      <c r="N222" s="77">
        <v>-19.013075268622501</v>
      </c>
      <c r="O222" s="77">
        <v>-1.67632587652076E-3</v>
      </c>
      <c r="P222" s="77">
        <v>-5.5516660640872102</v>
      </c>
      <c r="Q222" s="77">
        <v>-5.5516660640872102</v>
      </c>
      <c r="R222" s="77">
        <v>0</v>
      </c>
      <c r="S222" s="77">
        <v>2.4348586908838699E-4</v>
      </c>
      <c r="T222" s="77" t="s">
        <v>162</v>
      </c>
      <c r="U222" s="105">
        <v>-0.50199629052531103</v>
      </c>
      <c r="V222" s="105">
        <v>-0.155543494767031</v>
      </c>
      <c r="W222" s="101">
        <v>-0.346633196849363</v>
      </c>
    </row>
    <row r="223" spans="2:23" x14ac:dyDescent="0.25">
      <c r="B223" s="55" t="s">
        <v>122</v>
      </c>
      <c r="C223" s="76" t="s">
        <v>145</v>
      </c>
      <c r="D223" s="55" t="s">
        <v>57</v>
      </c>
      <c r="E223" s="55" t="s">
        <v>143</v>
      </c>
      <c r="F223" s="70">
        <v>72.510000000000005</v>
      </c>
      <c r="G223" s="77">
        <v>54250</v>
      </c>
      <c r="H223" s="77">
        <v>72.47</v>
      </c>
      <c r="I223" s="77">
        <v>1</v>
      </c>
      <c r="J223" s="77">
        <v>-12.8029513260374</v>
      </c>
      <c r="K223" s="77">
        <v>2.2292516521336099E-3</v>
      </c>
      <c r="L223" s="77">
        <v>6.8895431300986196</v>
      </c>
      <c r="M223" s="77">
        <v>6.4553494176425199E-4</v>
      </c>
      <c r="N223" s="77">
        <v>-19.692494456136</v>
      </c>
      <c r="O223" s="77">
        <v>1.5837167103693599E-3</v>
      </c>
      <c r="P223" s="77">
        <v>-2.2299209220781901</v>
      </c>
      <c r="Q223" s="77">
        <v>-2.2299209220781901</v>
      </c>
      <c r="R223" s="77">
        <v>0</v>
      </c>
      <c r="S223" s="77">
        <v>6.7626643534619995E-5</v>
      </c>
      <c r="T223" s="77" t="s">
        <v>161</v>
      </c>
      <c r="U223" s="105">
        <v>-0.67289615391088897</v>
      </c>
      <c r="V223" s="105">
        <v>-0.20849679842269001</v>
      </c>
      <c r="W223" s="101">
        <v>-0.46464117241522102</v>
      </c>
    </row>
    <row r="224" spans="2:23" x14ac:dyDescent="0.25">
      <c r="B224" s="55" t="s">
        <v>122</v>
      </c>
      <c r="C224" s="76" t="s">
        <v>145</v>
      </c>
      <c r="D224" s="55" t="s">
        <v>57</v>
      </c>
      <c r="E224" s="55" t="s">
        <v>199</v>
      </c>
      <c r="F224" s="70">
        <v>72.290000000000006</v>
      </c>
      <c r="G224" s="77">
        <v>54250</v>
      </c>
      <c r="H224" s="77">
        <v>72.47</v>
      </c>
      <c r="I224" s="77">
        <v>1</v>
      </c>
      <c r="J224" s="77">
        <v>12.8090044767922</v>
      </c>
      <c r="K224" s="77">
        <v>9.8770498603262501E-3</v>
      </c>
      <c r="L224" s="77">
        <v>-6.8877923679462203</v>
      </c>
      <c r="M224" s="77">
        <v>2.85598935897708E-3</v>
      </c>
      <c r="N224" s="77">
        <v>19.696796844738401</v>
      </c>
      <c r="O224" s="77">
        <v>7.0210605013491696E-3</v>
      </c>
      <c r="P224" s="77">
        <v>2.2299209220778402</v>
      </c>
      <c r="Q224" s="77">
        <v>2.2299209220778402</v>
      </c>
      <c r="R224" s="77">
        <v>0</v>
      </c>
      <c r="S224" s="77">
        <v>2.9934734858697303E-4</v>
      </c>
      <c r="T224" s="77" t="s">
        <v>161</v>
      </c>
      <c r="U224" s="105">
        <v>-3.03723907296511</v>
      </c>
      <c r="V224" s="105">
        <v>-0.94108818883424195</v>
      </c>
      <c r="W224" s="101">
        <v>-2.0972423687752499</v>
      </c>
    </row>
    <row r="225" spans="2:23" x14ac:dyDescent="0.25">
      <c r="B225" s="55" t="s">
        <v>122</v>
      </c>
      <c r="C225" s="76" t="s">
        <v>145</v>
      </c>
      <c r="D225" s="55" t="s">
        <v>57</v>
      </c>
      <c r="E225" s="55" t="s">
        <v>200</v>
      </c>
      <c r="F225" s="70">
        <v>72.569999999999993</v>
      </c>
      <c r="G225" s="77">
        <v>53550</v>
      </c>
      <c r="H225" s="77">
        <v>72.510000000000005</v>
      </c>
      <c r="I225" s="77">
        <v>1</v>
      </c>
      <c r="J225" s="77">
        <v>-5.9499722157698196</v>
      </c>
      <c r="K225" s="77">
        <v>6.2661839782126097E-4</v>
      </c>
      <c r="L225" s="77">
        <v>11.3589176613305</v>
      </c>
      <c r="M225" s="77">
        <v>2.2837426847328798E-3</v>
      </c>
      <c r="N225" s="77">
        <v>-17.308889877100299</v>
      </c>
      <c r="O225" s="77">
        <v>-1.65712428691161E-3</v>
      </c>
      <c r="P225" s="77">
        <v>-12.0973552342028</v>
      </c>
      <c r="Q225" s="77">
        <v>-12.0973552342028</v>
      </c>
      <c r="R225" s="77">
        <v>0</v>
      </c>
      <c r="S225" s="77">
        <v>2.5903242648261499E-3</v>
      </c>
      <c r="T225" s="77" t="s">
        <v>162</v>
      </c>
      <c r="U225" s="105">
        <v>-1.15874118839838</v>
      </c>
      <c r="V225" s="105">
        <v>-0.35903582830339598</v>
      </c>
      <c r="W225" s="101">
        <v>-0.800121773878543</v>
      </c>
    </row>
    <row r="226" spans="2:23" x14ac:dyDescent="0.25">
      <c r="B226" s="55" t="s">
        <v>122</v>
      </c>
      <c r="C226" s="76" t="s">
        <v>145</v>
      </c>
      <c r="D226" s="55" t="s">
        <v>57</v>
      </c>
      <c r="E226" s="55" t="s">
        <v>201</v>
      </c>
      <c r="F226" s="70">
        <v>71.8</v>
      </c>
      <c r="G226" s="77">
        <v>58200</v>
      </c>
      <c r="H226" s="77">
        <v>72.069999999999993</v>
      </c>
      <c r="I226" s="77">
        <v>1</v>
      </c>
      <c r="J226" s="77">
        <v>12.262151837501699</v>
      </c>
      <c r="K226" s="77">
        <v>2.6463424712726401E-2</v>
      </c>
      <c r="L226" s="77">
        <v>42.921802146337697</v>
      </c>
      <c r="M226" s="77">
        <v>0.324241473510127</v>
      </c>
      <c r="N226" s="77">
        <v>-30.659650308836</v>
      </c>
      <c r="O226" s="77">
        <v>-0.297778048797401</v>
      </c>
      <c r="P226" s="77">
        <v>-19.556861076674199</v>
      </c>
      <c r="Q226" s="77">
        <v>-19.5568610766741</v>
      </c>
      <c r="R226" s="77">
        <v>0</v>
      </c>
      <c r="S226" s="77">
        <v>6.7314863470330694E-2</v>
      </c>
      <c r="T226" s="77" t="s">
        <v>162</v>
      </c>
      <c r="U226" s="105">
        <v>-13.1425583568554</v>
      </c>
      <c r="V226" s="105">
        <v>-4.0722202446272302</v>
      </c>
      <c r="W226" s="101">
        <v>-9.0750611189753503</v>
      </c>
    </row>
    <row r="227" spans="2:23" x14ac:dyDescent="0.25">
      <c r="B227" s="55" t="s">
        <v>122</v>
      </c>
      <c r="C227" s="76" t="s">
        <v>145</v>
      </c>
      <c r="D227" s="55" t="s">
        <v>57</v>
      </c>
      <c r="E227" s="55" t="s">
        <v>202</v>
      </c>
      <c r="F227" s="70">
        <v>72.819999999999993</v>
      </c>
      <c r="G227" s="77">
        <v>53000</v>
      </c>
      <c r="H227" s="77">
        <v>72.81</v>
      </c>
      <c r="I227" s="77">
        <v>1</v>
      </c>
      <c r="J227" s="77">
        <v>-3.3333713935396099</v>
      </c>
      <c r="K227" s="77">
        <v>2.7467293902447E-4</v>
      </c>
      <c r="L227" s="77">
        <v>47.969402916592401</v>
      </c>
      <c r="M227" s="77">
        <v>5.6882292591830703E-2</v>
      </c>
      <c r="N227" s="77">
        <v>-51.302774310132001</v>
      </c>
      <c r="O227" s="77">
        <v>-5.66076196528063E-2</v>
      </c>
      <c r="P227" s="77">
        <v>-14.4633088329971</v>
      </c>
      <c r="Q227" s="77">
        <v>-14.4633088329971</v>
      </c>
      <c r="R227" s="77">
        <v>0</v>
      </c>
      <c r="S227" s="77">
        <v>5.1711101152946901E-3</v>
      </c>
      <c r="T227" s="77" t="s">
        <v>162</v>
      </c>
      <c r="U227" s="105">
        <v>-4.6349115681199402</v>
      </c>
      <c r="V227" s="105">
        <v>-1.43612683370051</v>
      </c>
      <c r="W227" s="101">
        <v>-3.2004503704405298</v>
      </c>
    </row>
    <row r="228" spans="2:23" x14ac:dyDescent="0.25">
      <c r="B228" s="55" t="s">
        <v>122</v>
      </c>
      <c r="C228" s="76" t="s">
        <v>145</v>
      </c>
      <c r="D228" s="55" t="s">
        <v>57</v>
      </c>
      <c r="E228" s="55" t="s">
        <v>203</v>
      </c>
      <c r="F228" s="70">
        <v>72.28</v>
      </c>
      <c r="G228" s="77">
        <v>56100</v>
      </c>
      <c r="H228" s="77">
        <v>72.27</v>
      </c>
      <c r="I228" s="77">
        <v>1</v>
      </c>
      <c r="J228" s="77">
        <v>-3.1797861464413102</v>
      </c>
      <c r="K228" s="77">
        <v>7.7450565918186695E-4</v>
      </c>
      <c r="L228" s="77">
        <v>14.123169641927101</v>
      </c>
      <c r="M228" s="77">
        <v>1.5278936328274199E-2</v>
      </c>
      <c r="N228" s="77">
        <v>-17.302955788368401</v>
      </c>
      <c r="O228" s="77">
        <v>-1.4504430669092299E-2</v>
      </c>
      <c r="P228" s="77">
        <v>-24.935808571558599</v>
      </c>
      <c r="Q228" s="77">
        <v>-24.9358085715585</v>
      </c>
      <c r="R228" s="77">
        <v>0</v>
      </c>
      <c r="S228" s="77">
        <v>4.7629462462394002E-2</v>
      </c>
      <c r="T228" s="77" t="s">
        <v>161</v>
      </c>
      <c r="U228" s="105">
        <v>-1.22133728449242</v>
      </c>
      <c r="V228" s="105">
        <v>-0.37843122171367699</v>
      </c>
      <c r="W228" s="101">
        <v>-0.84334497155727906</v>
      </c>
    </row>
    <row r="229" spans="2:23" x14ac:dyDescent="0.25">
      <c r="B229" s="55" t="s">
        <v>122</v>
      </c>
      <c r="C229" s="76" t="s">
        <v>145</v>
      </c>
      <c r="D229" s="55" t="s">
        <v>57</v>
      </c>
      <c r="E229" s="55" t="s">
        <v>144</v>
      </c>
      <c r="F229" s="70">
        <v>72.19</v>
      </c>
      <c r="G229" s="77">
        <v>56100</v>
      </c>
      <c r="H229" s="77">
        <v>72.27</v>
      </c>
      <c r="I229" s="77">
        <v>1</v>
      </c>
      <c r="J229" s="77">
        <v>8.5442366039900293</v>
      </c>
      <c r="K229" s="77">
        <v>6.0374290752884504E-3</v>
      </c>
      <c r="L229" s="77">
        <v>-17.147786591432499</v>
      </c>
      <c r="M229" s="77">
        <v>2.43176525782853E-2</v>
      </c>
      <c r="N229" s="77">
        <v>25.6920231954225</v>
      </c>
      <c r="O229" s="77">
        <v>-1.8280223502996799E-2</v>
      </c>
      <c r="P229" s="77">
        <v>26.221932473249701</v>
      </c>
      <c r="Q229" s="77">
        <v>26.221932473249701</v>
      </c>
      <c r="R229" s="77">
        <v>0</v>
      </c>
      <c r="S229" s="77">
        <v>5.68636717156389E-2</v>
      </c>
      <c r="T229" s="77" t="s">
        <v>161</v>
      </c>
      <c r="U229" s="105">
        <v>-3.37574239925521</v>
      </c>
      <c r="V229" s="105">
        <v>-1.04597340682326</v>
      </c>
      <c r="W229" s="101">
        <v>-2.33098212412941</v>
      </c>
    </row>
    <row r="230" spans="2:23" x14ac:dyDescent="0.25">
      <c r="B230" s="55" t="s">
        <v>122</v>
      </c>
      <c r="C230" s="76" t="s">
        <v>145</v>
      </c>
      <c r="D230" s="55" t="s">
        <v>57</v>
      </c>
      <c r="E230" s="55" t="s">
        <v>52</v>
      </c>
      <c r="F230" s="70">
        <v>70.56</v>
      </c>
      <c r="G230" s="77">
        <v>58054</v>
      </c>
      <c r="H230" s="77">
        <v>70.19</v>
      </c>
      <c r="I230" s="77">
        <v>1</v>
      </c>
      <c r="J230" s="77">
        <v>-51.297464608569101</v>
      </c>
      <c r="K230" s="77">
        <v>0.147886358990028</v>
      </c>
      <c r="L230" s="77">
        <v>13.7533686766249</v>
      </c>
      <c r="M230" s="77">
        <v>1.0630519427480299E-2</v>
      </c>
      <c r="N230" s="77">
        <v>-65.050833285194003</v>
      </c>
      <c r="O230" s="77">
        <v>0.137255839562548</v>
      </c>
      <c r="P230" s="77">
        <v>-0.27249805729555898</v>
      </c>
      <c r="Q230" s="77">
        <v>-0.27249805729555898</v>
      </c>
      <c r="R230" s="77">
        <v>0</v>
      </c>
      <c r="S230" s="77">
        <v>4.173141747118E-6</v>
      </c>
      <c r="T230" s="77" t="s">
        <v>161</v>
      </c>
      <c r="U230" s="105">
        <v>-14.409428606307699</v>
      </c>
      <c r="V230" s="105">
        <v>-4.4647598504677397</v>
      </c>
      <c r="W230" s="101">
        <v>-9.9498470344280001</v>
      </c>
    </row>
    <row r="231" spans="2:23" x14ac:dyDescent="0.25">
      <c r="B231" s="55" t="s">
        <v>122</v>
      </c>
      <c r="C231" s="76" t="s">
        <v>145</v>
      </c>
      <c r="D231" s="55" t="s">
        <v>57</v>
      </c>
      <c r="E231" s="55" t="s">
        <v>52</v>
      </c>
      <c r="F231" s="70">
        <v>70.56</v>
      </c>
      <c r="G231" s="77">
        <v>58104</v>
      </c>
      <c r="H231" s="77">
        <v>69.95</v>
      </c>
      <c r="I231" s="77">
        <v>1</v>
      </c>
      <c r="J231" s="77">
        <v>-53.2179320662474</v>
      </c>
      <c r="K231" s="77">
        <v>0.25319405743065099</v>
      </c>
      <c r="L231" s="77">
        <v>11.808987056620101</v>
      </c>
      <c r="M231" s="77">
        <v>1.24670244721258E-2</v>
      </c>
      <c r="N231" s="77">
        <v>-65.026919122867497</v>
      </c>
      <c r="O231" s="77">
        <v>0.24072703295852499</v>
      </c>
      <c r="P231" s="77">
        <v>-0.27220947052539002</v>
      </c>
      <c r="Q231" s="77">
        <v>-0.27220947052539002</v>
      </c>
      <c r="R231" s="77">
        <v>0</v>
      </c>
      <c r="S231" s="77">
        <v>6.6243608284280001E-6</v>
      </c>
      <c r="T231" s="77" t="s">
        <v>161</v>
      </c>
      <c r="U231" s="105">
        <v>-22.754142964447901</v>
      </c>
      <c r="V231" s="105">
        <v>-7.0503686659024201</v>
      </c>
      <c r="W231" s="101">
        <v>-15.711951395259</v>
      </c>
    </row>
    <row r="232" spans="2:23" x14ac:dyDescent="0.25">
      <c r="B232" s="55" t="s">
        <v>122</v>
      </c>
      <c r="C232" s="76" t="s">
        <v>145</v>
      </c>
      <c r="D232" s="55" t="s">
        <v>57</v>
      </c>
      <c r="E232" s="55" t="s">
        <v>204</v>
      </c>
      <c r="F232" s="70">
        <v>70.19</v>
      </c>
      <c r="G232" s="77">
        <v>58104</v>
      </c>
      <c r="H232" s="77">
        <v>69.95</v>
      </c>
      <c r="I232" s="77">
        <v>1</v>
      </c>
      <c r="J232" s="77">
        <v>-56.606215815746303</v>
      </c>
      <c r="K232" s="77">
        <v>0.107022406543893</v>
      </c>
      <c r="L232" s="77">
        <v>8.5655281755221395</v>
      </c>
      <c r="M232" s="77">
        <v>2.4505003157171698E-3</v>
      </c>
      <c r="N232" s="77">
        <v>-65.1717439912684</v>
      </c>
      <c r="O232" s="77">
        <v>0.104571906228176</v>
      </c>
      <c r="P232" s="77">
        <v>-0.27249805729443</v>
      </c>
      <c r="Q232" s="77">
        <v>-0.272498057294429</v>
      </c>
      <c r="R232" s="77">
        <v>0</v>
      </c>
      <c r="S232" s="77">
        <v>2.4801233870569998E-6</v>
      </c>
      <c r="T232" s="77" t="s">
        <v>161</v>
      </c>
      <c r="U232" s="105">
        <v>-8.3138650884957794</v>
      </c>
      <c r="V232" s="105">
        <v>-2.5760501726676499</v>
      </c>
      <c r="W232" s="101">
        <v>-5.7408026477325</v>
      </c>
    </row>
    <row r="233" spans="2:23" x14ac:dyDescent="0.25">
      <c r="B233" s="55" t="s">
        <v>122</v>
      </c>
      <c r="C233" s="76" t="s">
        <v>145</v>
      </c>
      <c r="D233" s="55" t="s">
        <v>57</v>
      </c>
      <c r="E233" s="55" t="s">
        <v>205</v>
      </c>
      <c r="F233" s="70">
        <v>71.86</v>
      </c>
      <c r="G233" s="77">
        <v>58200</v>
      </c>
      <c r="H233" s="77">
        <v>72.069999999999993</v>
      </c>
      <c r="I233" s="77">
        <v>1</v>
      </c>
      <c r="J233" s="77">
        <v>17.968882786162101</v>
      </c>
      <c r="K233" s="77">
        <v>1.32058226170378E-2</v>
      </c>
      <c r="L233" s="77">
        <v>-12.5452629145198</v>
      </c>
      <c r="M233" s="77">
        <v>6.4369901232119902E-3</v>
      </c>
      <c r="N233" s="77">
        <v>30.514145700681802</v>
      </c>
      <c r="O233" s="77">
        <v>6.7688324938258004E-3</v>
      </c>
      <c r="P233" s="77">
        <v>19.556861076673499</v>
      </c>
      <c r="Q233" s="77">
        <v>19.5568610766734</v>
      </c>
      <c r="R233" s="77">
        <v>0</v>
      </c>
      <c r="S233" s="77">
        <v>1.5643056340547301E-2</v>
      </c>
      <c r="T233" s="77" t="s">
        <v>161</v>
      </c>
      <c r="U233" s="105">
        <v>-5.9208515667248198</v>
      </c>
      <c r="V233" s="105">
        <v>-1.8345751991942201</v>
      </c>
      <c r="W233" s="101">
        <v>-4.0884041284382704</v>
      </c>
    </row>
    <row r="234" spans="2:23" x14ac:dyDescent="0.25">
      <c r="B234" s="55" t="s">
        <v>122</v>
      </c>
      <c r="C234" s="76" t="s">
        <v>145</v>
      </c>
      <c r="D234" s="55" t="s">
        <v>57</v>
      </c>
      <c r="E234" s="55" t="s">
        <v>205</v>
      </c>
      <c r="F234" s="70">
        <v>71.86</v>
      </c>
      <c r="G234" s="77">
        <v>58300</v>
      </c>
      <c r="H234" s="77">
        <v>71.78</v>
      </c>
      <c r="I234" s="77">
        <v>1</v>
      </c>
      <c r="J234" s="77">
        <v>-11.6962819428544</v>
      </c>
      <c r="K234" s="77">
        <v>5.1848341277675302E-3</v>
      </c>
      <c r="L234" s="77">
        <v>8.8885364871977099</v>
      </c>
      <c r="M234" s="77">
        <v>2.9943304655128799E-3</v>
      </c>
      <c r="N234" s="77">
        <v>-20.584818430052099</v>
      </c>
      <c r="O234" s="77">
        <v>2.1905036622546499E-3</v>
      </c>
      <c r="P234" s="77">
        <v>-22.752575406869401</v>
      </c>
      <c r="Q234" s="77">
        <v>-22.752575406869401</v>
      </c>
      <c r="R234" s="77">
        <v>0</v>
      </c>
      <c r="S234" s="77">
        <v>1.96200601617561E-2</v>
      </c>
      <c r="T234" s="77" t="s">
        <v>161</v>
      </c>
      <c r="U234" s="105">
        <v>-1.489463501381</v>
      </c>
      <c r="V234" s="105">
        <v>-0.46151010018481298</v>
      </c>
      <c r="W234" s="101">
        <v>-1.0284886657904699</v>
      </c>
    </row>
    <row r="235" spans="2:23" x14ac:dyDescent="0.25">
      <c r="B235" s="55" t="s">
        <v>122</v>
      </c>
      <c r="C235" s="76" t="s">
        <v>145</v>
      </c>
      <c r="D235" s="55" t="s">
        <v>57</v>
      </c>
      <c r="E235" s="55" t="s">
        <v>205</v>
      </c>
      <c r="F235" s="70">
        <v>71.86</v>
      </c>
      <c r="G235" s="77">
        <v>58500</v>
      </c>
      <c r="H235" s="77">
        <v>71.83</v>
      </c>
      <c r="I235" s="77">
        <v>1</v>
      </c>
      <c r="J235" s="77">
        <v>-24.013795493873999</v>
      </c>
      <c r="K235" s="77">
        <v>2.99864434491234E-3</v>
      </c>
      <c r="L235" s="77">
        <v>-14.0790046007561</v>
      </c>
      <c r="M235" s="77">
        <v>1.0307355268501699E-3</v>
      </c>
      <c r="N235" s="77">
        <v>-9.9347908931179596</v>
      </c>
      <c r="O235" s="77">
        <v>1.9679088180621701E-3</v>
      </c>
      <c r="P235" s="77">
        <v>3.1957143301953499</v>
      </c>
      <c r="Q235" s="77">
        <v>3.1957143301953499</v>
      </c>
      <c r="R235" s="77">
        <v>0</v>
      </c>
      <c r="S235" s="77">
        <v>5.3105468417123002E-5</v>
      </c>
      <c r="T235" s="77" t="s">
        <v>161</v>
      </c>
      <c r="U235" s="105">
        <v>-0.15665931775987299</v>
      </c>
      <c r="V235" s="105">
        <v>-4.8540872177940897E-2</v>
      </c>
      <c r="W235" s="101">
        <v>-0.108174743830317</v>
      </c>
    </row>
    <row r="236" spans="2:23" x14ac:dyDescent="0.25">
      <c r="B236" s="55" t="s">
        <v>122</v>
      </c>
      <c r="C236" s="76" t="s">
        <v>145</v>
      </c>
      <c r="D236" s="55" t="s">
        <v>57</v>
      </c>
      <c r="E236" s="55" t="s">
        <v>206</v>
      </c>
      <c r="F236" s="70">
        <v>71.78</v>
      </c>
      <c r="G236" s="77">
        <v>58304</v>
      </c>
      <c r="H236" s="77">
        <v>71.78</v>
      </c>
      <c r="I236" s="77">
        <v>1</v>
      </c>
      <c r="J236" s="77">
        <v>12.4407388149941</v>
      </c>
      <c r="K236" s="77">
        <v>0</v>
      </c>
      <c r="L236" s="77">
        <v>12.440738814993001</v>
      </c>
      <c r="M236" s="77">
        <v>0</v>
      </c>
      <c r="N236" s="77">
        <v>1.10606E-12</v>
      </c>
      <c r="O236" s="77">
        <v>0</v>
      </c>
      <c r="P236" s="77">
        <v>1.22623E-13</v>
      </c>
      <c r="Q236" s="77">
        <v>1.2262100000000001E-13</v>
      </c>
      <c r="R236" s="77">
        <v>0</v>
      </c>
      <c r="S236" s="77">
        <v>0</v>
      </c>
      <c r="T236" s="77" t="s">
        <v>161</v>
      </c>
      <c r="U236" s="105">
        <v>0</v>
      </c>
      <c r="V236" s="105">
        <v>0</v>
      </c>
      <c r="W236" s="101">
        <v>0</v>
      </c>
    </row>
    <row r="237" spans="2:23" x14ac:dyDescent="0.25">
      <c r="B237" s="55" t="s">
        <v>122</v>
      </c>
      <c r="C237" s="76" t="s">
        <v>145</v>
      </c>
      <c r="D237" s="55" t="s">
        <v>57</v>
      </c>
      <c r="E237" s="55" t="s">
        <v>206</v>
      </c>
      <c r="F237" s="70">
        <v>71.78</v>
      </c>
      <c r="G237" s="77">
        <v>58350</v>
      </c>
      <c r="H237" s="77">
        <v>71.34</v>
      </c>
      <c r="I237" s="77">
        <v>1</v>
      </c>
      <c r="J237" s="77">
        <v>-44.8710201617385</v>
      </c>
      <c r="K237" s="77">
        <v>0.133488980258546</v>
      </c>
      <c r="L237" s="77">
        <v>-9.6334911956889098</v>
      </c>
      <c r="M237" s="77">
        <v>6.1529153185346597E-3</v>
      </c>
      <c r="N237" s="77">
        <v>-35.237528966049602</v>
      </c>
      <c r="O237" s="77">
        <v>0.12733606494001101</v>
      </c>
      <c r="P237" s="77">
        <v>-40.3451035783864</v>
      </c>
      <c r="Q237" s="77">
        <v>-40.345103578386301</v>
      </c>
      <c r="R237" s="77">
        <v>0</v>
      </c>
      <c r="S237" s="77">
        <v>0.10791832547637301</v>
      </c>
      <c r="T237" s="77" t="s">
        <v>161</v>
      </c>
      <c r="U237" s="105">
        <v>-6.3923439379545197</v>
      </c>
      <c r="V237" s="105">
        <v>-1.9806670579613801</v>
      </c>
      <c r="W237" s="101">
        <v>-4.41397407987838</v>
      </c>
    </row>
    <row r="238" spans="2:23" x14ac:dyDescent="0.25">
      <c r="B238" s="55" t="s">
        <v>122</v>
      </c>
      <c r="C238" s="76" t="s">
        <v>145</v>
      </c>
      <c r="D238" s="55" t="s">
        <v>57</v>
      </c>
      <c r="E238" s="55" t="s">
        <v>206</v>
      </c>
      <c r="F238" s="70">
        <v>71.78</v>
      </c>
      <c r="G238" s="77">
        <v>58600</v>
      </c>
      <c r="H238" s="77">
        <v>71.790000000000006</v>
      </c>
      <c r="I238" s="77">
        <v>1</v>
      </c>
      <c r="J238" s="77">
        <v>12.9972769676114</v>
      </c>
      <c r="K238" s="77">
        <v>6.4868816091955602E-4</v>
      </c>
      <c r="L238" s="77">
        <v>-1.5903507960982299</v>
      </c>
      <c r="M238" s="77">
        <v>9.7121881138570003E-6</v>
      </c>
      <c r="N238" s="77">
        <v>14.5876277637096</v>
      </c>
      <c r="O238" s="77">
        <v>6.3897597280569902E-4</v>
      </c>
      <c r="P238" s="77">
        <v>17.592528171519</v>
      </c>
      <c r="Q238" s="77">
        <v>17.5925281715189</v>
      </c>
      <c r="R238" s="77">
        <v>0</v>
      </c>
      <c r="S238" s="77">
        <v>1.1884686622682401E-3</v>
      </c>
      <c r="T238" s="77" t="s">
        <v>162</v>
      </c>
      <c r="U238" s="105">
        <v>-0.100007387429313</v>
      </c>
      <c r="V238" s="105">
        <v>-3.0987277868125201E-2</v>
      </c>
      <c r="W238" s="101">
        <v>-6.9056048953867397E-2</v>
      </c>
    </row>
    <row r="239" spans="2:23" x14ac:dyDescent="0.25">
      <c r="B239" s="55" t="s">
        <v>122</v>
      </c>
      <c r="C239" s="76" t="s">
        <v>145</v>
      </c>
      <c r="D239" s="55" t="s">
        <v>57</v>
      </c>
      <c r="E239" s="55" t="s">
        <v>207</v>
      </c>
      <c r="F239" s="70">
        <v>71.78</v>
      </c>
      <c r="G239" s="77">
        <v>58300</v>
      </c>
      <c r="H239" s="77">
        <v>71.78</v>
      </c>
      <c r="I239" s="77">
        <v>2</v>
      </c>
      <c r="J239" s="77">
        <v>-7.6670611850062302</v>
      </c>
      <c r="K239" s="77">
        <v>0</v>
      </c>
      <c r="L239" s="77">
        <v>-7.6670611850055499</v>
      </c>
      <c r="M239" s="77">
        <v>0</v>
      </c>
      <c r="N239" s="77">
        <v>-6.8278700000000005E-13</v>
      </c>
      <c r="O239" s="77">
        <v>0</v>
      </c>
      <c r="P239" s="77">
        <v>-8.1773000000000004E-14</v>
      </c>
      <c r="Q239" s="77">
        <v>-8.1774000000000001E-14</v>
      </c>
      <c r="R239" s="77">
        <v>0</v>
      </c>
      <c r="S239" s="77">
        <v>0</v>
      </c>
      <c r="T239" s="77" t="s">
        <v>161</v>
      </c>
      <c r="U239" s="105">
        <v>0</v>
      </c>
      <c r="V239" s="105">
        <v>0</v>
      </c>
      <c r="W239" s="101">
        <v>0</v>
      </c>
    </row>
    <row r="240" spans="2:23" x14ac:dyDescent="0.25">
      <c r="B240" s="55" t="s">
        <v>122</v>
      </c>
      <c r="C240" s="76" t="s">
        <v>145</v>
      </c>
      <c r="D240" s="55" t="s">
        <v>57</v>
      </c>
      <c r="E240" s="55" t="s">
        <v>208</v>
      </c>
      <c r="F240" s="70">
        <v>71.86</v>
      </c>
      <c r="G240" s="77">
        <v>58500</v>
      </c>
      <c r="H240" s="77">
        <v>71.83</v>
      </c>
      <c r="I240" s="77">
        <v>1</v>
      </c>
      <c r="J240" s="77">
        <v>-34.829908919759298</v>
      </c>
      <c r="K240" s="77">
        <v>1.7105028030558099E-2</v>
      </c>
      <c r="L240" s="77">
        <v>-30.1784261050346</v>
      </c>
      <c r="M240" s="77">
        <v>1.28413973706961E-2</v>
      </c>
      <c r="N240" s="77">
        <v>-4.6514828147247602</v>
      </c>
      <c r="O240" s="77">
        <v>4.2636306598619498E-3</v>
      </c>
      <c r="P240" s="77">
        <v>-20.7882425017131</v>
      </c>
      <c r="Q240" s="77">
        <v>-20.7882425017131</v>
      </c>
      <c r="R240" s="77">
        <v>0</v>
      </c>
      <c r="S240" s="77">
        <v>6.09332947097145E-3</v>
      </c>
      <c r="T240" s="77" t="s">
        <v>161</v>
      </c>
      <c r="U240" s="105">
        <v>0.16677606031603301</v>
      </c>
      <c r="V240" s="105">
        <v>-5.1675543733375698E-2</v>
      </c>
      <c r="W240" s="101">
        <v>0.218337854331693</v>
      </c>
    </row>
    <row r="241" spans="2:23" x14ac:dyDescent="0.25">
      <c r="B241" s="55" t="s">
        <v>122</v>
      </c>
      <c r="C241" s="76" t="s">
        <v>145</v>
      </c>
      <c r="D241" s="55" t="s">
        <v>57</v>
      </c>
      <c r="E241" s="55" t="s">
        <v>209</v>
      </c>
      <c r="F241" s="70">
        <v>71.83</v>
      </c>
      <c r="G241" s="77">
        <v>58600</v>
      </c>
      <c r="H241" s="77">
        <v>71.790000000000006</v>
      </c>
      <c r="I241" s="77">
        <v>1</v>
      </c>
      <c r="J241" s="77">
        <v>-5.8643667937968802</v>
      </c>
      <c r="K241" s="77">
        <v>1.57165946367297E-3</v>
      </c>
      <c r="L241" s="77">
        <v>8.7238946820310002</v>
      </c>
      <c r="M241" s="77">
        <v>3.4780596659388201E-3</v>
      </c>
      <c r="N241" s="77">
        <v>-14.588261475827901</v>
      </c>
      <c r="O241" s="77">
        <v>-1.9064002022658501E-3</v>
      </c>
      <c r="P241" s="77">
        <v>-17.5925281715168</v>
      </c>
      <c r="Q241" s="77">
        <v>-17.5925281715168</v>
      </c>
      <c r="R241" s="77">
        <v>0</v>
      </c>
      <c r="S241" s="77">
        <v>1.41440150691786E-2</v>
      </c>
      <c r="T241" s="77" t="s">
        <v>162</v>
      </c>
      <c r="U241" s="105">
        <v>-0.72042905755770903</v>
      </c>
      <c r="V241" s="105">
        <v>-0.22322486332913399</v>
      </c>
      <c r="W241" s="101">
        <v>-0.49746309293058599</v>
      </c>
    </row>
    <row r="242" spans="2:23" x14ac:dyDescent="0.25">
      <c r="B242" s="55" t="s">
        <v>122</v>
      </c>
      <c r="C242" s="76" t="s">
        <v>123</v>
      </c>
      <c r="D242" s="55" t="s">
        <v>58</v>
      </c>
      <c r="E242" s="55" t="s">
        <v>124</v>
      </c>
      <c r="F242" s="70">
        <v>75.260000000000005</v>
      </c>
      <c r="G242" s="77">
        <v>50050</v>
      </c>
      <c r="H242" s="77">
        <v>72.349999999999994</v>
      </c>
      <c r="I242" s="77">
        <v>1</v>
      </c>
      <c r="J242" s="77">
        <v>-107.869004249241</v>
      </c>
      <c r="K242" s="77">
        <v>2.1293371402232801</v>
      </c>
      <c r="L242" s="77">
        <v>9.0142518379870396</v>
      </c>
      <c r="M242" s="77">
        <v>1.4869982724353499E-2</v>
      </c>
      <c r="N242" s="77">
        <v>-116.88325608722801</v>
      </c>
      <c r="O242" s="77">
        <v>2.1144671574989302</v>
      </c>
      <c r="P242" s="77">
        <v>-24.1822888730049</v>
      </c>
      <c r="Q242" s="77">
        <v>-24.1822888730049</v>
      </c>
      <c r="R242" s="77">
        <v>0</v>
      </c>
      <c r="S242" s="77">
        <v>0.107015306410155</v>
      </c>
      <c r="T242" s="77" t="s">
        <v>139</v>
      </c>
      <c r="U242" s="105">
        <v>-184.68128743266999</v>
      </c>
      <c r="V242" s="105">
        <v>-41.719286703020501</v>
      </c>
      <c r="W242" s="101">
        <v>-142.97070663543499</v>
      </c>
    </row>
    <row r="243" spans="2:23" x14ac:dyDescent="0.25">
      <c r="B243" s="55" t="s">
        <v>122</v>
      </c>
      <c r="C243" s="76" t="s">
        <v>123</v>
      </c>
      <c r="D243" s="55" t="s">
        <v>58</v>
      </c>
      <c r="E243" s="55" t="s">
        <v>140</v>
      </c>
      <c r="F243" s="70">
        <v>72.98</v>
      </c>
      <c r="G243" s="77">
        <v>56050</v>
      </c>
      <c r="H243" s="77">
        <v>72.849999999999994</v>
      </c>
      <c r="I243" s="77">
        <v>1</v>
      </c>
      <c r="J243" s="77">
        <v>-24.0110931477634</v>
      </c>
      <c r="K243" s="77">
        <v>1.84490430128183E-2</v>
      </c>
      <c r="L243" s="77">
        <v>-36.494134519736498</v>
      </c>
      <c r="M243" s="77">
        <v>4.2618299339028103E-2</v>
      </c>
      <c r="N243" s="77">
        <v>12.483041371973099</v>
      </c>
      <c r="O243" s="77">
        <v>-2.4169256326209702E-2</v>
      </c>
      <c r="P243" s="77">
        <v>10.7178749614647</v>
      </c>
      <c r="Q243" s="77">
        <v>10.7178749614647</v>
      </c>
      <c r="R243" s="77">
        <v>0</v>
      </c>
      <c r="S243" s="77">
        <v>3.6759309980669498E-3</v>
      </c>
      <c r="T243" s="77" t="s">
        <v>139</v>
      </c>
      <c r="U243" s="105">
        <v>-0.123355633276215</v>
      </c>
      <c r="V243" s="105">
        <v>-2.78658931969991E-2</v>
      </c>
      <c r="W243" s="101">
        <v>-9.5495555083737901E-2</v>
      </c>
    </row>
    <row r="244" spans="2:23" x14ac:dyDescent="0.25">
      <c r="B244" s="55" t="s">
        <v>122</v>
      </c>
      <c r="C244" s="76" t="s">
        <v>123</v>
      </c>
      <c r="D244" s="55" t="s">
        <v>58</v>
      </c>
      <c r="E244" s="55" t="s">
        <v>126</v>
      </c>
      <c r="F244" s="70">
        <v>72.349999999999994</v>
      </c>
      <c r="G244" s="77">
        <v>51450</v>
      </c>
      <c r="H244" s="77">
        <v>72.819999999999993</v>
      </c>
      <c r="I244" s="77">
        <v>10</v>
      </c>
      <c r="J244" s="77">
        <v>17.080815904906501</v>
      </c>
      <c r="K244" s="77">
        <v>5.0881945032842102E-2</v>
      </c>
      <c r="L244" s="77">
        <v>58.664409945518599</v>
      </c>
      <c r="M244" s="77">
        <v>0.60019986619822296</v>
      </c>
      <c r="N244" s="77">
        <v>-41.583594040612198</v>
      </c>
      <c r="O244" s="77">
        <v>-0.54931792116538103</v>
      </c>
      <c r="P244" s="77">
        <v>-10.3231760243031</v>
      </c>
      <c r="Q244" s="77">
        <v>-10.3231760243031</v>
      </c>
      <c r="R244" s="77">
        <v>0</v>
      </c>
      <c r="S244" s="77">
        <v>1.85854527870935E-2</v>
      </c>
      <c r="T244" s="77" t="s">
        <v>141</v>
      </c>
      <c r="U244" s="105">
        <v>-20.327952108701499</v>
      </c>
      <c r="V244" s="105">
        <v>-4.5920605920476296</v>
      </c>
      <c r="W244" s="101">
        <v>-15.736849779606899</v>
      </c>
    </row>
    <row r="245" spans="2:23" x14ac:dyDescent="0.25">
      <c r="B245" s="55" t="s">
        <v>122</v>
      </c>
      <c r="C245" s="76" t="s">
        <v>123</v>
      </c>
      <c r="D245" s="55" t="s">
        <v>58</v>
      </c>
      <c r="E245" s="55" t="s">
        <v>142</v>
      </c>
      <c r="F245" s="70">
        <v>72.819999999999993</v>
      </c>
      <c r="G245" s="77">
        <v>54000</v>
      </c>
      <c r="H245" s="77">
        <v>72.86</v>
      </c>
      <c r="I245" s="77">
        <v>10</v>
      </c>
      <c r="J245" s="77">
        <v>3.7851322251465298</v>
      </c>
      <c r="K245" s="77">
        <v>6.8541449001455505E-4</v>
      </c>
      <c r="L245" s="77">
        <v>45.045873206250299</v>
      </c>
      <c r="M245" s="77">
        <v>9.7073612348985802E-2</v>
      </c>
      <c r="N245" s="77">
        <v>-41.260740981103801</v>
      </c>
      <c r="O245" s="77">
        <v>-9.6388197858971306E-2</v>
      </c>
      <c r="P245" s="77">
        <v>-10.3231760243025</v>
      </c>
      <c r="Q245" s="77">
        <v>-10.3231760243024</v>
      </c>
      <c r="R245" s="77">
        <v>0</v>
      </c>
      <c r="S245" s="77">
        <v>5.0982113608626003E-3</v>
      </c>
      <c r="T245" s="77" t="s">
        <v>141</v>
      </c>
      <c r="U245" s="105">
        <v>-5.3704866928030501</v>
      </c>
      <c r="V245" s="105">
        <v>-1.21318665895422</v>
      </c>
      <c r="W245" s="101">
        <v>-4.1575531994608799</v>
      </c>
    </row>
    <row r="246" spans="2:23" x14ac:dyDescent="0.25">
      <c r="B246" s="55" t="s">
        <v>122</v>
      </c>
      <c r="C246" s="76" t="s">
        <v>123</v>
      </c>
      <c r="D246" s="55" t="s">
        <v>58</v>
      </c>
      <c r="E246" s="55" t="s">
        <v>143</v>
      </c>
      <c r="F246" s="70">
        <v>72.86</v>
      </c>
      <c r="G246" s="77">
        <v>56100</v>
      </c>
      <c r="H246" s="77">
        <v>72.84</v>
      </c>
      <c r="I246" s="77">
        <v>10</v>
      </c>
      <c r="J246" s="77">
        <v>0.73241024733901605</v>
      </c>
      <c r="K246" s="77">
        <v>9.8058448030435995E-5</v>
      </c>
      <c r="L246" s="77">
        <v>25.6007819866884</v>
      </c>
      <c r="M246" s="77">
        <v>0.119807127006715</v>
      </c>
      <c r="N246" s="77">
        <v>-24.868371739349399</v>
      </c>
      <c r="O246" s="77">
        <v>-0.119709068558685</v>
      </c>
      <c r="P246" s="77">
        <v>-16.306928852091801</v>
      </c>
      <c r="Q246" s="77">
        <v>-16.306928852091701</v>
      </c>
      <c r="R246" s="77">
        <v>0</v>
      </c>
      <c r="S246" s="77">
        <v>4.8609431745737001E-2</v>
      </c>
      <c r="T246" s="77" t="s">
        <v>141</v>
      </c>
      <c r="U246" s="105">
        <v>-9.21817307928705</v>
      </c>
      <c r="V246" s="105">
        <v>-2.0823745108071501</v>
      </c>
      <c r="W246" s="101">
        <v>-7.1362331146510796</v>
      </c>
    </row>
    <row r="247" spans="2:23" x14ac:dyDescent="0.25">
      <c r="B247" s="55" t="s">
        <v>122</v>
      </c>
      <c r="C247" s="76" t="s">
        <v>123</v>
      </c>
      <c r="D247" s="55" t="s">
        <v>58</v>
      </c>
      <c r="E247" s="55" t="s">
        <v>144</v>
      </c>
      <c r="F247" s="70">
        <v>72.849999999999994</v>
      </c>
      <c r="G247" s="77">
        <v>56100</v>
      </c>
      <c r="H247" s="77">
        <v>72.84</v>
      </c>
      <c r="I247" s="77">
        <v>10</v>
      </c>
      <c r="J247" s="77">
        <v>0.124707752473301</v>
      </c>
      <c r="K247" s="77">
        <v>1.1150800868820001E-6</v>
      </c>
      <c r="L247" s="77">
        <v>-16.653215554591799</v>
      </c>
      <c r="M247" s="77">
        <v>1.9884531481661898E-2</v>
      </c>
      <c r="N247" s="77">
        <v>16.777923307065102</v>
      </c>
      <c r="O247" s="77">
        <v>-1.9883416401575E-2</v>
      </c>
      <c r="P247" s="77">
        <v>15.464680435839901</v>
      </c>
      <c r="Q247" s="77">
        <v>15.464680435839799</v>
      </c>
      <c r="R247" s="77">
        <v>0</v>
      </c>
      <c r="S247" s="77">
        <v>1.7147509648455898E-2</v>
      </c>
      <c r="T247" s="77" t="s">
        <v>141</v>
      </c>
      <c r="U247" s="105">
        <v>-1.28062823470223</v>
      </c>
      <c r="V247" s="105">
        <v>-0.28929241953115198</v>
      </c>
      <c r="W247" s="101">
        <v>-0.99139618419337106</v>
      </c>
    </row>
    <row r="248" spans="2:23" x14ac:dyDescent="0.25">
      <c r="B248" s="55" t="s">
        <v>122</v>
      </c>
      <c r="C248" s="76" t="s">
        <v>145</v>
      </c>
      <c r="D248" s="55" t="s">
        <v>58</v>
      </c>
      <c r="E248" s="55" t="s">
        <v>146</v>
      </c>
      <c r="F248" s="70">
        <v>75.08</v>
      </c>
      <c r="G248" s="77">
        <v>50000</v>
      </c>
      <c r="H248" s="77">
        <v>72.72</v>
      </c>
      <c r="I248" s="77">
        <v>1</v>
      </c>
      <c r="J248" s="77">
        <v>-167.53094781316301</v>
      </c>
      <c r="K248" s="77">
        <v>2.6747487406843602</v>
      </c>
      <c r="L248" s="77">
        <v>-9.0284770182034606</v>
      </c>
      <c r="M248" s="77">
        <v>7.7682267596621297E-3</v>
      </c>
      <c r="N248" s="77">
        <v>-158.50247079496</v>
      </c>
      <c r="O248" s="77">
        <v>2.6669805139246998</v>
      </c>
      <c r="P248" s="77">
        <v>-32.817711127003001</v>
      </c>
      <c r="Q248" s="77">
        <v>-32.817711127003001</v>
      </c>
      <c r="R248" s="77">
        <v>0</v>
      </c>
      <c r="S248" s="77">
        <v>0.102638306192549</v>
      </c>
      <c r="T248" s="77" t="s">
        <v>147</v>
      </c>
      <c r="U248" s="105">
        <v>-177.961589464723</v>
      </c>
      <c r="V248" s="105">
        <v>-40.2013147959603</v>
      </c>
      <c r="W248" s="101">
        <v>-137.76866380689799</v>
      </c>
    </row>
    <row r="249" spans="2:23" x14ac:dyDescent="0.25">
      <c r="B249" s="55" t="s">
        <v>122</v>
      </c>
      <c r="C249" s="76" t="s">
        <v>145</v>
      </c>
      <c r="D249" s="55" t="s">
        <v>58</v>
      </c>
      <c r="E249" s="55" t="s">
        <v>148</v>
      </c>
      <c r="F249" s="70">
        <v>72.52</v>
      </c>
      <c r="G249" s="77">
        <v>56050</v>
      </c>
      <c r="H249" s="77">
        <v>72.849999999999994</v>
      </c>
      <c r="I249" s="77">
        <v>1</v>
      </c>
      <c r="J249" s="77">
        <v>41.0516339523341</v>
      </c>
      <c r="K249" s="77">
        <v>8.4261832507821599E-2</v>
      </c>
      <c r="L249" s="77">
        <v>19.459904502506699</v>
      </c>
      <c r="M249" s="77">
        <v>1.8934394162334001E-2</v>
      </c>
      <c r="N249" s="77">
        <v>21.591729449827401</v>
      </c>
      <c r="O249" s="77">
        <v>6.5327438345487501E-2</v>
      </c>
      <c r="P249" s="77">
        <v>20.6912233932688</v>
      </c>
      <c r="Q249" s="77">
        <v>20.6912233932687</v>
      </c>
      <c r="R249" s="77">
        <v>0</v>
      </c>
      <c r="S249" s="77">
        <v>2.1406336275507701E-2</v>
      </c>
      <c r="T249" s="77" t="s">
        <v>147</v>
      </c>
      <c r="U249" s="105">
        <v>-2.2828003254869902</v>
      </c>
      <c r="V249" s="105">
        <v>-0.51568192202180096</v>
      </c>
      <c r="W249" s="101">
        <v>-1.76722601504206</v>
      </c>
    </row>
    <row r="250" spans="2:23" x14ac:dyDescent="0.25">
      <c r="B250" s="55" t="s">
        <v>122</v>
      </c>
      <c r="C250" s="76" t="s">
        <v>145</v>
      </c>
      <c r="D250" s="55" t="s">
        <v>58</v>
      </c>
      <c r="E250" s="55" t="s">
        <v>159</v>
      </c>
      <c r="F250" s="70">
        <v>71.510000000000005</v>
      </c>
      <c r="G250" s="77">
        <v>58350</v>
      </c>
      <c r="H250" s="77">
        <v>71.930000000000007</v>
      </c>
      <c r="I250" s="77">
        <v>1</v>
      </c>
      <c r="J250" s="77">
        <v>40.010130214116501</v>
      </c>
      <c r="K250" s="77">
        <v>0.11397770900624001</v>
      </c>
      <c r="L250" s="77">
        <v>17.034201129206799</v>
      </c>
      <c r="M250" s="77">
        <v>2.06596773774512E-2</v>
      </c>
      <c r="N250" s="77">
        <v>22.975929084909701</v>
      </c>
      <c r="O250" s="77">
        <v>9.3318031628788503E-2</v>
      </c>
      <c r="P250" s="77">
        <v>25.590901645270598</v>
      </c>
      <c r="Q250" s="77">
        <v>25.590901645270598</v>
      </c>
      <c r="R250" s="77">
        <v>0</v>
      </c>
      <c r="S250" s="77">
        <v>4.6628470387675598E-2</v>
      </c>
      <c r="T250" s="77" t="s">
        <v>147</v>
      </c>
      <c r="U250" s="105">
        <v>-3.1530107459593499</v>
      </c>
      <c r="V250" s="105">
        <v>-0.71226143762041305</v>
      </c>
      <c r="W250" s="101">
        <v>-2.4408979417759</v>
      </c>
    </row>
    <row r="251" spans="2:23" x14ac:dyDescent="0.25">
      <c r="B251" s="55" t="s">
        <v>122</v>
      </c>
      <c r="C251" s="76" t="s">
        <v>145</v>
      </c>
      <c r="D251" s="55" t="s">
        <v>58</v>
      </c>
      <c r="E251" s="55" t="s">
        <v>160</v>
      </c>
      <c r="F251" s="70">
        <v>72.72</v>
      </c>
      <c r="G251" s="77">
        <v>50050</v>
      </c>
      <c r="H251" s="77">
        <v>72.349999999999994</v>
      </c>
      <c r="I251" s="77">
        <v>1</v>
      </c>
      <c r="J251" s="77">
        <v>-36.218172626588199</v>
      </c>
      <c r="K251" s="77">
        <v>7.5950674044900995E-2</v>
      </c>
      <c r="L251" s="77">
        <v>59.330240946938801</v>
      </c>
      <c r="M251" s="77">
        <v>0.20381248671858301</v>
      </c>
      <c r="N251" s="77">
        <v>-95.548413573527</v>
      </c>
      <c r="O251" s="77">
        <v>-0.12786181267368199</v>
      </c>
      <c r="P251" s="77">
        <v>-19.641575858693699</v>
      </c>
      <c r="Q251" s="77">
        <v>-19.641575858693599</v>
      </c>
      <c r="R251" s="77">
        <v>0</v>
      </c>
      <c r="S251" s="77">
        <v>2.2337327978122198E-2</v>
      </c>
      <c r="T251" s="77" t="s">
        <v>161</v>
      </c>
      <c r="U251" s="105">
        <v>-44.627369604490902</v>
      </c>
      <c r="V251" s="105">
        <v>-10.081270567329</v>
      </c>
      <c r="W251" s="101">
        <v>-34.5482027785892</v>
      </c>
    </row>
    <row r="252" spans="2:23" x14ac:dyDescent="0.25">
      <c r="B252" s="55" t="s">
        <v>122</v>
      </c>
      <c r="C252" s="76" t="s">
        <v>145</v>
      </c>
      <c r="D252" s="55" t="s">
        <v>58</v>
      </c>
      <c r="E252" s="55" t="s">
        <v>160</v>
      </c>
      <c r="F252" s="70">
        <v>72.72</v>
      </c>
      <c r="G252" s="77">
        <v>51150</v>
      </c>
      <c r="H252" s="77">
        <v>71.86</v>
      </c>
      <c r="I252" s="77">
        <v>1</v>
      </c>
      <c r="J252" s="77">
        <v>-178.502026932289</v>
      </c>
      <c r="K252" s="77">
        <v>1.11520407666275</v>
      </c>
      <c r="L252" s="77">
        <v>-113.94803101288799</v>
      </c>
      <c r="M252" s="77">
        <v>0.45444538200999601</v>
      </c>
      <c r="N252" s="77">
        <v>-64.553995919401103</v>
      </c>
      <c r="O252" s="77">
        <v>0.66075869465275705</v>
      </c>
      <c r="P252" s="77">
        <v>-13.1761352683093</v>
      </c>
      <c r="Q252" s="77">
        <v>-13.1761352683093</v>
      </c>
      <c r="R252" s="77">
        <v>0</v>
      </c>
      <c r="S252" s="77">
        <v>6.0763689213074899E-3</v>
      </c>
      <c r="T252" s="77" t="s">
        <v>161</v>
      </c>
      <c r="U252" s="105">
        <v>-7.7501904542371101</v>
      </c>
      <c r="V252" s="105">
        <v>-1.7507589537527299</v>
      </c>
      <c r="W252" s="101">
        <v>-5.9997968457169701</v>
      </c>
    </row>
    <row r="253" spans="2:23" x14ac:dyDescent="0.25">
      <c r="B253" s="55" t="s">
        <v>122</v>
      </c>
      <c r="C253" s="76" t="s">
        <v>145</v>
      </c>
      <c r="D253" s="55" t="s">
        <v>58</v>
      </c>
      <c r="E253" s="55" t="s">
        <v>160</v>
      </c>
      <c r="F253" s="70">
        <v>72.72</v>
      </c>
      <c r="G253" s="77">
        <v>51200</v>
      </c>
      <c r="H253" s="77">
        <v>72.72</v>
      </c>
      <c r="I253" s="77">
        <v>1</v>
      </c>
      <c r="J253" s="77">
        <v>2.574067E-12</v>
      </c>
      <c r="K253" s="77">
        <v>0</v>
      </c>
      <c r="L253" s="77">
        <v>-1.174276E-12</v>
      </c>
      <c r="M253" s="77">
        <v>0</v>
      </c>
      <c r="N253" s="77">
        <v>3.7483420000000001E-12</v>
      </c>
      <c r="O253" s="77">
        <v>0</v>
      </c>
      <c r="P253" s="77">
        <v>-9.7184399999999991E-13</v>
      </c>
      <c r="Q253" s="77">
        <v>-9.7184399999999991E-13</v>
      </c>
      <c r="R253" s="77">
        <v>0</v>
      </c>
      <c r="S253" s="77">
        <v>0</v>
      </c>
      <c r="T253" s="77" t="s">
        <v>162</v>
      </c>
      <c r="U253" s="105">
        <v>0</v>
      </c>
      <c r="V253" s="105">
        <v>0</v>
      </c>
      <c r="W253" s="101">
        <v>0</v>
      </c>
    </row>
    <row r="254" spans="2:23" x14ac:dyDescent="0.25">
      <c r="B254" s="55" t="s">
        <v>122</v>
      </c>
      <c r="C254" s="76" t="s">
        <v>145</v>
      </c>
      <c r="D254" s="55" t="s">
        <v>58</v>
      </c>
      <c r="E254" s="55" t="s">
        <v>126</v>
      </c>
      <c r="F254" s="70">
        <v>72.349999999999994</v>
      </c>
      <c r="G254" s="77">
        <v>50054</v>
      </c>
      <c r="H254" s="77">
        <v>72.349999999999994</v>
      </c>
      <c r="I254" s="77">
        <v>1</v>
      </c>
      <c r="J254" s="77">
        <v>66.305699829007395</v>
      </c>
      <c r="K254" s="77">
        <v>0</v>
      </c>
      <c r="L254" s="77">
        <v>66.305700003943599</v>
      </c>
      <c r="M254" s="77">
        <v>0</v>
      </c>
      <c r="N254" s="77">
        <v>-1.7493624326899999E-7</v>
      </c>
      <c r="O254" s="77">
        <v>0</v>
      </c>
      <c r="P254" s="77">
        <v>-2.4218499999999999E-13</v>
      </c>
      <c r="Q254" s="77">
        <v>-2.4218600000000001E-13</v>
      </c>
      <c r="R254" s="77">
        <v>0</v>
      </c>
      <c r="S254" s="77">
        <v>0</v>
      </c>
      <c r="T254" s="77" t="s">
        <v>162</v>
      </c>
      <c r="U254" s="105">
        <v>0</v>
      </c>
      <c r="V254" s="105">
        <v>0</v>
      </c>
      <c r="W254" s="101">
        <v>0</v>
      </c>
    </row>
    <row r="255" spans="2:23" x14ac:dyDescent="0.25">
      <c r="B255" s="55" t="s">
        <v>122</v>
      </c>
      <c r="C255" s="76" t="s">
        <v>145</v>
      </c>
      <c r="D255" s="55" t="s">
        <v>58</v>
      </c>
      <c r="E255" s="55" t="s">
        <v>126</v>
      </c>
      <c r="F255" s="70">
        <v>72.349999999999994</v>
      </c>
      <c r="G255" s="77">
        <v>50100</v>
      </c>
      <c r="H255" s="77">
        <v>72.010000000000005</v>
      </c>
      <c r="I255" s="77">
        <v>1</v>
      </c>
      <c r="J255" s="77">
        <v>-270.65782544263402</v>
      </c>
      <c r="K255" s="77">
        <v>0.58384759803248298</v>
      </c>
      <c r="L255" s="77">
        <v>-180.916662531751</v>
      </c>
      <c r="M255" s="77">
        <v>0.26086478508957001</v>
      </c>
      <c r="N255" s="77">
        <v>-89.741162910883205</v>
      </c>
      <c r="O255" s="77">
        <v>0.32298281294291298</v>
      </c>
      <c r="P255" s="77">
        <v>-17.7388432023848</v>
      </c>
      <c r="Q255" s="77">
        <v>-17.7388432023847</v>
      </c>
      <c r="R255" s="77">
        <v>0</v>
      </c>
      <c r="S255" s="77">
        <v>2.5078924685255702E-3</v>
      </c>
      <c r="T255" s="77" t="s">
        <v>161</v>
      </c>
      <c r="U255" s="105">
        <v>-7.1990959514799098</v>
      </c>
      <c r="V255" s="105">
        <v>-1.6262673505123799</v>
      </c>
      <c r="W255" s="101">
        <v>-5.5731679675160599</v>
      </c>
    </row>
    <row r="256" spans="2:23" x14ac:dyDescent="0.25">
      <c r="B256" s="55" t="s">
        <v>122</v>
      </c>
      <c r="C256" s="76" t="s">
        <v>145</v>
      </c>
      <c r="D256" s="55" t="s">
        <v>58</v>
      </c>
      <c r="E256" s="55" t="s">
        <v>126</v>
      </c>
      <c r="F256" s="70">
        <v>72.349999999999994</v>
      </c>
      <c r="G256" s="77">
        <v>50900</v>
      </c>
      <c r="H256" s="77">
        <v>72.63</v>
      </c>
      <c r="I256" s="77">
        <v>1</v>
      </c>
      <c r="J256" s="77">
        <v>21.446910213211702</v>
      </c>
      <c r="K256" s="77">
        <v>3.2427882017396201E-2</v>
      </c>
      <c r="L256" s="77">
        <v>103.075654986415</v>
      </c>
      <c r="M256" s="77">
        <v>0.74903364088693802</v>
      </c>
      <c r="N256" s="77">
        <v>-81.628744773203806</v>
      </c>
      <c r="O256" s="77">
        <v>-0.71660575886954203</v>
      </c>
      <c r="P256" s="77">
        <v>-15.761845505010401</v>
      </c>
      <c r="Q256" s="77">
        <v>-15.761845505010299</v>
      </c>
      <c r="R256" s="77">
        <v>0</v>
      </c>
      <c r="S256" s="77">
        <v>1.7514722047529001E-2</v>
      </c>
      <c r="T256" s="77" t="s">
        <v>161</v>
      </c>
      <c r="U256" s="105">
        <v>-29.090702923955899</v>
      </c>
      <c r="V256" s="105">
        <v>-6.5715557463794001</v>
      </c>
      <c r="W256" s="101">
        <v>-22.520518518021401</v>
      </c>
    </row>
    <row r="257" spans="2:23" x14ac:dyDescent="0.25">
      <c r="B257" s="55" t="s">
        <v>122</v>
      </c>
      <c r="C257" s="76" t="s">
        <v>145</v>
      </c>
      <c r="D257" s="55" t="s">
        <v>58</v>
      </c>
      <c r="E257" s="55" t="s">
        <v>163</v>
      </c>
      <c r="F257" s="70">
        <v>72.349999999999994</v>
      </c>
      <c r="G257" s="77">
        <v>50454</v>
      </c>
      <c r="H257" s="77">
        <v>72.349999999999994</v>
      </c>
      <c r="I257" s="77">
        <v>1</v>
      </c>
      <c r="J257" s="77">
        <v>4.7562700000000005E-13</v>
      </c>
      <c r="K257" s="77">
        <v>0</v>
      </c>
      <c r="L257" s="77">
        <v>-1.3018700000000001E-13</v>
      </c>
      <c r="M257" s="77">
        <v>0</v>
      </c>
      <c r="N257" s="77">
        <v>6.0581499999999998E-13</v>
      </c>
      <c r="O257" s="77">
        <v>0</v>
      </c>
      <c r="P257" s="77">
        <v>-2.7551399999999999E-13</v>
      </c>
      <c r="Q257" s="77">
        <v>-2.7551500000000001E-13</v>
      </c>
      <c r="R257" s="77">
        <v>0</v>
      </c>
      <c r="S257" s="77">
        <v>0</v>
      </c>
      <c r="T257" s="77" t="s">
        <v>162</v>
      </c>
      <c r="U257" s="105">
        <v>0</v>
      </c>
      <c r="V257" s="105">
        <v>0</v>
      </c>
      <c r="W257" s="101">
        <v>0</v>
      </c>
    </row>
    <row r="258" spans="2:23" x14ac:dyDescent="0.25">
      <c r="B258" s="55" t="s">
        <v>122</v>
      </c>
      <c r="C258" s="76" t="s">
        <v>145</v>
      </c>
      <c r="D258" s="55" t="s">
        <v>58</v>
      </c>
      <c r="E258" s="55" t="s">
        <v>163</v>
      </c>
      <c r="F258" s="70">
        <v>72.349999999999994</v>
      </c>
      <c r="G258" s="77">
        <v>50604</v>
      </c>
      <c r="H258" s="77">
        <v>72.349999999999994</v>
      </c>
      <c r="I258" s="77">
        <v>1</v>
      </c>
      <c r="J258" s="77">
        <v>-2.3967900000000002E-13</v>
      </c>
      <c r="K258" s="77">
        <v>0</v>
      </c>
      <c r="L258" s="77">
        <v>1.56877E-12</v>
      </c>
      <c r="M258" s="77">
        <v>0</v>
      </c>
      <c r="N258" s="77">
        <v>-1.8084490000000001E-12</v>
      </c>
      <c r="O258" s="77">
        <v>0</v>
      </c>
      <c r="P258" s="77">
        <v>3.0603999999999998E-13</v>
      </c>
      <c r="Q258" s="77">
        <v>3.0603999999999998E-13</v>
      </c>
      <c r="R258" s="77">
        <v>0</v>
      </c>
      <c r="S258" s="77">
        <v>0</v>
      </c>
      <c r="T258" s="77" t="s">
        <v>162</v>
      </c>
      <c r="U258" s="105">
        <v>0</v>
      </c>
      <c r="V258" s="105">
        <v>0</v>
      </c>
      <c r="W258" s="101">
        <v>0</v>
      </c>
    </row>
    <row r="259" spans="2:23" x14ac:dyDescent="0.25">
      <c r="B259" s="55" t="s">
        <v>122</v>
      </c>
      <c r="C259" s="76" t="s">
        <v>145</v>
      </c>
      <c r="D259" s="55" t="s">
        <v>58</v>
      </c>
      <c r="E259" s="55" t="s">
        <v>164</v>
      </c>
      <c r="F259" s="70">
        <v>72.010000000000005</v>
      </c>
      <c r="G259" s="77">
        <v>50103</v>
      </c>
      <c r="H259" s="77">
        <v>71.989999999999995</v>
      </c>
      <c r="I259" s="77">
        <v>1</v>
      </c>
      <c r="J259" s="77">
        <v>-28.190324220019701</v>
      </c>
      <c r="K259" s="77">
        <v>3.9734718981491403E-3</v>
      </c>
      <c r="L259" s="77">
        <v>-28.190313012869598</v>
      </c>
      <c r="M259" s="77">
        <v>3.9734687388178298E-3</v>
      </c>
      <c r="N259" s="77">
        <v>-1.1207150035775001E-5</v>
      </c>
      <c r="O259" s="77">
        <v>3.1593313030000001E-9</v>
      </c>
      <c r="P259" s="77">
        <v>-1.5236549999999999E-12</v>
      </c>
      <c r="Q259" s="77">
        <v>-1.5236570000000001E-12</v>
      </c>
      <c r="R259" s="77">
        <v>0</v>
      </c>
      <c r="S259" s="77">
        <v>0</v>
      </c>
      <c r="T259" s="77" t="s">
        <v>162</v>
      </c>
      <c r="U259" s="105">
        <v>3.3288530889999999E-9</v>
      </c>
      <c r="V259" s="105">
        <v>0</v>
      </c>
      <c r="W259" s="101">
        <v>3.3286503730199999E-9</v>
      </c>
    </row>
    <row r="260" spans="2:23" x14ac:dyDescent="0.25">
      <c r="B260" s="55" t="s">
        <v>122</v>
      </c>
      <c r="C260" s="76" t="s">
        <v>145</v>
      </c>
      <c r="D260" s="55" t="s">
        <v>58</v>
      </c>
      <c r="E260" s="55" t="s">
        <v>164</v>
      </c>
      <c r="F260" s="70">
        <v>72.010000000000005</v>
      </c>
      <c r="G260" s="77">
        <v>50200</v>
      </c>
      <c r="H260" s="77">
        <v>71.83</v>
      </c>
      <c r="I260" s="77">
        <v>1</v>
      </c>
      <c r="J260" s="77">
        <v>-66.734322093468805</v>
      </c>
      <c r="K260" s="77">
        <v>6.6757511481669904E-2</v>
      </c>
      <c r="L260" s="77">
        <v>23.197596502680302</v>
      </c>
      <c r="M260" s="77">
        <v>8.0665459676824494E-3</v>
      </c>
      <c r="N260" s="77">
        <v>-89.931918596149103</v>
      </c>
      <c r="O260" s="77">
        <v>5.8690965513987503E-2</v>
      </c>
      <c r="P260" s="77">
        <v>-17.738843202384601</v>
      </c>
      <c r="Q260" s="77">
        <v>-17.738843202384501</v>
      </c>
      <c r="R260" s="77">
        <v>0</v>
      </c>
      <c r="S260" s="77">
        <v>4.7168517068001898E-3</v>
      </c>
      <c r="T260" s="77" t="s">
        <v>161</v>
      </c>
      <c r="U260" s="105">
        <v>-11.966691107541401</v>
      </c>
      <c r="V260" s="105">
        <v>-2.7032615168660099</v>
      </c>
      <c r="W260" s="101">
        <v>-9.2639937024314101</v>
      </c>
    </row>
    <row r="261" spans="2:23" x14ac:dyDescent="0.25">
      <c r="B261" s="55" t="s">
        <v>122</v>
      </c>
      <c r="C261" s="76" t="s">
        <v>145</v>
      </c>
      <c r="D261" s="55" t="s">
        <v>58</v>
      </c>
      <c r="E261" s="55" t="s">
        <v>165</v>
      </c>
      <c r="F261" s="70">
        <v>71.86</v>
      </c>
      <c r="G261" s="77">
        <v>50800</v>
      </c>
      <c r="H261" s="77">
        <v>72.28</v>
      </c>
      <c r="I261" s="77">
        <v>1</v>
      </c>
      <c r="J261" s="77">
        <v>48.378625151617101</v>
      </c>
      <c r="K261" s="77">
        <v>0.11880334202042001</v>
      </c>
      <c r="L261" s="77">
        <v>117.80457280712901</v>
      </c>
      <c r="M261" s="77">
        <v>0.70444308591794802</v>
      </c>
      <c r="N261" s="77">
        <v>-69.425947655511493</v>
      </c>
      <c r="O261" s="77">
        <v>-0.58563974389752804</v>
      </c>
      <c r="P261" s="77">
        <v>-14.7699139453344</v>
      </c>
      <c r="Q261" s="77">
        <v>-14.7699139453343</v>
      </c>
      <c r="R261" s="77">
        <v>0</v>
      </c>
      <c r="S261" s="77">
        <v>1.10733121696731E-2</v>
      </c>
      <c r="T261" s="77" t="s">
        <v>161</v>
      </c>
      <c r="U261" s="105">
        <v>-13.048158327379801</v>
      </c>
      <c r="V261" s="105">
        <v>-2.9475636962127099</v>
      </c>
      <c r="W261" s="101">
        <v>-10.101209723462899</v>
      </c>
    </row>
    <row r="262" spans="2:23" x14ac:dyDescent="0.25">
      <c r="B262" s="55" t="s">
        <v>122</v>
      </c>
      <c r="C262" s="76" t="s">
        <v>145</v>
      </c>
      <c r="D262" s="55" t="s">
        <v>58</v>
      </c>
      <c r="E262" s="55" t="s">
        <v>166</v>
      </c>
      <c r="F262" s="70">
        <v>71.83</v>
      </c>
      <c r="G262" s="77">
        <v>50150</v>
      </c>
      <c r="H262" s="77">
        <v>71.86</v>
      </c>
      <c r="I262" s="77">
        <v>1</v>
      </c>
      <c r="J262" s="77">
        <v>21.159184747157202</v>
      </c>
      <c r="K262" s="77">
        <v>2.33705193763779E-3</v>
      </c>
      <c r="L262" s="77">
        <v>90.898359750491494</v>
      </c>
      <c r="M262" s="77">
        <v>4.3130311623821402E-2</v>
      </c>
      <c r="N262" s="77">
        <v>-69.739175003334296</v>
      </c>
      <c r="O262" s="77">
        <v>-4.0793259686183601E-2</v>
      </c>
      <c r="P262" s="77">
        <v>-14.769913945333901</v>
      </c>
      <c r="Q262" s="77">
        <v>-14.7699139453338</v>
      </c>
      <c r="R262" s="77">
        <v>0</v>
      </c>
      <c r="S262" s="77">
        <v>1.1387448685124099E-3</v>
      </c>
      <c r="T262" s="77" t="s">
        <v>161</v>
      </c>
      <c r="U262" s="105">
        <v>-0.83861649205375199</v>
      </c>
      <c r="V262" s="105">
        <v>-0.18944248414245399</v>
      </c>
      <c r="W262" s="101">
        <v>-0.649213540428486</v>
      </c>
    </row>
    <row r="263" spans="2:23" x14ac:dyDescent="0.25">
      <c r="B263" s="55" t="s">
        <v>122</v>
      </c>
      <c r="C263" s="76" t="s">
        <v>145</v>
      </c>
      <c r="D263" s="55" t="s">
        <v>58</v>
      </c>
      <c r="E263" s="55" t="s">
        <v>166</v>
      </c>
      <c r="F263" s="70">
        <v>71.83</v>
      </c>
      <c r="G263" s="77">
        <v>50250</v>
      </c>
      <c r="H263" s="77">
        <v>71.47</v>
      </c>
      <c r="I263" s="77">
        <v>1</v>
      </c>
      <c r="J263" s="77">
        <v>-42.009871894255497</v>
      </c>
      <c r="K263" s="77">
        <v>8.7129624346547599E-2</v>
      </c>
      <c r="L263" s="77">
        <v>-106.865434503979</v>
      </c>
      <c r="M263" s="77">
        <v>0.56381631529842002</v>
      </c>
      <c r="N263" s="77">
        <v>64.855562609722995</v>
      </c>
      <c r="O263" s="77">
        <v>-0.47668669095187199</v>
      </c>
      <c r="P263" s="77">
        <v>13.1761352683101</v>
      </c>
      <c r="Q263" s="77">
        <v>13.1761352683101</v>
      </c>
      <c r="R263" s="77">
        <v>0</v>
      </c>
      <c r="S263" s="77">
        <v>8.5711523898567808E-3</v>
      </c>
      <c r="T263" s="77" t="s">
        <v>161</v>
      </c>
      <c r="U263" s="105">
        <v>-10.8065988672014</v>
      </c>
      <c r="V263" s="105">
        <v>-2.4411980374009201</v>
      </c>
      <c r="W263" s="101">
        <v>-8.3659102546204203</v>
      </c>
    </row>
    <row r="264" spans="2:23" x14ac:dyDescent="0.25">
      <c r="B264" s="55" t="s">
        <v>122</v>
      </c>
      <c r="C264" s="76" t="s">
        <v>145</v>
      </c>
      <c r="D264" s="55" t="s">
        <v>58</v>
      </c>
      <c r="E264" s="55" t="s">
        <v>166</v>
      </c>
      <c r="F264" s="70">
        <v>71.83</v>
      </c>
      <c r="G264" s="77">
        <v>50900</v>
      </c>
      <c r="H264" s="77">
        <v>72.63</v>
      </c>
      <c r="I264" s="77">
        <v>1</v>
      </c>
      <c r="J264" s="77">
        <v>65.479090971320005</v>
      </c>
      <c r="K264" s="77">
        <v>0.409457334348104</v>
      </c>
      <c r="L264" s="77">
        <v>101.65857082203</v>
      </c>
      <c r="M264" s="77">
        <v>0.986941409560672</v>
      </c>
      <c r="N264" s="77">
        <v>-36.179479850710102</v>
      </c>
      <c r="O264" s="77">
        <v>-0.57748407521256795</v>
      </c>
      <c r="P264" s="77">
        <v>-6.8640644648164697</v>
      </c>
      <c r="Q264" s="77">
        <v>-6.8640644648164697</v>
      </c>
      <c r="R264" s="77">
        <v>0</v>
      </c>
      <c r="S264" s="77">
        <v>4.4995188833184202E-3</v>
      </c>
      <c r="T264" s="77" t="s">
        <v>162</v>
      </c>
      <c r="U264" s="105">
        <v>-12.768090872035801</v>
      </c>
      <c r="V264" s="105">
        <v>-2.8842967858066202</v>
      </c>
      <c r="W264" s="101">
        <v>-9.8843959760997695</v>
      </c>
    </row>
    <row r="265" spans="2:23" x14ac:dyDescent="0.25">
      <c r="B265" s="55" t="s">
        <v>122</v>
      </c>
      <c r="C265" s="76" t="s">
        <v>145</v>
      </c>
      <c r="D265" s="55" t="s">
        <v>58</v>
      </c>
      <c r="E265" s="55" t="s">
        <v>166</v>
      </c>
      <c r="F265" s="70">
        <v>71.83</v>
      </c>
      <c r="G265" s="77">
        <v>53050</v>
      </c>
      <c r="H265" s="77">
        <v>73.02</v>
      </c>
      <c r="I265" s="77">
        <v>1</v>
      </c>
      <c r="J265" s="77">
        <v>46.395291784704</v>
      </c>
      <c r="K265" s="77">
        <v>0.43201138612741602</v>
      </c>
      <c r="L265" s="77">
        <v>94.073835548976305</v>
      </c>
      <c r="M265" s="77">
        <v>1.7761722275536</v>
      </c>
      <c r="N265" s="77">
        <v>-47.678543764272298</v>
      </c>
      <c r="O265" s="77">
        <v>-1.3441608414261801</v>
      </c>
      <c r="P265" s="77">
        <v>-9.2810000605454093</v>
      </c>
      <c r="Q265" s="77">
        <v>-9.2810000605454093</v>
      </c>
      <c r="R265" s="77">
        <v>0</v>
      </c>
      <c r="S265" s="77">
        <v>1.7287688298255499E-2</v>
      </c>
      <c r="T265" s="77" t="s">
        <v>161</v>
      </c>
      <c r="U265" s="105">
        <v>-40.613381860807102</v>
      </c>
      <c r="V265" s="105">
        <v>-9.1745154335031192</v>
      </c>
      <c r="W265" s="101">
        <v>-31.440780948699299</v>
      </c>
    </row>
    <row r="266" spans="2:23" x14ac:dyDescent="0.25">
      <c r="B266" s="55" t="s">
        <v>122</v>
      </c>
      <c r="C266" s="76" t="s">
        <v>145</v>
      </c>
      <c r="D266" s="55" t="s">
        <v>58</v>
      </c>
      <c r="E266" s="55" t="s">
        <v>167</v>
      </c>
      <c r="F266" s="70">
        <v>71.47</v>
      </c>
      <c r="G266" s="77">
        <v>50253</v>
      </c>
      <c r="H266" s="77">
        <v>71.47</v>
      </c>
      <c r="I266" s="77">
        <v>1</v>
      </c>
      <c r="J266" s="77">
        <v>1.0807047000000001E-11</v>
      </c>
      <c r="K266" s="77">
        <v>0</v>
      </c>
      <c r="L266" s="77">
        <v>1.0824199E-11</v>
      </c>
      <c r="M266" s="77">
        <v>0</v>
      </c>
      <c r="N266" s="77">
        <v>-1.7152000000000001E-14</v>
      </c>
      <c r="O266" s="77">
        <v>0</v>
      </c>
      <c r="P266" s="77">
        <v>-2.2276879999999998E-12</v>
      </c>
      <c r="Q266" s="77">
        <v>-2.2276879999999998E-12</v>
      </c>
      <c r="R266" s="77">
        <v>0</v>
      </c>
      <c r="S266" s="77">
        <v>0</v>
      </c>
      <c r="T266" s="77" t="s">
        <v>162</v>
      </c>
      <c r="U266" s="105">
        <v>0</v>
      </c>
      <c r="V266" s="105">
        <v>0</v>
      </c>
      <c r="W266" s="101">
        <v>0</v>
      </c>
    </row>
    <row r="267" spans="2:23" x14ac:dyDescent="0.25">
      <c r="B267" s="55" t="s">
        <v>122</v>
      </c>
      <c r="C267" s="76" t="s">
        <v>145</v>
      </c>
      <c r="D267" s="55" t="s">
        <v>58</v>
      </c>
      <c r="E267" s="55" t="s">
        <v>167</v>
      </c>
      <c r="F267" s="70">
        <v>71.47</v>
      </c>
      <c r="G267" s="77">
        <v>50300</v>
      </c>
      <c r="H267" s="77">
        <v>71.569999999999993</v>
      </c>
      <c r="I267" s="77">
        <v>1</v>
      </c>
      <c r="J267" s="77">
        <v>57.061477191923203</v>
      </c>
      <c r="K267" s="77">
        <v>4.52585692926087E-2</v>
      </c>
      <c r="L267" s="77">
        <v>-8.0102896028505999</v>
      </c>
      <c r="M267" s="77">
        <v>8.9188987934935699E-4</v>
      </c>
      <c r="N267" s="77">
        <v>65.071766794773794</v>
      </c>
      <c r="O267" s="77">
        <v>4.4366679413259398E-2</v>
      </c>
      <c r="P267" s="77">
        <v>13.1761352683097</v>
      </c>
      <c r="Q267" s="77">
        <v>13.176135268309601</v>
      </c>
      <c r="R267" s="77">
        <v>0</v>
      </c>
      <c r="S267" s="77">
        <v>2.4131865144622401E-3</v>
      </c>
      <c r="T267" s="77" t="s">
        <v>161</v>
      </c>
      <c r="U267" s="105">
        <v>-3.3340717678406899</v>
      </c>
      <c r="V267" s="105">
        <v>-0.75316291057209805</v>
      </c>
      <c r="W267" s="101">
        <v>-2.58106602595144</v>
      </c>
    </row>
    <row r="268" spans="2:23" x14ac:dyDescent="0.25">
      <c r="B268" s="55" t="s">
        <v>122</v>
      </c>
      <c r="C268" s="76" t="s">
        <v>145</v>
      </c>
      <c r="D268" s="55" t="s">
        <v>58</v>
      </c>
      <c r="E268" s="55" t="s">
        <v>168</v>
      </c>
      <c r="F268" s="70">
        <v>71.569999999999993</v>
      </c>
      <c r="G268" s="77">
        <v>51150</v>
      </c>
      <c r="H268" s="77">
        <v>71.86</v>
      </c>
      <c r="I268" s="77">
        <v>1</v>
      </c>
      <c r="J268" s="77">
        <v>76.954171872255699</v>
      </c>
      <c r="K268" s="77">
        <v>0.169367614660378</v>
      </c>
      <c r="L268" s="77">
        <v>11.987209460263401</v>
      </c>
      <c r="M268" s="77">
        <v>4.1096252524249399E-3</v>
      </c>
      <c r="N268" s="77">
        <v>64.966962411992299</v>
      </c>
      <c r="O268" s="77">
        <v>0.165257989407953</v>
      </c>
      <c r="P268" s="77">
        <v>13.1761352683091</v>
      </c>
      <c r="Q268" s="77">
        <v>13.176135268309</v>
      </c>
      <c r="R268" s="77">
        <v>0</v>
      </c>
      <c r="S268" s="77">
        <v>4.9652614614110503E-3</v>
      </c>
      <c r="T268" s="77" t="s">
        <v>161</v>
      </c>
      <c r="U268" s="105">
        <v>-6.9889423890868398</v>
      </c>
      <c r="V268" s="105">
        <v>-1.57879390670539</v>
      </c>
      <c r="W268" s="101">
        <v>-5.4104779422570299</v>
      </c>
    </row>
    <row r="269" spans="2:23" x14ac:dyDescent="0.25">
      <c r="B269" s="55" t="s">
        <v>122</v>
      </c>
      <c r="C269" s="76" t="s">
        <v>145</v>
      </c>
      <c r="D269" s="55" t="s">
        <v>58</v>
      </c>
      <c r="E269" s="55" t="s">
        <v>169</v>
      </c>
      <c r="F269" s="70">
        <v>72.7</v>
      </c>
      <c r="G269" s="77">
        <v>50354</v>
      </c>
      <c r="H269" s="77">
        <v>72.7</v>
      </c>
      <c r="I269" s="77">
        <v>1</v>
      </c>
      <c r="J269" s="77">
        <v>-9.1921599999999991E-13</v>
      </c>
      <c r="K269" s="77">
        <v>0</v>
      </c>
      <c r="L269" s="77">
        <v>-1.4897099999999999E-13</v>
      </c>
      <c r="M269" s="77">
        <v>0</v>
      </c>
      <c r="N269" s="77">
        <v>-7.7024500000000002E-13</v>
      </c>
      <c r="O269" s="77">
        <v>0</v>
      </c>
      <c r="P269" s="77">
        <v>-6.0037099999999997E-13</v>
      </c>
      <c r="Q269" s="77">
        <v>-6.0037200000000004E-13</v>
      </c>
      <c r="R269" s="77">
        <v>0</v>
      </c>
      <c r="S269" s="77">
        <v>0</v>
      </c>
      <c r="T269" s="77" t="s">
        <v>162</v>
      </c>
      <c r="U269" s="105">
        <v>0</v>
      </c>
      <c r="V269" s="105">
        <v>0</v>
      </c>
      <c r="W269" s="101">
        <v>0</v>
      </c>
    </row>
    <row r="270" spans="2:23" x14ac:dyDescent="0.25">
      <c r="B270" s="55" t="s">
        <v>122</v>
      </c>
      <c r="C270" s="76" t="s">
        <v>145</v>
      </c>
      <c r="D270" s="55" t="s">
        <v>58</v>
      </c>
      <c r="E270" s="55" t="s">
        <v>169</v>
      </c>
      <c r="F270" s="70">
        <v>72.7</v>
      </c>
      <c r="G270" s="77">
        <v>50900</v>
      </c>
      <c r="H270" s="77">
        <v>72.63</v>
      </c>
      <c r="I270" s="77">
        <v>1</v>
      </c>
      <c r="J270" s="77">
        <v>-56.217230592727397</v>
      </c>
      <c r="K270" s="77">
        <v>2.49669784225755E-2</v>
      </c>
      <c r="L270" s="77">
        <v>-125.949864947541</v>
      </c>
      <c r="M270" s="77">
        <v>0.125320610994401</v>
      </c>
      <c r="N270" s="77">
        <v>69.732634354813996</v>
      </c>
      <c r="O270" s="77">
        <v>-0.100353632571825</v>
      </c>
      <c r="P270" s="77">
        <v>13.6654109922111</v>
      </c>
      <c r="Q270" s="77">
        <v>13.665410992210999</v>
      </c>
      <c r="R270" s="77">
        <v>0</v>
      </c>
      <c r="S270" s="77">
        <v>1.4752733149297401E-3</v>
      </c>
      <c r="T270" s="77" t="s">
        <v>161</v>
      </c>
      <c r="U270" s="105">
        <v>-2.4109123059941902</v>
      </c>
      <c r="V270" s="105">
        <v>-0.54462226849204298</v>
      </c>
      <c r="W270" s="101">
        <v>-1.86640368829853</v>
      </c>
    </row>
    <row r="271" spans="2:23" x14ac:dyDescent="0.25">
      <c r="B271" s="55" t="s">
        <v>122</v>
      </c>
      <c r="C271" s="76" t="s">
        <v>145</v>
      </c>
      <c r="D271" s="55" t="s">
        <v>58</v>
      </c>
      <c r="E271" s="55" t="s">
        <v>169</v>
      </c>
      <c r="F271" s="70">
        <v>72.7</v>
      </c>
      <c r="G271" s="77">
        <v>53200</v>
      </c>
      <c r="H271" s="77">
        <v>72.83</v>
      </c>
      <c r="I271" s="77">
        <v>1</v>
      </c>
      <c r="J271" s="77">
        <v>18.8621549949968</v>
      </c>
      <c r="K271" s="77">
        <v>1.7184217037970202E-2</v>
      </c>
      <c r="L271" s="77">
        <v>88.364633990794601</v>
      </c>
      <c r="M271" s="77">
        <v>0.37714130249779898</v>
      </c>
      <c r="N271" s="77">
        <v>-69.502478995797802</v>
      </c>
      <c r="O271" s="77">
        <v>-0.35995708545982902</v>
      </c>
      <c r="P271" s="77">
        <v>-13.6654109922105</v>
      </c>
      <c r="Q271" s="77">
        <v>-13.6654109922105</v>
      </c>
      <c r="R271" s="77">
        <v>0</v>
      </c>
      <c r="S271" s="77">
        <v>9.0197090014051701E-3</v>
      </c>
      <c r="T271" s="77" t="s">
        <v>161</v>
      </c>
      <c r="U271" s="105">
        <v>-17.156955054030998</v>
      </c>
      <c r="V271" s="105">
        <v>-3.87573606833831</v>
      </c>
      <c r="W271" s="101">
        <v>-13.2820277673313</v>
      </c>
    </row>
    <row r="272" spans="2:23" x14ac:dyDescent="0.25">
      <c r="B272" s="55" t="s">
        <v>122</v>
      </c>
      <c r="C272" s="76" t="s">
        <v>145</v>
      </c>
      <c r="D272" s="55" t="s">
        <v>58</v>
      </c>
      <c r="E272" s="55" t="s">
        <v>170</v>
      </c>
      <c r="F272" s="70">
        <v>72.7</v>
      </c>
      <c r="G272" s="77">
        <v>50404</v>
      </c>
      <c r="H272" s="77">
        <v>72.7</v>
      </c>
      <c r="I272" s="77">
        <v>1</v>
      </c>
      <c r="J272" s="77">
        <v>-1.3389059999999999E-12</v>
      </c>
      <c r="K272" s="77">
        <v>0</v>
      </c>
      <c r="L272" s="77">
        <v>1.5509199999999999E-13</v>
      </c>
      <c r="M272" s="77">
        <v>0</v>
      </c>
      <c r="N272" s="77">
        <v>-1.493998E-12</v>
      </c>
      <c r="O272" s="77">
        <v>0</v>
      </c>
      <c r="P272" s="77">
        <v>-7.3437400000000002E-13</v>
      </c>
      <c r="Q272" s="77">
        <v>-7.3437499999999999E-13</v>
      </c>
      <c r="R272" s="77">
        <v>0</v>
      </c>
      <c r="S272" s="77">
        <v>0</v>
      </c>
      <c r="T272" s="77" t="s">
        <v>162</v>
      </c>
      <c r="U272" s="105">
        <v>0</v>
      </c>
      <c r="V272" s="105">
        <v>0</v>
      </c>
      <c r="W272" s="101">
        <v>0</v>
      </c>
    </row>
    <row r="273" spans="2:23" x14ac:dyDescent="0.25">
      <c r="B273" s="55" t="s">
        <v>122</v>
      </c>
      <c r="C273" s="76" t="s">
        <v>145</v>
      </c>
      <c r="D273" s="55" t="s">
        <v>58</v>
      </c>
      <c r="E273" s="55" t="s">
        <v>171</v>
      </c>
      <c r="F273" s="70">
        <v>72.349999999999994</v>
      </c>
      <c r="G273" s="77">
        <v>50499</v>
      </c>
      <c r="H273" s="77">
        <v>72.349999999999994</v>
      </c>
      <c r="I273" s="77">
        <v>1</v>
      </c>
      <c r="J273" s="77">
        <v>-3.7459200000000002E-13</v>
      </c>
      <c r="K273" s="77">
        <v>0</v>
      </c>
      <c r="L273" s="77">
        <v>-8.97534E-13</v>
      </c>
      <c r="M273" s="77">
        <v>0</v>
      </c>
      <c r="N273" s="77">
        <v>5.2294099999999996E-13</v>
      </c>
      <c r="O273" s="77">
        <v>0</v>
      </c>
      <c r="P273" s="77">
        <v>1.321788E-12</v>
      </c>
      <c r="Q273" s="77">
        <v>1.321788E-12</v>
      </c>
      <c r="R273" s="77">
        <v>0</v>
      </c>
      <c r="S273" s="77">
        <v>0</v>
      </c>
      <c r="T273" s="77" t="s">
        <v>162</v>
      </c>
      <c r="U273" s="105">
        <v>0</v>
      </c>
      <c r="V273" s="105">
        <v>0</v>
      </c>
      <c r="W273" s="101">
        <v>0</v>
      </c>
    </row>
    <row r="274" spans="2:23" x14ac:dyDescent="0.25">
      <c r="B274" s="55" t="s">
        <v>122</v>
      </c>
      <c r="C274" s="76" t="s">
        <v>145</v>
      </c>
      <c r="D274" s="55" t="s">
        <v>58</v>
      </c>
      <c r="E274" s="55" t="s">
        <v>171</v>
      </c>
      <c r="F274" s="70">
        <v>72.349999999999994</v>
      </c>
      <c r="G274" s="77">
        <v>50554</v>
      </c>
      <c r="H274" s="77">
        <v>72.349999999999994</v>
      </c>
      <c r="I274" s="77">
        <v>1</v>
      </c>
      <c r="J274" s="77">
        <v>-1.5825000000000001E-13</v>
      </c>
      <c r="K274" s="77">
        <v>0</v>
      </c>
      <c r="L274" s="77">
        <v>-4.5124399999999999E-13</v>
      </c>
      <c r="M274" s="77">
        <v>0</v>
      </c>
      <c r="N274" s="77">
        <v>2.9299399999999998E-13</v>
      </c>
      <c r="O274" s="77">
        <v>0</v>
      </c>
      <c r="P274" s="77">
        <v>9.4595E-14</v>
      </c>
      <c r="Q274" s="77">
        <v>9.4598000000000002E-14</v>
      </c>
      <c r="R274" s="77">
        <v>0</v>
      </c>
      <c r="S274" s="77">
        <v>0</v>
      </c>
      <c r="T274" s="77" t="s">
        <v>162</v>
      </c>
      <c r="U274" s="105">
        <v>0</v>
      </c>
      <c r="V274" s="105">
        <v>0</v>
      </c>
      <c r="W274" s="101">
        <v>0</v>
      </c>
    </row>
    <row r="275" spans="2:23" x14ac:dyDescent="0.25">
      <c r="B275" s="55" t="s">
        <v>122</v>
      </c>
      <c r="C275" s="76" t="s">
        <v>145</v>
      </c>
      <c r="D275" s="55" t="s">
        <v>58</v>
      </c>
      <c r="E275" s="55" t="s">
        <v>172</v>
      </c>
      <c r="F275" s="70">
        <v>72.349999999999994</v>
      </c>
      <c r="G275" s="77">
        <v>50604</v>
      </c>
      <c r="H275" s="77">
        <v>72.349999999999994</v>
      </c>
      <c r="I275" s="77">
        <v>1</v>
      </c>
      <c r="J275" s="77">
        <v>-4.21446E-13</v>
      </c>
      <c r="K275" s="77">
        <v>0</v>
      </c>
      <c r="L275" s="77">
        <v>-9.448450000000001E-13</v>
      </c>
      <c r="M275" s="77">
        <v>0</v>
      </c>
      <c r="N275" s="77">
        <v>5.23399E-13</v>
      </c>
      <c r="O275" s="77">
        <v>0</v>
      </c>
      <c r="P275" s="77">
        <v>-1.93806E-13</v>
      </c>
      <c r="Q275" s="77">
        <v>-1.93806E-13</v>
      </c>
      <c r="R275" s="77">
        <v>0</v>
      </c>
      <c r="S275" s="77">
        <v>0</v>
      </c>
      <c r="T275" s="77" t="s">
        <v>162</v>
      </c>
      <c r="U275" s="105">
        <v>0</v>
      </c>
      <c r="V275" s="105">
        <v>0</v>
      </c>
      <c r="W275" s="101">
        <v>0</v>
      </c>
    </row>
    <row r="276" spans="2:23" x14ac:dyDescent="0.25">
      <c r="B276" s="55" t="s">
        <v>122</v>
      </c>
      <c r="C276" s="76" t="s">
        <v>145</v>
      </c>
      <c r="D276" s="55" t="s">
        <v>58</v>
      </c>
      <c r="E276" s="55" t="s">
        <v>173</v>
      </c>
      <c r="F276" s="70">
        <v>72.349999999999994</v>
      </c>
      <c r="G276" s="77">
        <v>50750</v>
      </c>
      <c r="H276" s="77">
        <v>72.48</v>
      </c>
      <c r="I276" s="77">
        <v>1</v>
      </c>
      <c r="J276" s="77">
        <v>38.294699971378897</v>
      </c>
      <c r="K276" s="77">
        <v>3.5048968696960503E-2</v>
      </c>
      <c r="L276" s="77">
        <v>86.706679190242795</v>
      </c>
      <c r="M276" s="77">
        <v>0.179681352367172</v>
      </c>
      <c r="N276" s="77">
        <v>-48.411979218863898</v>
      </c>
      <c r="O276" s="77">
        <v>-0.144632383670212</v>
      </c>
      <c r="P276" s="77">
        <v>-12.112097297857799</v>
      </c>
      <c r="Q276" s="77">
        <v>-12.112097297857799</v>
      </c>
      <c r="R276" s="77">
        <v>0</v>
      </c>
      <c r="S276" s="77">
        <v>3.5061993327713198E-3</v>
      </c>
      <c r="T276" s="77" t="s">
        <v>161</v>
      </c>
      <c r="U276" s="105">
        <v>-4.1799967650256198</v>
      </c>
      <c r="V276" s="105">
        <v>-0.944256377470718</v>
      </c>
      <c r="W276" s="101">
        <v>-3.2359374332790498</v>
      </c>
    </row>
    <row r="277" spans="2:23" x14ac:dyDescent="0.25">
      <c r="B277" s="55" t="s">
        <v>122</v>
      </c>
      <c r="C277" s="76" t="s">
        <v>145</v>
      </c>
      <c r="D277" s="55" t="s">
        <v>58</v>
      </c>
      <c r="E277" s="55" t="s">
        <v>173</v>
      </c>
      <c r="F277" s="70">
        <v>72.349999999999994</v>
      </c>
      <c r="G277" s="77">
        <v>50800</v>
      </c>
      <c r="H277" s="77">
        <v>72.28</v>
      </c>
      <c r="I277" s="77">
        <v>1</v>
      </c>
      <c r="J277" s="77">
        <v>-29.366381537517199</v>
      </c>
      <c r="K277" s="77">
        <v>1.61265876181515E-2</v>
      </c>
      <c r="L277" s="77">
        <v>-77.899358709067997</v>
      </c>
      <c r="M277" s="77">
        <v>0.113477398632212</v>
      </c>
      <c r="N277" s="77">
        <v>48.532977171550797</v>
      </c>
      <c r="O277" s="77">
        <v>-9.7350811014060207E-2</v>
      </c>
      <c r="P277" s="77">
        <v>12.112097297857</v>
      </c>
      <c r="Q277" s="77">
        <v>12.1120972978569</v>
      </c>
      <c r="R277" s="77">
        <v>0</v>
      </c>
      <c r="S277" s="77">
        <v>2.7433442478165099E-3</v>
      </c>
      <c r="T277" s="77" t="s">
        <v>161</v>
      </c>
      <c r="U277" s="105">
        <v>-3.6426154964735402</v>
      </c>
      <c r="V277" s="105">
        <v>-0.82286257778903404</v>
      </c>
      <c r="W277" s="101">
        <v>-2.81992463216866</v>
      </c>
    </row>
    <row r="278" spans="2:23" x14ac:dyDescent="0.25">
      <c r="B278" s="55" t="s">
        <v>122</v>
      </c>
      <c r="C278" s="76" t="s">
        <v>145</v>
      </c>
      <c r="D278" s="55" t="s">
        <v>58</v>
      </c>
      <c r="E278" s="55" t="s">
        <v>174</v>
      </c>
      <c r="F278" s="70">
        <v>72.510000000000005</v>
      </c>
      <c r="G278" s="77">
        <v>50750</v>
      </c>
      <c r="H278" s="77">
        <v>72.48</v>
      </c>
      <c r="I278" s="77">
        <v>1</v>
      </c>
      <c r="J278" s="77">
        <v>-34.092161949030498</v>
      </c>
      <c r="K278" s="77">
        <v>8.8332938483278306E-3</v>
      </c>
      <c r="L278" s="77">
        <v>-82.410430821724503</v>
      </c>
      <c r="M278" s="77">
        <v>5.1615241222489103E-2</v>
      </c>
      <c r="N278" s="77">
        <v>48.318268872693999</v>
      </c>
      <c r="O278" s="77">
        <v>-4.2781947374161203E-2</v>
      </c>
      <c r="P278" s="77">
        <v>12.1120972978574</v>
      </c>
      <c r="Q278" s="77">
        <v>12.1120972978573</v>
      </c>
      <c r="R278" s="77">
        <v>0</v>
      </c>
      <c r="S278" s="77">
        <v>1.11494204724101E-3</v>
      </c>
      <c r="T278" s="77" t="s">
        <v>161</v>
      </c>
      <c r="U278" s="105">
        <v>-1.6519292087089399</v>
      </c>
      <c r="V278" s="105">
        <v>-0.37316887503476698</v>
      </c>
      <c r="W278" s="101">
        <v>-1.2788382058844801</v>
      </c>
    </row>
    <row r="279" spans="2:23" x14ac:dyDescent="0.25">
      <c r="B279" s="55" t="s">
        <v>122</v>
      </c>
      <c r="C279" s="76" t="s">
        <v>145</v>
      </c>
      <c r="D279" s="55" t="s">
        <v>58</v>
      </c>
      <c r="E279" s="55" t="s">
        <v>174</v>
      </c>
      <c r="F279" s="70">
        <v>72.510000000000005</v>
      </c>
      <c r="G279" s="77">
        <v>50950</v>
      </c>
      <c r="H279" s="77">
        <v>72.540000000000006</v>
      </c>
      <c r="I279" s="77">
        <v>1</v>
      </c>
      <c r="J279" s="77">
        <v>30.023579074784699</v>
      </c>
      <c r="K279" s="77">
        <v>7.9324546440466999E-3</v>
      </c>
      <c r="L279" s="77">
        <v>78.297449042798604</v>
      </c>
      <c r="M279" s="77">
        <v>5.3948316634164897E-2</v>
      </c>
      <c r="N279" s="77">
        <v>-48.273869968013898</v>
      </c>
      <c r="O279" s="77">
        <v>-4.6015861990118201E-2</v>
      </c>
      <c r="P279" s="77">
        <v>-12.1120972978563</v>
      </c>
      <c r="Q279" s="77">
        <v>-12.1120972978563</v>
      </c>
      <c r="R279" s="77">
        <v>0</v>
      </c>
      <c r="S279" s="77">
        <v>1.2909855283840901E-3</v>
      </c>
      <c r="T279" s="77" t="s">
        <v>161</v>
      </c>
      <c r="U279" s="105">
        <v>-1.8890842917928501</v>
      </c>
      <c r="V279" s="105">
        <v>-0.426741930766595</v>
      </c>
      <c r="W279" s="101">
        <v>-1.46243141276557</v>
      </c>
    </row>
    <row r="280" spans="2:23" x14ac:dyDescent="0.25">
      <c r="B280" s="55" t="s">
        <v>122</v>
      </c>
      <c r="C280" s="76" t="s">
        <v>145</v>
      </c>
      <c r="D280" s="55" t="s">
        <v>58</v>
      </c>
      <c r="E280" s="55" t="s">
        <v>175</v>
      </c>
      <c r="F280" s="70">
        <v>72.28</v>
      </c>
      <c r="G280" s="77">
        <v>51300</v>
      </c>
      <c r="H280" s="77">
        <v>72.41</v>
      </c>
      <c r="I280" s="77">
        <v>1</v>
      </c>
      <c r="J280" s="77">
        <v>45.1982557121433</v>
      </c>
      <c r="K280" s="77">
        <v>3.1276528310324701E-2</v>
      </c>
      <c r="L280" s="77">
        <v>65.732278295579903</v>
      </c>
      <c r="M280" s="77">
        <v>6.6150413195991006E-2</v>
      </c>
      <c r="N280" s="77">
        <v>-20.534022583436599</v>
      </c>
      <c r="O280" s="77">
        <v>-3.4873884885666298E-2</v>
      </c>
      <c r="P280" s="77">
        <v>-2.65781664747642</v>
      </c>
      <c r="Q280" s="77">
        <v>-2.6578166474764102</v>
      </c>
      <c r="R280" s="77">
        <v>0</v>
      </c>
      <c r="S280" s="77">
        <v>1.08149676666839E-4</v>
      </c>
      <c r="T280" s="77" t="s">
        <v>161</v>
      </c>
      <c r="U280" s="105">
        <v>0.14647173379313599</v>
      </c>
      <c r="V280" s="105">
        <v>-3.30877932515612E-2</v>
      </c>
      <c r="W280" s="101">
        <v>0.179548592472452</v>
      </c>
    </row>
    <row r="281" spans="2:23" x14ac:dyDescent="0.25">
      <c r="B281" s="55" t="s">
        <v>122</v>
      </c>
      <c r="C281" s="76" t="s">
        <v>145</v>
      </c>
      <c r="D281" s="55" t="s">
        <v>58</v>
      </c>
      <c r="E281" s="55" t="s">
        <v>176</v>
      </c>
      <c r="F281" s="70">
        <v>72.63</v>
      </c>
      <c r="G281" s="77">
        <v>54750</v>
      </c>
      <c r="H281" s="77">
        <v>73.11</v>
      </c>
      <c r="I281" s="77">
        <v>1</v>
      </c>
      <c r="J281" s="77">
        <v>32.769676406684098</v>
      </c>
      <c r="K281" s="77">
        <v>0.114139696321293</v>
      </c>
      <c r="L281" s="77">
        <v>79.866122424834103</v>
      </c>
      <c r="M281" s="77">
        <v>0.67798112946317202</v>
      </c>
      <c r="N281" s="77">
        <v>-47.096446018149997</v>
      </c>
      <c r="O281" s="77">
        <v>-0.56384143314187796</v>
      </c>
      <c r="P281" s="77">
        <v>-8.9604989776165809</v>
      </c>
      <c r="Q281" s="77">
        <v>-8.9604989776165809</v>
      </c>
      <c r="R281" s="77">
        <v>0</v>
      </c>
      <c r="S281" s="77">
        <v>8.5340817015130705E-3</v>
      </c>
      <c r="T281" s="77" t="s">
        <v>162</v>
      </c>
      <c r="U281" s="105">
        <v>-18.480831144336499</v>
      </c>
      <c r="V281" s="105">
        <v>-4.1747981278383204</v>
      </c>
      <c r="W281" s="101">
        <v>-14.3069042058699</v>
      </c>
    </row>
    <row r="282" spans="2:23" x14ac:dyDescent="0.25">
      <c r="B282" s="55" t="s">
        <v>122</v>
      </c>
      <c r="C282" s="76" t="s">
        <v>145</v>
      </c>
      <c r="D282" s="55" t="s">
        <v>58</v>
      </c>
      <c r="E282" s="55" t="s">
        <v>177</v>
      </c>
      <c r="F282" s="70">
        <v>72.540000000000006</v>
      </c>
      <c r="G282" s="77">
        <v>53150</v>
      </c>
      <c r="H282" s="77">
        <v>72.91</v>
      </c>
      <c r="I282" s="77">
        <v>1</v>
      </c>
      <c r="J282" s="77">
        <v>43.654754890036699</v>
      </c>
      <c r="K282" s="77">
        <v>8.3852455478403906E-2</v>
      </c>
      <c r="L282" s="77">
        <v>67.129032908527506</v>
      </c>
      <c r="M282" s="77">
        <v>0.198277510606303</v>
      </c>
      <c r="N282" s="77">
        <v>-23.4742780184908</v>
      </c>
      <c r="O282" s="77">
        <v>-0.11442505512789899</v>
      </c>
      <c r="P282" s="77">
        <v>0.158077338325432</v>
      </c>
      <c r="Q282" s="77">
        <v>0.158077338325431</v>
      </c>
      <c r="R282" s="77">
        <v>0</v>
      </c>
      <c r="S282" s="77">
        <v>1.0994915752499999E-6</v>
      </c>
      <c r="T282" s="77" t="s">
        <v>161</v>
      </c>
      <c r="U282" s="105">
        <v>0.363920732664893</v>
      </c>
      <c r="V282" s="105">
        <v>-8.2209267621415394E-2</v>
      </c>
      <c r="W282" s="101">
        <v>0.44610283246737298</v>
      </c>
    </row>
    <row r="283" spans="2:23" x14ac:dyDescent="0.25">
      <c r="B283" s="55" t="s">
        <v>122</v>
      </c>
      <c r="C283" s="76" t="s">
        <v>145</v>
      </c>
      <c r="D283" s="55" t="s">
        <v>58</v>
      </c>
      <c r="E283" s="55" t="s">
        <v>177</v>
      </c>
      <c r="F283" s="70">
        <v>72.540000000000006</v>
      </c>
      <c r="G283" s="77">
        <v>54500</v>
      </c>
      <c r="H283" s="77">
        <v>72.22</v>
      </c>
      <c r="I283" s="77">
        <v>1</v>
      </c>
      <c r="J283" s="77">
        <v>-16.4340444419894</v>
      </c>
      <c r="K283" s="77">
        <v>1.4954208711857399E-2</v>
      </c>
      <c r="L283" s="77">
        <v>8.2909001592148908</v>
      </c>
      <c r="M283" s="77">
        <v>3.8060798391703499E-3</v>
      </c>
      <c r="N283" s="77">
        <v>-24.724944601204299</v>
      </c>
      <c r="O283" s="77">
        <v>1.1148128872686999E-2</v>
      </c>
      <c r="P283" s="77">
        <v>-12.270174636181601</v>
      </c>
      <c r="Q283" s="77">
        <v>-12.270174636181499</v>
      </c>
      <c r="R283" s="77">
        <v>0</v>
      </c>
      <c r="S283" s="77">
        <v>8.3363513668045508E-3</v>
      </c>
      <c r="T283" s="77" t="s">
        <v>161</v>
      </c>
      <c r="U283" s="105">
        <v>-7.10508070458045</v>
      </c>
      <c r="V283" s="105">
        <v>-1.6050294162615499</v>
      </c>
      <c r="W283" s="101">
        <v>-5.5003862229734697</v>
      </c>
    </row>
    <row r="284" spans="2:23" x14ac:dyDescent="0.25">
      <c r="B284" s="55" t="s">
        <v>122</v>
      </c>
      <c r="C284" s="76" t="s">
        <v>145</v>
      </c>
      <c r="D284" s="55" t="s">
        <v>58</v>
      </c>
      <c r="E284" s="55" t="s">
        <v>178</v>
      </c>
      <c r="F284" s="70">
        <v>72.72</v>
      </c>
      <c r="G284" s="77">
        <v>51250</v>
      </c>
      <c r="H284" s="77">
        <v>72.72</v>
      </c>
      <c r="I284" s="77">
        <v>1</v>
      </c>
      <c r="J284" s="77">
        <v>8.2041000000000006E-14</v>
      </c>
      <c r="K284" s="77">
        <v>0</v>
      </c>
      <c r="L284" s="77">
        <v>-1.1559200000000001E-13</v>
      </c>
      <c r="M284" s="77">
        <v>0</v>
      </c>
      <c r="N284" s="77">
        <v>1.97633E-13</v>
      </c>
      <c r="O284" s="77">
        <v>0</v>
      </c>
      <c r="P284" s="77">
        <v>-4.1559E-13</v>
      </c>
      <c r="Q284" s="77">
        <v>-4.1559100000000002E-13</v>
      </c>
      <c r="R284" s="77">
        <v>0</v>
      </c>
      <c r="S284" s="77">
        <v>0</v>
      </c>
      <c r="T284" s="77" t="s">
        <v>162</v>
      </c>
      <c r="U284" s="105">
        <v>0</v>
      </c>
      <c r="V284" s="105">
        <v>0</v>
      </c>
      <c r="W284" s="101">
        <v>0</v>
      </c>
    </row>
    <row r="285" spans="2:23" x14ac:dyDescent="0.25">
      <c r="B285" s="55" t="s">
        <v>122</v>
      </c>
      <c r="C285" s="76" t="s">
        <v>145</v>
      </c>
      <c r="D285" s="55" t="s">
        <v>58</v>
      </c>
      <c r="E285" s="55" t="s">
        <v>179</v>
      </c>
      <c r="F285" s="70">
        <v>72.41</v>
      </c>
      <c r="G285" s="77">
        <v>53200</v>
      </c>
      <c r="H285" s="77">
        <v>72.83</v>
      </c>
      <c r="I285" s="77">
        <v>1</v>
      </c>
      <c r="J285" s="77">
        <v>45.130171589002998</v>
      </c>
      <c r="K285" s="77">
        <v>0.104891717964122</v>
      </c>
      <c r="L285" s="77">
        <v>65.5884306514222</v>
      </c>
      <c r="M285" s="77">
        <v>0.221544875118796</v>
      </c>
      <c r="N285" s="77">
        <v>-20.458259062419302</v>
      </c>
      <c r="O285" s="77">
        <v>-0.116653157154674</v>
      </c>
      <c r="P285" s="77">
        <v>-2.65781664747619</v>
      </c>
      <c r="Q285" s="77">
        <v>-2.6578166474761802</v>
      </c>
      <c r="R285" s="77">
        <v>0</v>
      </c>
      <c r="S285" s="77">
        <v>3.6379545057747999E-4</v>
      </c>
      <c r="T285" s="77" t="s">
        <v>162</v>
      </c>
      <c r="U285" s="105">
        <v>0.121116533643697</v>
      </c>
      <c r="V285" s="105">
        <v>-2.7360083210377101E-2</v>
      </c>
      <c r="W285" s="101">
        <v>0.14846757512668499</v>
      </c>
    </row>
    <row r="286" spans="2:23" x14ac:dyDescent="0.25">
      <c r="B286" s="55" t="s">
        <v>122</v>
      </c>
      <c r="C286" s="76" t="s">
        <v>145</v>
      </c>
      <c r="D286" s="55" t="s">
        <v>58</v>
      </c>
      <c r="E286" s="55" t="s">
        <v>180</v>
      </c>
      <c r="F286" s="70">
        <v>73.11</v>
      </c>
      <c r="G286" s="77">
        <v>53100</v>
      </c>
      <c r="H286" s="77">
        <v>73.11</v>
      </c>
      <c r="I286" s="77">
        <v>1</v>
      </c>
      <c r="J286" s="77">
        <v>-6.1739650000000001E-12</v>
      </c>
      <c r="K286" s="77">
        <v>0</v>
      </c>
      <c r="L286" s="77">
        <v>4.7784069999999999E-12</v>
      </c>
      <c r="M286" s="77">
        <v>0</v>
      </c>
      <c r="N286" s="77">
        <v>-1.0952371999999999E-11</v>
      </c>
      <c r="O286" s="77">
        <v>0</v>
      </c>
      <c r="P286" s="77">
        <v>3.102054E-12</v>
      </c>
      <c r="Q286" s="77">
        <v>3.1020550000000002E-12</v>
      </c>
      <c r="R286" s="77">
        <v>0</v>
      </c>
      <c r="S286" s="77">
        <v>0</v>
      </c>
      <c r="T286" s="77" t="s">
        <v>162</v>
      </c>
      <c r="U286" s="105">
        <v>0</v>
      </c>
      <c r="V286" s="105">
        <v>0</v>
      </c>
      <c r="W286" s="101">
        <v>0</v>
      </c>
    </row>
    <row r="287" spans="2:23" x14ac:dyDescent="0.25">
      <c r="B287" s="55" t="s">
        <v>122</v>
      </c>
      <c r="C287" s="76" t="s">
        <v>145</v>
      </c>
      <c r="D287" s="55" t="s">
        <v>58</v>
      </c>
      <c r="E287" s="55" t="s">
        <v>181</v>
      </c>
      <c r="F287" s="70">
        <v>73.11</v>
      </c>
      <c r="G287" s="77">
        <v>52000</v>
      </c>
      <c r="H287" s="77">
        <v>73.11</v>
      </c>
      <c r="I287" s="77">
        <v>1</v>
      </c>
      <c r="J287" s="77">
        <v>-5.4720579999999997E-12</v>
      </c>
      <c r="K287" s="77">
        <v>0</v>
      </c>
      <c r="L287" s="77">
        <v>-2.4384160000000001E-11</v>
      </c>
      <c r="M287" s="77">
        <v>0</v>
      </c>
      <c r="N287" s="77">
        <v>1.8912102000000001E-11</v>
      </c>
      <c r="O287" s="77">
        <v>0</v>
      </c>
      <c r="P287" s="77">
        <v>-1.738991E-12</v>
      </c>
      <c r="Q287" s="77">
        <v>-1.73899E-12</v>
      </c>
      <c r="R287" s="77">
        <v>0</v>
      </c>
      <c r="S287" s="77">
        <v>0</v>
      </c>
      <c r="T287" s="77" t="s">
        <v>162</v>
      </c>
      <c r="U287" s="105">
        <v>0</v>
      </c>
      <c r="V287" s="105">
        <v>0</v>
      </c>
      <c r="W287" s="101">
        <v>0</v>
      </c>
    </row>
    <row r="288" spans="2:23" x14ac:dyDescent="0.25">
      <c r="B288" s="55" t="s">
        <v>122</v>
      </c>
      <c r="C288" s="76" t="s">
        <v>145</v>
      </c>
      <c r="D288" s="55" t="s">
        <v>58</v>
      </c>
      <c r="E288" s="55" t="s">
        <v>181</v>
      </c>
      <c r="F288" s="70">
        <v>73.11</v>
      </c>
      <c r="G288" s="77">
        <v>53050</v>
      </c>
      <c r="H288" s="77">
        <v>73.02</v>
      </c>
      <c r="I288" s="77">
        <v>1</v>
      </c>
      <c r="J288" s="77">
        <v>-54.481273846294698</v>
      </c>
      <c r="K288" s="77">
        <v>2.7901166479200601E-2</v>
      </c>
      <c r="L288" s="77">
        <v>-68.708139660627893</v>
      </c>
      <c r="M288" s="77">
        <v>4.4375599482868899E-2</v>
      </c>
      <c r="N288" s="77">
        <v>14.2268658143332</v>
      </c>
      <c r="O288" s="77">
        <v>-1.6474433003668298E-2</v>
      </c>
      <c r="P288" s="77">
        <v>-1.7945242445471501</v>
      </c>
      <c r="Q288" s="77">
        <v>-1.7945242445471401</v>
      </c>
      <c r="R288" s="77">
        <v>0</v>
      </c>
      <c r="S288" s="77">
        <v>3.0270982284114999E-5</v>
      </c>
      <c r="T288" s="77" t="s">
        <v>161</v>
      </c>
      <c r="U288" s="105">
        <v>7.6713475877012702E-2</v>
      </c>
      <c r="V288" s="105">
        <v>-1.7329484424701801E-2</v>
      </c>
      <c r="W288" s="101">
        <v>9.4037233401223594E-2</v>
      </c>
    </row>
    <row r="289" spans="2:23" x14ac:dyDescent="0.25">
      <c r="B289" s="55" t="s">
        <v>122</v>
      </c>
      <c r="C289" s="76" t="s">
        <v>145</v>
      </c>
      <c r="D289" s="55" t="s">
        <v>58</v>
      </c>
      <c r="E289" s="55" t="s">
        <v>181</v>
      </c>
      <c r="F289" s="70">
        <v>73.11</v>
      </c>
      <c r="G289" s="77">
        <v>53050</v>
      </c>
      <c r="H289" s="77">
        <v>73.02</v>
      </c>
      <c r="I289" s="77">
        <v>2</v>
      </c>
      <c r="J289" s="77">
        <v>-48.183963734464299</v>
      </c>
      <c r="K289" s="77">
        <v>1.9734402069895501E-2</v>
      </c>
      <c r="L289" s="77">
        <v>-60.7663932199955</v>
      </c>
      <c r="M289" s="77">
        <v>3.1386713632220502E-2</v>
      </c>
      <c r="N289" s="77">
        <v>12.582429485531099</v>
      </c>
      <c r="O289" s="77">
        <v>-1.1652311562324999E-2</v>
      </c>
      <c r="P289" s="77">
        <v>-1.58710112696379</v>
      </c>
      <c r="Q289" s="77">
        <v>-1.58710112696379</v>
      </c>
      <c r="R289" s="77">
        <v>0</v>
      </c>
      <c r="S289" s="77">
        <v>2.1410564891283002E-5</v>
      </c>
      <c r="T289" s="77" t="s">
        <v>161</v>
      </c>
      <c r="U289" s="105">
        <v>0.28104250939657099</v>
      </c>
      <c r="V289" s="105">
        <v>-6.3487173975470698E-2</v>
      </c>
      <c r="W289" s="101">
        <v>0.34450870267123701</v>
      </c>
    </row>
    <row r="290" spans="2:23" x14ac:dyDescent="0.25">
      <c r="B290" s="55" t="s">
        <v>122</v>
      </c>
      <c r="C290" s="76" t="s">
        <v>145</v>
      </c>
      <c r="D290" s="55" t="s">
        <v>58</v>
      </c>
      <c r="E290" s="55" t="s">
        <v>181</v>
      </c>
      <c r="F290" s="70">
        <v>73.11</v>
      </c>
      <c r="G290" s="77">
        <v>53100</v>
      </c>
      <c r="H290" s="77">
        <v>73.11</v>
      </c>
      <c r="I290" s="77">
        <v>2</v>
      </c>
      <c r="J290" s="77">
        <v>-3.7990460000000002E-12</v>
      </c>
      <c r="K290" s="77">
        <v>0</v>
      </c>
      <c r="L290" s="77">
        <v>-1.7691477999999999E-11</v>
      </c>
      <c r="M290" s="77">
        <v>0</v>
      </c>
      <c r="N290" s="77">
        <v>1.3892432E-11</v>
      </c>
      <c r="O290" s="77">
        <v>0</v>
      </c>
      <c r="P290" s="77">
        <v>-1.144499E-12</v>
      </c>
      <c r="Q290" s="77">
        <v>-1.1444969999999999E-12</v>
      </c>
      <c r="R290" s="77">
        <v>0</v>
      </c>
      <c r="S290" s="77">
        <v>0</v>
      </c>
      <c r="T290" s="77" t="s">
        <v>162</v>
      </c>
      <c r="U290" s="105">
        <v>0</v>
      </c>
      <c r="V290" s="105">
        <v>0</v>
      </c>
      <c r="W290" s="101">
        <v>0</v>
      </c>
    </row>
    <row r="291" spans="2:23" x14ac:dyDescent="0.25">
      <c r="B291" s="55" t="s">
        <v>122</v>
      </c>
      <c r="C291" s="76" t="s">
        <v>145</v>
      </c>
      <c r="D291" s="55" t="s">
        <v>58</v>
      </c>
      <c r="E291" s="55" t="s">
        <v>182</v>
      </c>
      <c r="F291" s="70">
        <v>73.239999999999995</v>
      </c>
      <c r="G291" s="77">
        <v>53000</v>
      </c>
      <c r="H291" s="77">
        <v>73.11</v>
      </c>
      <c r="I291" s="77">
        <v>1</v>
      </c>
      <c r="J291" s="77">
        <v>-0.946147981351386</v>
      </c>
      <c r="K291" s="77">
        <v>0</v>
      </c>
      <c r="L291" s="77">
        <v>-20.6326686945619</v>
      </c>
      <c r="M291" s="77">
        <v>0</v>
      </c>
      <c r="N291" s="77">
        <v>19.686520713210498</v>
      </c>
      <c r="O291" s="77">
        <v>0</v>
      </c>
      <c r="P291" s="77">
        <v>1.49320303242483</v>
      </c>
      <c r="Q291" s="77">
        <v>1.49320303242482</v>
      </c>
      <c r="R291" s="77">
        <v>0</v>
      </c>
      <c r="S291" s="77">
        <v>0</v>
      </c>
      <c r="T291" s="77" t="s">
        <v>161</v>
      </c>
      <c r="U291" s="105">
        <v>2.5592476927172698</v>
      </c>
      <c r="V291" s="105">
        <v>-0.578131058759491</v>
      </c>
      <c r="W291" s="101">
        <v>3.1371876956459599</v>
      </c>
    </row>
    <row r="292" spans="2:23" x14ac:dyDescent="0.25">
      <c r="B292" s="55" t="s">
        <v>122</v>
      </c>
      <c r="C292" s="76" t="s">
        <v>145</v>
      </c>
      <c r="D292" s="55" t="s">
        <v>58</v>
      </c>
      <c r="E292" s="55" t="s">
        <v>182</v>
      </c>
      <c r="F292" s="70">
        <v>73.239999999999995</v>
      </c>
      <c r="G292" s="77">
        <v>53000</v>
      </c>
      <c r="H292" s="77">
        <v>73.11</v>
      </c>
      <c r="I292" s="77">
        <v>2</v>
      </c>
      <c r="J292" s="77">
        <v>-0.83576405019392097</v>
      </c>
      <c r="K292" s="77">
        <v>0</v>
      </c>
      <c r="L292" s="77">
        <v>-18.225524013529899</v>
      </c>
      <c r="M292" s="77">
        <v>0</v>
      </c>
      <c r="N292" s="77">
        <v>17.389759963335901</v>
      </c>
      <c r="O292" s="77">
        <v>0</v>
      </c>
      <c r="P292" s="77">
        <v>1.31899601197524</v>
      </c>
      <c r="Q292" s="77">
        <v>1.31899601197524</v>
      </c>
      <c r="R292" s="77">
        <v>0</v>
      </c>
      <c r="S292" s="77">
        <v>0</v>
      </c>
      <c r="T292" s="77" t="s">
        <v>161</v>
      </c>
      <c r="U292" s="105">
        <v>2.26066879523359</v>
      </c>
      <c r="V292" s="105">
        <v>-0.51068243523754997</v>
      </c>
      <c r="W292" s="101">
        <v>2.7711824644872598</v>
      </c>
    </row>
    <row r="293" spans="2:23" x14ac:dyDescent="0.25">
      <c r="B293" s="55" t="s">
        <v>122</v>
      </c>
      <c r="C293" s="76" t="s">
        <v>145</v>
      </c>
      <c r="D293" s="55" t="s">
        <v>58</v>
      </c>
      <c r="E293" s="55" t="s">
        <v>182</v>
      </c>
      <c r="F293" s="70">
        <v>73.239999999999995</v>
      </c>
      <c r="G293" s="77">
        <v>53000</v>
      </c>
      <c r="H293" s="77">
        <v>73.11</v>
      </c>
      <c r="I293" s="77">
        <v>3</v>
      </c>
      <c r="J293" s="77">
        <v>-0.83576405019392097</v>
      </c>
      <c r="K293" s="77">
        <v>0</v>
      </c>
      <c r="L293" s="77">
        <v>-18.225524013529899</v>
      </c>
      <c r="M293" s="77">
        <v>0</v>
      </c>
      <c r="N293" s="77">
        <v>17.389759963335901</v>
      </c>
      <c r="O293" s="77">
        <v>0</v>
      </c>
      <c r="P293" s="77">
        <v>1.31899601197524</v>
      </c>
      <c r="Q293" s="77">
        <v>1.31899601197524</v>
      </c>
      <c r="R293" s="77">
        <v>0</v>
      </c>
      <c r="S293" s="77">
        <v>0</v>
      </c>
      <c r="T293" s="77" t="s">
        <v>161</v>
      </c>
      <c r="U293" s="105">
        <v>2.26066879523359</v>
      </c>
      <c r="V293" s="105">
        <v>-0.51068243523754997</v>
      </c>
      <c r="W293" s="101">
        <v>2.7711824644872598</v>
      </c>
    </row>
    <row r="294" spans="2:23" x14ac:dyDescent="0.25">
      <c r="B294" s="55" t="s">
        <v>122</v>
      </c>
      <c r="C294" s="76" t="s">
        <v>145</v>
      </c>
      <c r="D294" s="55" t="s">
        <v>58</v>
      </c>
      <c r="E294" s="55" t="s">
        <v>182</v>
      </c>
      <c r="F294" s="70">
        <v>73.239999999999995</v>
      </c>
      <c r="G294" s="77">
        <v>53000</v>
      </c>
      <c r="H294" s="77">
        <v>73.11</v>
      </c>
      <c r="I294" s="77">
        <v>4</v>
      </c>
      <c r="J294" s="77">
        <v>-0.91730200631076497</v>
      </c>
      <c r="K294" s="77">
        <v>0</v>
      </c>
      <c r="L294" s="77">
        <v>-20.0036239172892</v>
      </c>
      <c r="M294" s="77">
        <v>0</v>
      </c>
      <c r="N294" s="77">
        <v>19.086321910978501</v>
      </c>
      <c r="O294" s="77">
        <v>0</v>
      </c>
      <c r="P294" s="77">
        <v>1.4476785497289599</v>
      </c>
      <c r="Q294" s="77">
        <v>1.4476785497289499</v>
      </c>
      <c r="R294" s="77">
        <v>0</v>
      </c>
      <c r="S294" s="77">
        <v>0</v>
      </c>
      <c r="T294" s="77" t="s">
        <v>161</v>
      </c>
      <c r="U294" s="105">
        <v>2.48122184842711</v>
      </c>
      <c r="V294" s="105">
        <v>-0.56050511184609098</v>
      </c>
      <c r="W294" s="101">
        <v>3.0415417293152802</v>
      </c>
    </row>
    <row r="295" spans="2:23" x14ac:dyDescent="0.25">
      <c r="B295" s="55" t="s">
        <v>122</v>
      </c>
      <c r="C295" s="76" t="s">
        <v>145</v>
      </c>
      <c r="D295" s="55" t="s">
        <v>58</v>
      </c>
      <c r="E295" s="55" t="s">
        <v>182</v>
      </c>
      <c r="F295" s="70">
        <v>73.239999999999995</v>
      </c>
      <c r="G295" s="77">
        <v>53204</v>
      </c>
      <c r="H295" s="77">
        <v>73.02</v>
      </c>
      <c r="I295" s="77">
        <v>1</v>
      </c>
      <c r="J295" s="77">
        <v>-7.5784023338648003</v>
      </c>
      <c r="K295" s="77">
        <v>7.3398328511559202E-3</v>
      </c>
      <c r="L295" s="77">
        <v>-20.022494585949701</v>
      </c>
      <c r="M295" s="77">
        <v>5.1235056990992199E-2</v>
      </c>
      <c r="N295" s="77">
        <v>12.4440922520849</v>
      </c>
      <c r="O295" s="77">
        <v>-4.3895224139836299E-2</v>
      </c>
      <c r="P295" s="77">
        <v>1.5435918449214301</v>
      </c>
      <c r="Q295" s="77">
        <v>1.5435918449214301</v>
      </c>
      <c r="R295" s="77">
        <v>0</v>
      </c>
      <c r="S295" s="77">
        <v>3.0450596515787701E-4</v>
      </c>
      <c r="T295" s="77" t="s">
        <v>161</v>
      </c>
      <c r="U295" s="105">
        <v>-0.472357445887572</v>
      </c>
      <c r="V295" s="105">
        <v>-0.106704994237569</v>
      </c>
      <c r="W295" s="101">
        <v>-0.365674718656465</v>
      </c>
    </row>
    <row r="296" spans="2:23" x14ac:dyDescent="0.25">
      <c r="B296" s="55" t="s">
        <v>122</v>
      </c>
      <c r="C296" s="76" t="s">
        <v>145</v>
      </c>
      <c r="D296" s="55" t="s">
        <v>58</v>
      </c>
      <c r="E296" s="55" t="s">
        <v>182</v>
      </c>
      <c r="F296" s="70">
        <v>73.239999999999995</v>
      </c>
      <c r="G296" s="77">
        <v>53304</v>
      </c>
      <c r="H296" s="77">
        <v>73.430000000000007</v>
      </c>
      <c r="I296" s="77">
        <v>1</v>
      </c>
      <c r="J296" s="77">
        <v>16.454684321163601</v>
      </c>
      <c r="K296" s="77">
        <v>2.5099140167318099E-2</v>
      </c>
      <c r="L296" s="77">
        <v>8.5125423485777603</v>
      </c>
      <c r="M296" s="77">
        <v>6.7173550698077598E-3</v>
      </c>
      <c r="N296" s="77">
        <v>7.9421419725858904</v>
      </c>
      <c r="O296" s="77">
        <v>1.83817850975103E-2</v>
      </c>
      <c r="P296" s="77">
        <v>0.98612801328422195</v>
      </c>
      <c r="Q296" s="77">
        <v>0.98612801328422095</v>
      </c>
      <c r="R296" s="77">
        <v>0</v>
      </c>
      <c r="S296" s="77">
        <v>9.0145972110725994E-5</v>
      </c>
      <c r="T296" s="77" t="s">
        <v>161</v>
      </c>
      <c r="U296" s="105">
        <v>-0.16097876466549399</v>
      </c>
      <c r="V296" s="105">
        <v>-3.6364914548401399E-2</v>
      </c>
      <c r="W296" s="101">
        <v>-0.124621438682118</v>
      </c>
    </row>
    <row r="297" spans="2:23" x14ac:dyDescent="0.25">
      <c r="B297" s="55" t="s">
        <v>122</v>
      </c>
      <c r="C297" s="76" t="s">
        <v>145</v>
      </c>
      <c r="D297" s="55" t="s">
        <v>58</v>
      </c>
      <c r="E297" s="55" t="s">
        <v>182</v>
      </c>
      <c r="F297" s="70">
        <v>73.239999999999995</v>
      </c>
      <c r="G297" s="77">
        <v>53354</v>
      </c>
      <c r="H297" s="77">
        <v>73.27</v>
      </c>
      <c r="I297" s="77">
        <v>1</v>
      </c>
      <c r="J297" s="77">
        <v>2.1157952115331802</v>
      </c>
      <c r="K297" s="77">
        <v>9.4008376920081001E-5</v>
      </c>
      <c r="L297" s="77">
        <v>29.004998561877699</v>
      </c>
      <c r="M297" s="77">
        <v>1.7667088773064998E-2</v>
      </c>
      <c r="N297" s="77">
        <v>-26.889203350344498</v>
      </c>
      <c r="O297" s="77">
        <v>-1.7573080396144899E-2</v>
      </c>
      <c r="P297" s="77">
        <v>-2.5178856499131701</v>
      </c>
      <c r="Q297" s="77">
        <v>-2.5178856499131599</v>
      </c>
      <c r="R297" s="77">
        <v>0</v>
      </c>
      <c r="S297" s="77">
        <v>1.3313471106681199E-4</v>
      </c>
      <c r="T297" s="77" t="s">
        <v>162</v>
      </c>
      <c r="U297" s="105">
        <v>-0.480639903909232</v>
      </c>
      <c r="V297" s="105">
        <v>-0.108575991811903</v>
      </c>
      <c r="W297" s="101">
        <v>-0.37208656954020403</v>
      </c>
    </row>
    <row r="298" spans="2:23" x14ac:dyDescent="0.25">
      <c r="B298" s="55" t="s">
        <v>122</v>
      </c>
      <c r="C298" s="76" t="s">
        <v>145</v>
      </c>
      <c r="D298" s="55" t="s">
        <v>58</v>
      </c>
      <c r="E298" s="55" t="s">
        <v>182</v>
      </c>
      <c r="F298" s="70">
        <v>73.239999999999995</v>
      </c>
      <c r="G298" s="77">
        <v>53454</v>
      </c>
      <c r="H298" s="77">
        <v>73.17</v>
      </c>
      <c r="I298" s="77">
        <v>1</v>
      </c>
      <c r="J298" s="77">
        <v>-7.3859810287751797</v>
      </c>
      <c r="K298" s="77">
        <v>3.7204952146565099E-3</v>
      </c>
      <c r="L298" s="77">
        <v>26.919589173319999</v>
      </c>
      <c r="M298" s="77">
        <v>4.94221039819542E-2</v>
      </c>
      <c r="N298" s="77">
        <v>-34.305570202095097</v>
      </c>
      <c r="O298" s="77">
        <v>-4.5701608767297702E-2</v>
      </c>
      <c r="P298" s="77">
        <v>-2.4435439359059901</v>
      </c>
      <c r="Q298" s="77">
        <v>-2.4435439359059901</v>
      </c>
      <c r="R298" s="77">
        <v>0</v>
      </c>
      <c r="S298" s="77">
        <v>4.07215855129141E-4</v>
      </c>
      <c r="T298" s="77" t="s">
        <v>162</v>
      </c>
      <c r="U298" s="105">
        <v>-5.7469761839564502</v>
      </c>
      <c r="V298" s="105">
        <v>-1.29823519440928</v>
      </c>
      <c r="W298" s="101">
        <v>-4.4490119029347799</v>
      </c>
    </row>
    <row r="299" spans="2:23" x14ac:dyDescent="0.25">
      <c r="B299" s="55" t="s">
        <v>122</v>
      </c>
      <c r="C299" s="76" t="s">
        <v>145</v>
      </c>
      <c r="D299" s="55" t="s">
        <v>58</v>
      </c>
      <c r="E299" s="55" t="s">
        <v>182</v>
      </c>
      <c r="F299" s="70">
        <v>73.239999999999995</v>
      </c>
      <c r="G299" s="77">
        <v>53604</v>
      </c>
      <c r="H299" s="77">
        <v>73.38</v>
      </c>
      <c r="I299" s="77">
        <v>1</v>
      </c>
      <c r="J299" s="77">
        <v>16.075257741333299</v>
      </c>
      <c r="K299" s="77">
        <v>1.1241005148088E-2</v>
      </c>
      <c r="L299" s="77">
        <v>28.809675031990398</v>
      </c>
      <c r="M299" s="77">
        <v>3.6104885832026798E-2</v>
      </c>
      <c r="N299" s="77">
        <v>-12.734417290657101</v>
      </c>
      <c r="O299" s="77">
        <v>-2.4863880683938799E-2</v>
      </c>
      <c r="P299" s="77">
        <v>-1.22596097121706</v>
      </c>
      <c r="Q299" s="77">
        <v>-1.2259609712170501</v>
      </c>
      <c r="R299" s="77">
        <v>0</v>
      </c>
      <c r="S299" s="77">
        <v>6.5379643178215005E-5</v>
      </c>
      <c r="T299" s="77" t="s">
        <v>162</v>
      </c>
      <c r="U299" s="105">
        <v>-3.9952672247559398E-2</v>
      </c>
      <c r="V299" s="105">
        <v>-9.0252619050828608E-3</v>
      </c>
      <c r="W299" s="101">
        <v>-3.0929293717913701E-2</v>
      </c>
    </row>
    <row r="300" spans="2:23" x14ac:dyDescent="0.25">
      <c r="B300" s="55" t="s">
        <v>122</v>
      </c>
      <c r="C300" s="76" t="s">
        <v>145</v>
      </c>
      <c r="D300" s="55" t="s">
        <v>58</v>
      </c>
      <c r="E300" s="55" t="s">
        <v>182</v>
      </c>
      <c r="F300" s="70">
        <v>73.239999999999995</v>
      </c>
      <c r="G300" s="77">
        <v>53654</v>
      </c>
      <c r="H300" s="77">
        <v>73.209999999999994</v>
      </c>
      <c r="I300" s="77">
        <v>1</v>
      </c>
      <c r="J300" s="77">
        <v>-16.176504113601901</v>
      </c>
      <c r="K300" s="77">
        <v>1.27620987459041E-2</v>
      </c>
      <c r="L300" s="77">
        <v>3.7821080523936699</v>
      </c>
      <c r="M300" s="77">
        <v>6.9762272617547702E-4</v>
      </c>
      <c r="N300" s="77">
        <v>-19.9586121659956</v>
      </c>
      <c r="O300" s="77">
        <v>1.20644760197286E-2</v>
      </c>
      <c r="P300" s="77">
        <v>-1.9212029072746</v>
      </c>
      <c r="Q300" s="77">
        <v>-1.92120290727459</v>
      </c>
      <c r="R300" s="77">
        <v>0</v>
      </c>
      <c r="S300" s="77">
        <v>1.8001107519458699E-4</v>
      </c>
      <c r="T300" s="77" t="s">
        <v>162</v>
      </c>
      <c r="U300" s="105">
        <v>0.28466289156473301</v>
      </c>
      <c r="V300" s="105">
        <v>-6.4305014070413405E-2</v>
      </c>
      <c r="W300" s="101">
        <v>0.34894665466150998</v>
      </c>
    </row>
    <row r="301" spans="2:23" x14ac:dyDescent="0.25">
      <c r="B301" s="55" t="s">
        <v>122</v>
      </c>
      <c r="C301" s="76" t="s">
        <v>145</v>
      </c>
      <c r="D301" s="55" t="s">
        <v>58</v>
      </c>
      <c r="E301" s="55" t="s">
        <v>183</v>
      </c>
      <c r="F301" s="70">
        <v>73.02</v>
      </c>
      <c r="G301" s="77">
        <v>53150</v>
      </c>
      <c r="H301" s="77">
        <v>72.91</v>
      </c>
      <c r="I301" s="77">
        <v>1</v>
      </c>
      <c r="J301" s="77">
        <v>-15.237214509247201</v>
      </c>
      <c r="K301" s="77">
        <v>6.3522452361822598E-3</v>
      </c>
      <c r="L301" s="77">
        <v>19.3546366241793</v>
      </c>
      <c r="M301" s="77">
        <v>1.02491095942461E-2</v>
      </c>
      <c r="N301" s="77">
        <v>-34.591851133426502</v>
      </c>
      <c r="O301" s="77">
        <v>-3.8968643580637998E-3</v>
      </c>
      <c r="P301" s="77">
        <v>-7.7701096363954498</v>
      </c>
      <c r="Q301" s="77">
        <v>-7.7701096363954498</v>
      </c>
      <c r="R301" s="77">
        <v>0</v>
      </c>
      <c r="S301" s="77">
        <v>1.6518491589175299E-3</v>
      </c>
      <c r="T301" s="77" t="s">
        <v>161</v>
      </c>
      <c r="U301" s="105">
        <v>-4.0894383325630201</v>
      </c>
      <c r="V301" s="105">
        <v>-0.92379933355574795</v>
      </c>
      <c r="W301" s="101">
        <v>-3.1658317757922498</v>
      </c>
    </row>
    <row r="302" spans="2:23" x14ac:dyDescent="0.25">
      <c r="B302" s="55" t="s">
        <v>122</v>
      </c>
      <c r="C302" s="76" t="s">
        <v>145</v>
      </c>
      <c r="D302" s="55" t="s">
        <v>58</v>
      </c>
      <c r="E302" s="55" t="s">
        <v>183</v>
      </c>
      <c r="F302" s="70">
        <v>73.02</v>
      </c>
      <c r="G302" s="77">
        <v>53150</v>
      </c>
      <c r="H302" s="77">
        <v>72.91</v>
      </c>
      <c r="I302" s="77">
        <v>2</v>
      </c>
      <c r="J302" s="77">
        <v>-15.192476136360799</v>
      </c>
      <c r="K302" s="77">
        <v>6.3219223603050798E-3</v>
      </c>
      <c r="L302" s="77">
        <v>19.297808983545099</v>
      </c>
      <c r="M302" s="77">
        <v>1.02001847705761E-2</v>
      </c>
      <c r="N302" s="77">
        <v>-34.490285119905899</v>
      </c>
      <c r="O302" s="77">
        <v>-3.8782624102710601E-3</v>
      </c>
      <c r="P302" s="77">
        <v>-7.7472956199573204</v>
      </c>
      <c r="Q302" s="77">
        <v>-7.7472956199573098</v>
      </c>
      <c r="R302" s="77">
        <v>0</v>
      </c>
      <c r="S302" s="77">
        <v>1.64396394429624E-3</v>
      </c>
      <c r="T302" s="77" t="s">
        <v>161</v>
      </c>
      <c r="U302" s="105">
        <v>-4.0769087799550503</v>
      </c>
      <c r="V302" s="105">
        <v>-0.920968922284639</v>
      </c>
      <c r="W302" s="101">
        <v>-3.1561320438102598</v>
      </c>
    </row>
    <row r="303" spans="2:23" x14ac:dyDescent="0.25">
      <c r="B303" s="55" t="s">
        <v>122</v>
      </c>
      <c r="C303" s="76" t="s">
        <v>145</v>
      </c>
      <c r="D303" s="55" t="s">
        <v>58</v>
      </c>
      <c r="E303" s="55" t="s">
        <v>183</v>
      </c>
      <c r="F303" s="70">
        <v>73.02</v>
      </c>
      <c r="G303" s="77">
        <v>53900</v>
      </c>
      <c r="H303" s="77">
        <v>72.959999999999994</v>
      </c>
      <c r="I303" s="77">
        <v>1</v>
      </c>
      <c r="J303" s="77">
        <v>0.368137475632699</v>
      </c>
      <c r="K303" s="77">
        <v>6.3696844453649996E-6</v>
      </c>
      <c r="L303" s="77">
        <v>10.4094947193966</v>
      </c>
      <c r="M303" s="77">
        <v>5.0928062747178796E-3</v>
      </c>
      <c r="N303" s="77">
        <v>-10.041357243763899</v>
      </c>
      <c r="O303" s="77">
        <v>-5.0864365902725198E-3</v>
      </c>
      <c r="P303" s="77">
        <v>-5.4726772792969598</v>
      </c>
      <c r="Q303" s="77">
        <v>-5.4726772792969598</v>
      </c>
      <c r="R303" s="77">
        <v>0</v>
      </c>
      <c r="S303" s="77">
        <v>1.40765924035666E-3</v>
      </c>
      <c r="T303" s="77" t="s">
        <v>161</v>
      </c>
      <c r="U303" s="105">
        <v>-0.97374044134984905</v>
      </c>
      <c r="V303" s="105">
        <v>-0.21996682615617</v>
      </c>
      <c r="W303" s="101">
        <v>-0.75381951747570997</v>
      </c>
    </row>
    <row r="304" spans="2:23" x14ac:dyDescent="0.25">
      <c r="B304" s="55" t="s">
        <v>122</v>
      </c>
      <c r="C304" s="76" t="s">
        <v>145</v>
      </c>
      <c r="D304" s="55" t="s">
        <v>58</v>
      </c>
      <c r="E304" s="55" t="s">
        <v>183</v>
      </c>
      <c r="F304" s="70">
        <v>73.02</v>
      </c>
      <c r="G304" s="77">
        <v>53900</v>
      </c>
      <c r="H304" s="77">
        <v>72.959999999999994</v>
      </c>
      <c r="I304" s="77">
        <v>2</v>
      </c>
      <c r="J304" s="77">
        <v>0.36769171568842901</v>
      </c>
      <c r="K304" s="77">
        <v>6.3353406882470002E-6</v>
      </c>
      <c r="L304" s="77">
        <v>10.396890363451</v>
      </c>
      <c r="M304" s="77">
        <v>5.0653471276999899E-3</v>
      </c>
      <c r="N304" s="77">
        <v>-10.0291986477626</v>
      </c>
      <c r="O304" s="77">
        <v>-5.05901178701174E-3</v>
      </c>
      <c r="P304" s="77">
        <v>-5.4660506778854296</v>
      </c>
      <c r="Q304" s="77">
        <v>-5.4660506778854296</v>
      </c>
      <c r="R304" s="77">
        <v>0</v>
      </c>
      <c r="S304" s="77">
        <v>1.40006949121911E-3</v>
      </c>
      <c r="T304" s="77" t="s">
        <v>161</v>
      </c>
      <c r="U304" s="105">
        <v>-0.97100918919976298</v>
      </c>
      <c r="V304" s="105">
        <v>-0.21934983949178399</v>
      </c>
      <c r="W304" s="101">
        <v>-0.75170512323834204</v>
      </c>
    </row>
    <row r="305" spans="2:23" x14ac:dyDescent="0.25">
      <c r="B305" s="55" t="s">
        <v>122</v>
      </c>
      <c r="C305" s="76" t="s">
        <v>145</v>
      </c>
      <c r="D305" s="55" t="s">
        <v>58</v>
      </c>
      <c r="E305" s="55" t="s">
        <v>184</v>
      </c>
      <c r="F305" s="70">
        <v>72.91</v>
      </c>
      <c r="G305" s="77">
        <v>53550</v>
      </c>
      <c r="H305" s="77">
        <v>72.849999999999994</v>
      </c>
      <c r="I305" s="77">
        <v>1</v>
      </c>
      <c r="J305" s="77">
        <v>-1.54917810926136E-3</v>
      </c>
      <c r="K305" s="77">
        <v>5.9038839000000006E-11</v>
      </c>
      <c r="L305" s="77">
        <v>13.289436358644901</v>
      </c>
      <c r="M305" s="77">
        <v>4.3445843207696603E-3</v>
      </c>
      <c r="N305" s="77">
        <v>-13.290985536754199</v>
      </c>
      <c r="O305" s="77">
        <v>-4.3445842617308196E-3</v>
      </c>
      <c r="P305" s="77">
        <v>-7.3511132656547096</v>
      </c>
      <c r="Q305" s="77">
        <v>-7.3511132656547096</v>
      </c>
      <c r="R305" s="77">
        <v>0</v>
      </c>
      <c r="S305" s="77">
        <v>1.3293561096143201E-3</v>
      </c>
      <c r="T305" s="77" t="s">
        <v>162</v>
      </c>
      <c r="U305" s="105">
        <v>-1.11409243320022</v>
      </c>
      <c r="V305" s="105">
        <v>-0.25167217686464699</v>
      </c>
      <c r="W305" s="101">
        <v>-0.86247277483322504</v>
      </c>
    </row>
    <row r="306" spans="2:23" x14ac:dyDescent="0.25">
      <c r="B306" s="55" t="s">
        <v>122</v>
      </c>
      <c r="C306" s="76" t="s">
        <v>145</v>
      </c>
      <c r="D306" s="55" t="s">
        <v>58</v>
      </c>
      <c r="E306" s="55" t="s">
        <v>184</v>
      </c>
      <c r="F306" s="70">
        <v>72.91</v>
      </c>
      <c r="G306" s="77">
        <v>54200</v>
      </c>
      <c r="H306" s="77">
        <v>72.91</v>
      </c>
      <c r="I306" s="77">
        <v>1</v>
      </c>
      <c r="J306" s="77">
        <v>10.032050240788699</v>
      </c>
      <c r="K306" s="77">
        <v>6.6423741142247902E-4</v>
      </c>
      <c r="L306" s="77">
        <v>23.540709773264901</v>
      </c>
      <c r="M306" s="77">
        <v>3.6574891097519999E-3</v>
      </c>
      <c r="N306" s="77">
        <v>-13.5086595324762</v>
      </c>
      <c r="O306" s="77">
        <v>-2.9932516983295198E-3</v>
      </c>
      <c r="P306" s="77">
        <v>-7.4706122227772997</v>
      </c>
      <c r="Q306" s="77">
        <v>-7.4706122227772997</v>
      </c>
      <c r="R306" s="77">
        <v>0</v>
      </c>
      <c r="S306" s="77">
        <v>3.6834631008852297E-4</v>
      </c>
      <c r="T306" s="77" t="s">
        <v>162</v>
      </c>
      <c r="U306" s="105">
        <v>-0.218237981325205</v>
      </c>
      <c r="V306" s="105">
        <v>-4.92997045827612E-2</v>
      </c>
      <c r="W306" s="101">
        <v>-0.16894856451621099</v>
      </c>
    </row>
    <row r="307" spans="2:23" x14ac:dyDescent="0.25">
      <c r="B307" s="55" t="s">
        <v>122</v>
      </c>
      <c r="C307" s="76" t="s">
        <v>145</v>
      </c>
      <c r="D307" s="55" t="s">
        <v>58</v>
      </c>
      <c r="E307" s="55" t="s">
        <v>185</v>
      </c>
      <c r="F307" s="70">
        <v>73.02</v>
      </c>
      <c r="G307" s="77">
        <v>53150</v>
      </c>
      <c r="H307" s="77">
        <v>72.91</v>
      </c>
      <c r="I307" s="77">
        <v>1</v>
      </c>
      <c r="J307" s="77">
        <v>7.1927646688290103</v>
      </c>
      <c r="K307" s="77">
        <v>0</v>
      </c>
      <c r="L307" s="77">
        <v>-15.721078456151201</v>
      </c>
      <c r="M307" s="77">
        <v>0</v>
      </c>
      <c r="N307" s="77">
        <v>22.9138431249803</v>
      </c>
      <c r="O307" s="77">
        <v>0</v>
      </c>
      <c r="P307" s="77">
        <v>0.187519602067375</v>
      </c>
      <c r="Q307" s="77">
        <v>0.187519602067375</v>
      </c>
      <c r="R307" s="77">
        <v>0</v>
      </c>
      <c r="S307" s="77">
        <v>0</v>
      </c>
      <c r="T307" s="77" t="s">
        <v>162</v>
      </c>
      <c r="U307" s="105">
        <v>2.5205227437478102</v>
      </c>
      <c r="V307" s="105">
        <v>-0.56938313810615504</v>
      </c>
      <c r="W307" s="101">
        <v>3.08971771696151</v>
      </c>
    </row>
    <row r="308" spans="2:23" x14ac:dyDescent="0.25">
      <c r="B308" s="55" t="s">
        <v>122</v>
      </c>
      <c r="C308" s="76" t="s">
        <v>145</v>
      </c>
      <c r="D308" s="55" t="s">
        <v>58</v>
      </c>
      <c r="E308" s="55" t="s">
        <v>185</v>
      </c>
      <c r="F308" s="70">
        <v>73.02</v>
      </c>
      <c r="G308" s="77">
        <v>53150</v>
      </c>
      <c r="H308" s="77">
        <v>72.91</v>
      </c>
      <c r="I308" s="77">
        <v>2</v>
      </c>
      <c r="J308" s="77">
        <v>6.0391134318482198</v>
      </c>
      <c r="K308" s="77">
        <v>0</v>
      </c>
      <c r="L308" s="77">
        <v>-13.1995665698787</v>
      </c>
      <c r="M308" s="77">
        <v>0</v>
      </c>
      <c r="N308" s="77">
        <v>19.238680001726902</v>
      </c>
      <c r="O308" s="77">
        <v>0</v>
      </c>
      <c r="P308" s="77">
        <v>0.15744323632434301</v>
      </c>
      <c r="Q308" s="77">
        <v>0.15744323632434201</v>
      </c>
      <c r="R308" s="77">
        <v>0</v>
      </c>
      <c r="S308" s="77">
        <v>0</v>
      </c>
      <c r="T308" s="77" t="s">
        <v>162</v>
      </c>
      <c r="U308" s="105">
        <v>2.1162548001899499</v>
      </c>
      <c r="V308" s="105">
        <v>-0.478059482761378</v>
      </c>
      <c r="W308" s="101">
        <v>2.5941562979230701</v>
      </c>
    </row>
    <row r="309" spans="2:23" x14ac:dyDescent="0.25">
      <c r="B309" s="55" t="s">
        <v>122</v>
      </c>
      <c r="C309" s="76" t="s">
        <v>145</v>
      </c>
      <c r="D309" s="55" t="s">
        <v>58</v>
      </c>
      <c r="E309" s="55" t="s">
        <v>185</v>
      </c>
      <c r="F309" s="70">
        <v>73.02</v>
      </c>
      <c r="G309" s="77">
        <v>53150</v>
      </c>
      <c r="H309" s="77">
        <v>72.91</v>
      </c>
      <c r="I309" s="77">
        <v>3</v>
      </c>
      <c r="J309" s="77">
        <v>7.3891541478412597</v>
      </c>
      <c r="K309" s="77">
        <v>0</v>
      </c>
      <c r="L309" s="77">
        <v>-16.1503229191181</v>
      </c>
      <c r="M309" s="77">
        <v>0</v>
      </c>
      <c r="N309" s="77">
        <v>23.5394770669594</v>
      </c>
      <c r="O309" s="77">
        <v>0</v>
      </c>
      <c r="P309" s="77">
        <v>0.192639591202308</v>
      </c>
      <c r="Q309" s="77">
        <v>0.192639591202307</v>
      </c>
      <c r="R309" s="77">
        <v>0</v>
      </c>
      <c r="S309" s="77">
        <v>0</v>
      </c>
      <c r="T309" s="77" t="s">
        <v>162</v>
      </c>
      <c r="U309" s="105">
        <v>2.58934247736551</v>
      </c>
      <c r="V309" s="105">
        <v>-0.584929435392334</v>
      </c>
      <c r="W309" s="101">
        <v>3.1740786102573999</v>
      </c>
    </row>
    <row r="310" spans="2:23" x14ac:dyDescent="0.25">
      <c r="B310" s="55" t="s">
        <v>122</v>
      </c>
      <c r="C310" s="76" t="s">
        <v>145</v>
      </c>
      <c r="D310" s="55" t="s">
        <v>58</v>
      </c>
      <c r="E310" s="55" t="s">
        <v>185</v>
      </c>
      <c r="F310" s="70">
        <v>73.02</v>
      </c>
      <c r="G310" s="77">
        <v>53654</v>
      </c>
      <c r="H310" s="77">
        <v>73.209999999999994</v>
      </c>
      <c r="I310" s="77">
        <v>1</v>
      </c>
      <c r="J310" s="77">
        <v>50.480907118076203</v>
      </c>
      <c r="K310" s="77">
        <v>8.0017310280764406E-2</v>
      </c>
      <c r="L310" s="77">
        <v>34.100140169686398</v>
      </c>
      <c r="M310" s="77">
        <v>3.6512534171196903E-2</v>
      </c>
      <c r="N310" s="77">
        <v>16.380766948389802</v>
      </c>
      <c r="O310" s="77">
        <v>4.3504776109567399E-2</v>
      </c>
      <c r="P310" s="77">
        <v>1.5735819392457799</v>
      </c>
      <c r="Q310" s="77">
        <v>1.5735819392457699</v>
      </c>
      <c r="R310" s="77">
        <v>0</v>
      </c>
      <c r="S310" s="77">
        <v>7.7751427752943995E-5</v>
      </c>
      <c r="T310" s="77" t="s">
        <v>162</v>
      </c>
      <c r="U310" s="105">
        <v>6.8505985057000798E-2</v>
      </c>
      <c r="V310" s="105">
        <v>-1.5475421853488E-2</v>
      </c>
      <c r="W310" s="101">
        <v>8.3976292724813204E-2</v>
      </c>
    </row>
    <row r="311" spans="2:23" x14ac:dyDescent="0.25">
      <c r="B311" s="55" t="s">
        <v>122</v>
      </c>
      <c r="C311" s="76" t="s">
        <v>145</v>
      </c>
      <c r="D311" s="55" t="s">
        <v>58</v>
      </c>
      <c r="E311" s="55" t="s">
        <v>185</v>
      </c>
      <c r="F311" s="70">
        <v>73.02</v>
      </c>
      <c r="G311" s="77">
        <v>53654</v>
      </c>
      <c r="H311" s="77">
        <v>73.209999999999994</v>
      </c>
      <c r="I311" s="77">
        <v>2</v>
      </c>
      <c r="J311" s="77">
        <v>50.480907118076203</v>
      </c>
      <c r="K311" s="77">
        <v>8.0017310280764406E-2</v>
      </c>
      <c r="L311" s="77">
        <v>34.100140169686398</v>
      </c>
      <c r="M311" s="77">
        <v>3.6512534171196903E-2</v>
      </c>
      <c r="N311" s="77">
        <v>16.380766948389802</v>
      </c>
      <c r="O311" s="77">
        <v>4.3504776109567399E-2</v>
      </c>
      <c r="P311" s="77">
        <v>1.5735819392457799</v>
      </c>
      <c r="Q311" s="77">
        <v>1.5735819392457699</v>
      </c>
      <c r="R311" s="77">
        <v>0</v>
      </c>
      <c r="S311" s="77">
        <v>7.7751427752943995E-5</v>
      </c>
      <c r="T311" s="77" t="s">
        <v>162</v>
      </c>
      <c r="U311" s="105">
        <v>6.8505985057000798E-2</v>
      </c>
      <c r="V311" s="105">
        <v>-1.5475421853488E-2</v>
      </c>
      <c r="W311" s="101">
        <v>8.3976292724813204E-2</v>
      </c>
    </row>
    <row r="312" spans="2:23" x14ac:dyDescent="0.25">
      <c r="B312" s="55" t="s">
        <v>122</v>
      </c>
      <c r="C312" s="76" t="s">
        <v>145</v>
      </c>
      <c r="D312" s="55" t="s">
        <v>58</v>
      </c>
      <c r="E312" s="55" t="s">
        <v>185</v>
      </c>
      <c r="F312" s="70">
        <v>73.02</v>
      </c>
      <c r="G312" s="77">
        <v>53704</v>
      </c>
      <c r="H312" s="77">
        <v>72.89</v>
      </c>
      <c r="I312" s="77">
        <v>1</v>
      </c>
      <c r="J312" s="77">
        <v>-36.109587448186502</v>
      </c>
      <c r="K312" s="77">
        <v>5.4503116377349899E-2</v>
      </c>
      <c r="L312" s="77">
        <v>9.3473266133041104</v>
      </c>
      <c r="M312" s="77">
        <v>3.6521711192997399E-3</v>
      </c>
      <c r="N312" s="77">
        <v>-45.4569140614906</v>
      </c>
      <c r="O312" s="77">
        <v>5.0850945258050201E-2</v>
      </c>
      <c r="P312" s="77">
        <v>-1.6981521191314</v>
      </c>
      <c r="Q312" s="77">
        <v>-1.69815211913139</v>
      </c>
      <c r="R312" s="77">
        <v>0</v>
      </c>
      <c r="S312" s="77">
        <v>1.20539521903897E-4</v>
      </c>
      <c r="T312" s="77" t="s">
        <v>162</v>
      </c>
      <c r="U312" s="105">
        <v>-2.1995681166925198</v>
      </c>
      <c r="V312" s="105">
        <v>-0.49687986345975999</v>
      </c>
      <c r="W312" s="101">
        <v>-1.70279194122984</v>
      </c>
    </row>
    <row r="313" spans="2:23" x14ac:dyDescent="0.25">
      <c r="B313" s="55" t="s">
        <v>122</v>
      </c>
      <c r="C313" s="76" t="s">
        <v>145</v>
      </c>
      <c r="D313" s="55" t="s">
        <v>58</v>
      </c>
      <c r="E313" s="55" t="s">
        <v>185</v>
      </c>
      <c r="F313" s="70">
        <v>73.02</v>
      </c>
      <c r="G313" s="77">
        <v>58004</v>
      </c>
      <c r="H313" s="77">
        <v>70.91</v>
      </c>
      <c r="I313" s="77">
        <v>1</v>
      </c>
      <c r="J313" s="77">
        <v>-86.3705279363286</v>
      </c>
      <c r="K313" s="77">
        <v>1.5800000627328199</v>
      </c>
      <c r="L313" s="77">
        <v>-32.627715358288498</v>
      </c>
      <c r="M313" s="77">
        <v>0.225475462052417</v>
      </c>
      <c r="N313" s="77">
        <v>-53.742812578040002</v>
      </c>
      <c r="O313" s="77">
        <v>1.3545246006804099</v>
      </c>
      <c r="P313" s="77">
        <v>-1.98661418895417</v>
      </c>
      <c r="Q313" s="77">
        <v>-1.98661418895416</v>
      </c>
      <c r="R313" s="77">
        <v>0</v>
      </c>
      <c r="S313" s="77">
        <v>8.3589749119270104E-4</v>
      </c>
      <c r="T313" s="77" t="s">
        <v>162</v>
      </c>
      <c r="U313" s="105">
        <v>-15.9189716516989</v>
      </c>
      <c r="V313" s="105">
        <v>-3.5960770665333701</v>
      </c>
      <c r="W313" s="101">
        <v>-12.3236450080661</v>
      </c>
    </row>
    <row r="314" spans="2:23" x14ac:dyDescent="0.25">
      <c r="B314" s="55" t="s">
        <v>122</v>
      </c>
      <c r="C314" s="76" t="s">
        <v>145</v>
      </c>
      <c r="D314" s="55" t="s">
        <v>58</v>
      </c>
      <c r="E314" s="55" t="s">
        <v>186</v>
      </c>
      <c r="F314" s="70">
        <v>72.83</v>
      </c>
      <c r="G314" s="77">
        <v>53050</v>
      </c>
      <c r="H314" s="77">
        <v>73.02</v>
      </c>
      <c r="I314" s="77">
        <v>1</v>
      </c>
      <c r="J314" s="77">
        <v>54.859012893642003</v>
      </c>
      <c r="K314" s="77">
        <v>7.2529222225521106E-2</v>
      </c>
      <c r="L314" s="77">
        <v>123.986539662352</v>
      </c>
      <c r="M314" s="77">
        <v>0.37048115462040199</v>
      </c>
      <c r="N314" s="77">
        <v>-69.127526768710396</v>
      </c>
      <c r="O314" s="77">
        <v>-0.29795193239488099</v>
      </c>
      <c r="P314" s="77">
        <v>-13.793507781479899</v>
      </c>
      <c r="Q314" s="77">
        <v>-13.793507781479899</v>
      </c>
      <c r="R314" s="77">
        <v>0</v>
      </c>
      <c r="S314" s="77">
        <v>4.5852866517177102E-3</v>
      </c>
      <c r="T314" s="77" t="s">
        <v>161</v>
      </c>
      <c r="U314" s="105">
        <v>-8.5939145838418796</v>
      </c>
      <c r="V314" s="105">
        <v>-1.9413552472406199</v>
      </c>
      <c r="W314" s="101">
        <v>-6.6529644551259004</v>
      </c>
    </row>
    <row r="315" spans="2:23" x14ac:dyDescent="0.25">
      <c r="B315" s="55" t="s">
        <v>122</v>
      </c>
      <c r="C315" s="76" t="s">
        <v>145</v>
      </c>
      <c r="D315" s="55" t="s">
        <v>58</v>
      </c>
      <c r="E315" s="55" t="s">
        <v>186</v>
      </c>
      <c r="F315" s="70">
        <v>72.83</v>
      </c>
      <c r="G315" s="77">
        <v>53204</v>
      </c>
      <c r="H315" s="77">
        <v>73.02</v>
      </c>
      <c r="I315" s="77">
        <v>1</v>
      </c>
      <c r="J315" s="77">
        <v>4.5180055558724703</v>
      </c>
      <c r="K315" s="77">
        <v>0</v>
      </c>
      <c r="L315" s="77">
        <v>14.740970656875101</v>
      </c>
      <c r="M315" s="77">
        <v>0</v>
      </c>
      <c r="N315" s="77">
        <v>-10.2229651010026</v>
      </c>
      <c r="O315" s="77">
        <v>0</v>
      </c>
      <c r="P315" s="77">
        <v>-1.2648599291034901</v>
      </c>
      <c r="Q315" s="77">
        <v>-1.2648599291034801</v>
      </c>
      <c r="R315" s="77">
        <v>0</v>
      </c>
      <c r="S315" s="77">
        <v>0</v>
      </c>
      <c r="T315" s="77" t="s">
        <v>162</v>
      </c>
      <c r="U315" s="105">
        <v>1.94236336919047</v>
      </c>
      <c r="V315" s="105">
        <v>-0.43877761199950999</v>
      </c>
      <c r="W315" s="101">
        <v>2.3809959776999801</v>
      </c>
    </row>
    <row r="316" spans="2:23" x14ac:dyDescent="0.25">
      <c r="B316" s="55" t="s">
        <v>122</v>
      </c>
      <c r="C316" s="76" t="s">
        <v>145</v>
      </c>
      <c r="D316" s="55" t="s">
        <v>58</v>
      </c>
      <c r="E316" s="55" t="s">
        <v>186</v>
      </c>
      <c r="F316" s="70">
        <v>72.83</v>
      </c>
      <c r="G316" s="77">
        <v>53204</v>
      </c>
      <c r="H316" s="77">
        <v>73.02</v>
      </c>
      <c r="I316" s="77">
        <v>2</v>
      </c>
      <c r="J316" s="77">
        <v>4.5180055558724703</v>
      </c>
      <c r="K316" s="77">
        <v>0</v>
      </c>
      <c r="L316" s="77">
        <v>14.740970656875101</v>
      </c>
      <c r="M316" s="77">
        <v>0</v>
      </c>
      <c r="N316" s="77">
        <v>-10.2229651010026</v>
      </c>
      <c r="O316" s="77">
        <v>0</v>
      </c>
      <c r="P316" s="77">
        <v>-1.2648599291034901</v>
      </c>
      <c r="Q316" s="77">
        <v>-1.2648599291034801</v>
      </c>
      <c r="R316" s="77">
        <v>0</v>
      </c>
      <c r="S316" s="77">
        <v>0</v>
      </c>
      <c r="T316" s="77" t="s">
        <v>162</v>
      </c>
      <c r="U316" s="105">
        <v>1.94236336919047</v>
      </c>
      <c r="V316" s="105">
        <v>-0.43877761199950999</v>
      </c>
      <c r="W316" s="101">
        <v>2.3809959776999801</v>
      </c>
    </row>
    <row r="317" spans="2:23" x14ac:dyDescent="0.25">
      <c r="B317" s="55" t="s">
        <v>122</v>
      </c>
      <c r="C317" s="76" t="s">
        <v>145</v>
      </c>
      <c r="D317" s="55" t="s">
        <v>58</v>
      </c>
      <c r="E317" s="55" t="s">
        <v>187</v>
      </c>
      <c r="F317" s="70">
        <v>73.02</v>
      </c>
      <c r="G317" s="77">
        <v>53254</v>
      </c>
      <c r="H317" s="77">
        <v>73.27</v>
      </c>
      <c r="I317" s="77">
        <v>1</v>
      </c>
      <c r="J317" s="77">
        <v>15.9201773855096</v>
      </c>
      <c r="K317" s="77">
        <v>2.6713845857733901E-2</v>
      </c>
      <c r="L317" s="77">
        <v>15.9201784811472</v>
      </c>
      <c r="M317" s="77">
        <v>2.67138495346649E-2</v>
      </c>
      <c r="N317" s="77">
        <v>-1.0956376639280001E-6</v>
      </c>
      <c r="O317" s="77">
        <v>-3.6769309710000002E-9</v>
      </c>
      <c r="P317" s="77">
        <v>2.3884099999999999E-13</v>
      </c>
      <c r="Q317" s="77">
        <v>2.38839E-13</v>
      </c>
      <c r="R317" s="77">
        <v>0</v>
      </c>
      <c r="S317" s="77">
        <v>0</v>
      </c>
      <c r="T317" s="77" t="s">
        <v>162</v>
      </c>
      <c r="U317" s="105">
        <v>4.9603001030000004E-9</v>
      </c>
      <c r="V317" s="105">
        <v>0</v>
      </c>
      <c r="W317" s="101">
        <v>4.9599980373800003E-9</v>
      </c>
    </row>
    <row r="318" spans="2:23" x14ac:dyDescent="0.25">
      <c r="B318" s="55" t="s">
        <v>122</v>
      </c>
      <c r="C318" s="76" t="s">
        <v>145</v>
      </c>
      <c r="D318" s="55" t="s">
        <v>58</v>
      </c>
      <c r="E318" s="55" t="s">
        <v>187</v>
      </c>
      <c r="F318" s="70">
        <v>73.02</v>
      </c>
      <c r="G318" s="77">
        <v>53304</v>
      </c>
      <c r="H318" s="77">
        <v>73.430000000000007</v>
      </c>
      <c r="I318" s="77">
        <v>1</v>
      </c>
      <c r="J318" s="77">
        <v>22.4841227756053</v>
      </c>
      <c r="K318" s="77">
        <v>5.6316685556518302E-2</v>
      </c>
      <c r="L318" s="77">
        <v>30.440529406545799</v>
      </c>
      <c r="M318" s="77">
        <v>0.103226117523357</v>
      </c>
      <c r="N318" s="77">
        <v>-7.9564066309405002</v>
      </c>
      <c r="O318" s="77">
        <v>-4.6909431966838798E-2</v>
      </c>
      <c r="P318" s="77">
        <v>-0.98612801328482103</v>
      </c>
      <c r="Q318" s="77">
        <v>-0.98612801328482103</v>
      </c>
      <c r="R318" s="77">
        <v>0</v>
      </c>
      <c r="S318" s="77">
        <v>1.08330758286377E-4</v>
      </c>
      <c r="T318" s="77" t="s">
        <v>161</v>
      </c>
      <c r="U318" s="105">
        <v>-0.17281643708607899</v>
      </c>
      <c r="V318" s="105">
        <v>-3.9039030894871402E-2</v>
      </c>
      <c r="W318" s="101">
        <v>-0.133785552786027</v>
      </c>
    </row>
    <row r="319" spans="2:23" x14ac:dyDescent="0.25">
      <c r="B319" s="55" t="s">
        <v>122</v>
      </c>
      <c r="C319" s="76" t="s">
        <v>145</v>
      </c>
      <c r="D319" s="55" t="s">
        <v>58</v>
      </c>
      <c r="E319" s="55" t="s">
        <v>187</v>
      </c>
      <c r="F319" s="70">
        <v>73.02</v>
      </c>
      <c r="G319" s="77">
        <v>54104</v>
      </c>
      <c r="H319" s="77">
        <v>73.25</v>
      </c>
      <c r="I319" s="77">
        <v>1</v>
      </c>
      <c r="J319" s="77">
        <v>15.8374591358151</v>
      </c>
      <c r="K319" s="77">
        <v>2.4781521053607099E-2</v>
      </c>
      <c r="L319" s="77">
        <v>15.8374599557729</v>
      </c>
      <c r="M319" s="77">
        <v>2.4781523619650098E-2</v>
      </c>
      <c r="N319" s="77">
        <v>-8.1995774336999999E-7</v>
      </c>
      <c r="O319" s="77">
        <v>-2.566043005E-9</v>
      </c>
      <c r="P319" s="77">
        <v>3.1129400000000002E-13</v>
      </c>
      <c r="Q319" s="77">
        <v>3.1129499999999999E-13</v>
      </c>
      <c r="R319" s="77">
        <v>0</v>
      </c>
      <c r="S319" s="77">
        <v>0</v>
      </c>
      <c r="T319" s="77" t="s">
        <v>162</v>
      </c>
      <c r="U319" s="105">
        <v>9.2272578599999996E-10</v>
      </c>
      <c r="V319" s="105">
        <v>0</v>
      </c>
      <c r="W319" s="101">
        <v>9.2266959509999997E-10</v>
      </c>
    </row>
    <row r="320" spans="2:23" x14ac:dyDescent="0.25">
      <c r="B320" s="55" t="s">
        <v>122</v>
      </c>
      <c r="C320" s="76" t="s">
        <v>145</v>
      </c>
      <c r="D320" s="55" t="s">
        <v>58</v>
      </c>
      <c r="E320" s="55" t="s">
        <v>188</v>
      </c>
      <c r="F320" s="70">
        <v>73.27</v>
      </c>
      <c r="G320" s="77">
        <v>54104</v>
      </c>
      <c r="H320" s="77">
        <v>73.25</v>
      </c>
      <c r="I320" s="77">
        <v>1</v>
      </c>
      <c r="J320" s="77">
        <v>-1.4754734103461999</v>
      </c>
      <c r="K320" s="77">
        <v>1.90707108334346E-4</v>
      </c>
      <c r="L320" s="77">
        <v>-1.47547383138718</v>
      </c>
      <c r="M320" s="77">
        <v>1.90707217174693E-4</v>
      </c>
      <c r="N320" s="77">
        <v>4.2104098124700002E-7</v>
      </c>
      <c r="O320" s="77">
        <v>-1.08840348E-10</v>
      </c>
      <c r="P320" s="77">
        <v>9.8445000000000004E-14</v>
      </c>
      <c r="Q320" s="77">
        <v>9.8446999999999997E-14</v>
      </c>
      <c r="R320" s="77">
        <v>0</v>
      </c>
      <c r="S320" s="77">
        <v>0</v>
      </c>
      <c r="T320" s="77" t="s">
        <v>162</v>
      </c>
      <c r="U320" s="105">
        <v>4.4717575300000002E-10</v>
      </c>
      <c r="V320" s="105">
        <v>0</v>
      </c>
      <c r="W320" s="101">
        <v>4.4714852149999999E-10</v>
      </c>
    </row>
    <row r="321" spans="2:23" x14ac:dyDescent="0.25">
      <c r="B321" s="55" t="s">
        <v>122</v>
      </c>
      <c r="C321" s="76" t="s">
        <v>145</v>
      </c>
      <c r="D321" s="55" t="s">
        <v>58</v>
      </c>
      <c r="E321" s="55" t="s">
        <v>189</v>
      </c>
      <c r="F321" s="70">
        <v>73.27</v>
      </c>
      <c r="G321" s="77">
        <v>53404</v>
      </c>
      <c r="H321" s="77">
        <v>73.099999999999994</v>
      </c>
      <c r="I321" s="77">
        <v>1</v>
      </c>
      <c r="J321" s="77">
        <v>-21.351507692977499</v>
      </c>
      <c r="K321" s="77">
        <v>4.4312204810190499E-2</v>
      </c>
      <c r="L321" s="77">
        <v>5.5495682442382703</v>
      </c>
      <c r="M321" s="77">
        <v>2.9935371881929002E-3</v>
      </c>
      <c r="N321" s="77">
        <v>-26.901075937215801</v>
      </c>
      <c r="O321" s="77">
        <v>4.1318667621997603E-2</v>
      </c>
      <c r="P321" s="77">
        <v>-2.51788564991248</v>
      </c>
      <c r="Q321" s="77">
        <v>-2.5178856499124702</v>
      </c>
      <c r="R321" s="77">
        <v>0</v>
      </c>
      <c r="S321" s="77">
        <v>6.1622351979462005E-4</v>
      </c>
      <c r="T321" s="77" t="s">
        <v>162</v>
      </c>
      <c r="U321" s="105">
        <v>-1.54927621941083</v>
      </c>
      <c r="V321" s="105">
        <v>-0.349979684884621</v>
      </c>
      <c r="W321" s="101">
        <v>-1.1993695676579801</v>
      </c>
    </row>
    <row r="322" spans="2:23" x14ac:dyDescent="0.25">
      <c r="B322" s="55" t="s">
        <v>122</v>
      </c>
      <c r="C322" s="76" t="s">
        <v>145</v>
      </c>
      <c r="D322" s="55" t="s">
        <v>58</v>
      </c>
      <c r="E322" s="55" t="s">
        <v>190</v>
      </c>
      <c r="F322" s="70">
        <v>73.099999999999994</v>
      </c>
      <c r="G322" s="77">
        <v>53854</v>
      </c>
      <c r="H322" s="77">
        <v>71.63</v>
      </c>
      <c r="I322" s="77">
        <v>1</v>
      </c>
      <c r="J322" s="77">
        <v>-61.256680071322201</v>
      </c>
      <c r="K322" s="77">
        <v>0.74083255187892705</v>
      </c>
      <c r="L322" s="77">
        <v>-34.0791751559047</v>
      </c>
      <c r="M322" s="77">
        <v>0.22929326310054701</v>
      </c>
      <c r="N322" s="77">
        <v>-27.177504915417501</v>
      </c>
      <c r="O322" s="77">
        <v>0.51153928877837995</v>
      </c>
      <c r="P322" s="77">
        <v>-2.5178856499128002</v>
      </c>
      <c r="Q322" s="77">
        <v>-2.51788564991279</v>
      </c>
      <c r="R322" s="77">
        <v>0</v>
      </c>
      <c r="S322" s="77">
        <v>1.2516564764720401E-3</v>
      </c>
      <c r="T322" s="77" t="s">
        <v>162</v>
      </c>
      <c r="U322" s="105">
        <v>-2.9333915932162098</v>
      </c>
      <c r="V322" s="105">
        <v>-0.662649728030693</v>
      </c>
      <c r="W322" s="101">
        <v>-2.2708801457400698</v>
      </c>
    </row>
    <row r="323" spans="2:23" x14ac:dyDescent="0.25">
      <c r="B323" s="55" t="s">
        <v>122</v>
      </c>
      <c r="C323" s="76" t="s">
        <v>145</v>
      </c>
      <c r="D323" s="55" t="s">
        <v>58</v>
      </c>
      <c r="E323" s="55" t="s">
        <v>191</v>
      </c>
      <c r="F323" s="70">
        <v>73.17</v>
      </c>
      <c r="G323" s="77">
        <v>53504</v>
      </c>
      <c r="H323" s="77">
        <v>73.17</v>
      </c>
      <c r="I323" s="77">
        <v>1</v>
      </c>
      <c r="J323" s="77">
        <v>3.8003980000000003E-12</v>
      </c>
      <c r="K323" s="77">
        <v>0</v>
      </c>
      <c r="L323" s="77">
        <v>3.7437199999999999E-13</v>
      </c>
      <c r="M323" s="77">
        <v>0</v>
      </c>
      <c r="N323" s="77">
        <v>3.4260259999999998E-12</v>
      </c>
      <c r="O323" s="77">
        <v>0</v>
      </c>
      <c r="P323" s="77">
        <v>-1.068004E-12</v>
      </c>
      <c r="Q323" s="77">
        <v>-1.068004E-12</v>
      </c>
      <c r="R323" s="77">
        <v>0</v>
      </c>
      <c r="S323" s="77">
        <v>0</v>
      </c>
      <c r="T323" s="77" t="s">
        <v>162</v>
      </c>
      <c r="U323" s="105">
        <v>0</v>
      </c>
      <c r="V323" s="105">
        <v>0</v>
      </c>
      <c r="W323" s="101">
        <v>0</v>
      </c>
    </row>
    <row r="324" spans="2:23" x14ac:dyDescent="0.25">
      <c r="B324" s="55" t="s">
        <v>122</v>
      </c>
      <c r="C324" s="76" t="s">
        <v>145</v>
      </c>
      <c r="D324" s="55" t="s">
        <v>58</v>
      </c>
      <c r="E324" s="55" t="s">
        <v>191</v>
      </c>
      <c r="F324" s="70">
        <v>73.17</v>
      </c>
      <c r="G324" s="77">
        <v>53754</v>
      </c>
      <c r="H324" s="77">
        <v>71.78</v>
      </c>
      <c r="I324" s="77">
        <v>1</v>
      </c>
      <c r="J324" s="77">
        <v>-60.666927891316298</v>
      </c>
      <c r="K324" s="77">
        <v>0.59697322987072099</v>
      </c>
      <c r="L324" s="77">
        <v>-26.1411423196624</v>
      </c>
      <c r="M324" s="77">
        <v>0.110840881992205</v>
      </c>
      <c r="N324" s="77">
        <v>-34.525785571653799</v>
      </c>
      <c r="O324" s="77">
        <v>0.486132347878516</v>
      </c>
      <c r="P324" s="77">
        <v>-2.44354393590603</v>
      </c>
      <c r="Q324" s="77">
        <v>-2.4435439359060198</v>
      </c>
      <c r="R324" s="77">
        <v>0</v>
      </c>
      <c r="S324" s="77">
        <v>9.68481109999247E-4</v>
      </c>
      <c r="T324" s="77" t="s">
        <v>162</v>
      </c>
      <c r="U324" s="105">
        <v>-12.7584000321033</v>
      </c>
      <c r="V324" s="105">
        <v>-2.8821076364068299</v>
      </c>
      <c r="W324" s="101">
        <v>-9.8768938287393304</v>
      </c>
    </row>
    <row r="325" spans="2:23" x14ac:dyDescent="0.25">
      <c r="B325" s="55" t="s">
        <v>122</v>
      </c>
      <c r="C325" s="76" t="s">
        <v>145</v>
      </c>
      <c r="D325" s="55" t="s">
        <v>58</v>
      </c>
      <c r="E325" s="55" t="s">
        <v>192</v>
      </c>
      <c r="F325" s="70">
        <v>72.849999999999994</v>
      </c>
      <c r="G325" s="77">
        <v>54050</v>
      </c>
      <c r="H325" s="77">
        <v>72.64</v>
      </c>
      <c r="I325" s="77">
        <v>1</v>
      </c>
      <c r="J325" s="77">
        <v>-35.896533617509299</v>
      </c>
      <c r="K325" s="77">
        <v>1.8684136323418098E-2</v>
      </c>
      <c r="L325" s="77">
        <v>8.2055705316954608</v>
      </c>
      <c r="M325" s="77">
        <v>9.7630512238411999E-4</v>
      </c>
      <c r="N325" s="77">
        <v>-44.102104149204798</v>
      </c>
      <c r="O325" s="77">
        <v>1.7707831201033999E-2</v>
      </c>
      <c r="P325" s="77">
        <v>-18.297721923340202</v>
      </c>
      <c r="Q325" s="77">
        <v>-18.297721923340099</v>
      </c>
      <c r="R325" s="77">
        <v>0</v>
      </c>
      <c r="S325" s="77">
        <v>4.8546960999663099E-3</v>
      </c>
      <c r="T325" s="77" t="s">
        <v>161</v>
      </c>
      <c r="U325" s="105">
        <v>-7.9732856906135003</v>
      </c>
      <c r="V325" s="105">
        <v>-1.80115590656723</v>
      </c>
      <c r="W325" s="101">
        <v>-6.1725056460244199</v>
      </c>
    </row>
    <row r="326" spans="2:23" x14ac:dyDescent="0.25">
      <c r="B326" s="55" t="s">
        <v>122</v>
      </c>
      <c r="C326" s="76" t="s">
        <v>145</v>
      </c>
      <c r="D326" s="55" t="s">
        <v>58</v>
      </c>
      <c r="E326" s="55" t="s">
        <v>192</v>
      </c>
      <c r="F326" s="70">
        <v>72.849999999999994</v>
      </c>
      <c r="G326" s="77">
        <v>54850</v>
      </c>
      <c r="H326" s="77">
        <v>72.94</v>
      </c>
      <c r="I326" s="77">
        <v>1</v>
      </c>
      <c r="J326" s="77">
        <v>10.562157924611499</v>
      </c>
      <c r="K326" s="77">
        <v>2.91169459863771E-3</v>
      </c>
      <c r="L326" s="77">
        <v>-6.7356961942233804</v>
      </c>
      <c r="M326" s="77">
        <v>1.1841466440648399E-3</v>
      </c>
      <c r="N326" s="77">
        <v>17.297854118834898</v>
      </c>
      <c r="O326" s="77">
        <v>1.7275479545728601E-3</v>
      </c>
      <c r="P326" s="77">
        <v>3.4759964349061701</v>
      </c>
      <c r="Q326" s="77">
        <v>3.4759964349061598</v>
      </c>
      <c r="R326" s="77">
        <v>0</v>
      </c>
      <c r="S326" s="77">
        <v>3.1535458672403801E-4</v>
      </c>
      <c r="T326" s="77" t="s">
        <v>162</v>
      </c>
      <c r="U326" s="105">
        <v>-1.4308772625466</v>
      </c>
      <c r="V326" s="105">
        <v>-0.32323349908841198</v>
      </c>
      <c r="W326" s="101">
        <v>-1.1077112152439701</v>
      </c>
    </row>
    <row r="327" spans="2:23" x14ac:dyDescent="0.25">
      <c r="B327" s="55" t="s">
        <v>122</v>
      </c>
      <c r="C327" s="76" t="s">
        <v>145</v>
      </c>
      <c r="D327" s="55" t="s">
        <v>58</v>
      </c>
      <c r="E327" s="55" t="s">
        <v>193</v>
      </c>
      <c r="F327" s="70">
        <v>73.38</v>
      </c>
      <c r="G327" s="77">
        <v>53654</v>
      </c>
      <c r="H327" s="77">
        <v>73.209999999999994</v>
      </c>
      <c r="I327" s="77">
        <v>1</v>
      </c>
      <c r="J327" s="77">
        <v>-37.731137262071002</v>
      </c>
      <c r="K327" s="77">
        <v>5.59490016602072E-2</v>
      </c>
      <c r="L327" s="77">
        <v>-24.9934522285808</v>
      </c>
      <c r="M327" s="77">
        <v>2.4549635314082299E-2</v>
      </c>
      <c r="N327" s="77">
        <v>-12.7376850334902</v>
      </c>
      <c r="O327" s="77">
        <v>3.1399366346124898E-2</v>
      </c>
      <c r="P327" s="77">
        <v>-1.2259609712164601</v>
      </c>
      <c r="Q327" s="77">
        <v>-1.2259609712164601</v>
      </c>
      <c r="R327" s="77">
        <v>0</v>
      </c>
      <c r="S327" s="77">
        <v>5.9067125905778E-5</v>
      </c>
      <c r="T327" s="77" t="s">
        <v>162</v>
      </c>
      <c r="U327" s="105">
        <v>0.136010100645864</v>
      </c>
      <c r="V327" s="105">
        <v>-3.0724522566587201E-2</v>
      </c>
      <c r="W327" s="101">
        <v>0.16672446963378401</v>
      </c>
    </row>
    <row r="328" spans="2:23" x14ac:dyDescent="0.25">
      <c r="B328" s="55" t="s">
        <v>122</v>
      </c>
      <c r="C328" s="76" t="s">
        <v>145</v>
      </c>
      <c r="D328" s="55" t="s">
        <v>58</v>
      </c>
      <c r="E328" s="55" t="s">
        <v>194</v>
      </c>
      <c r="F328" s="70">
        <v>72.89</v>
      </c>
      <c r="G328" s="77">
        <v>58004</v>
      </c>
      <c r="H328" s="77">
        <v>70.91</v>
      </c>
      <c r="I328" s="77">
        <v>1</v>
      </c>
      <c r="J328" s="77">
        <v>-81.483241401118505</v>
      </c>
      <c r="K328" s="77">
        <v>1.3684047894849101</v>
      </c>
      <c r="L328" s="77">
        <v>-35.446174717940103</v>
      </c>
      <c r="M328" s="77">
        <v>0.258950491369969</v>
      </c>
      <c r="N328" s="77">
        <v>-46.037066683178303</v>
      </c>
      <c r="O328" s="77">
        <v>1.10945429811494</v>
      </c>
      <c r="P328" s="77">
        <v>-1.69815211913075</v>
      </c>
      <c r="Q328" s="77">
        <v>-1.69815211913074</v>
      </c>
      <c r="R328" s="77">
        <v>0</v>
      </c>
      <c r="S328" s="77">
        <v>5.9433481972187097E-4</v>
      </c>
      <c r="T328" s="77" t="s">
        <v>162</v>
      </c>
      <c r="U328" s="105">
        <v>-11.383627998229001</v>
      </c>
      <c r="V328" s="105">
        <v>-2.5715482428169101</v>
      </c>
      <c r="W328" s="101">
        <v>-8.8126163814787297</v>
      </c>
    </row>
    <row r="329" spans="2:23" x14ac:dyDescent="0.25">
      <c r="B329" s="55" t="s">
        <v>122</v>
      </c>
      <c r="C329" s="76" t="s">
        <v>145</v>
      </c>
      <c r="D329" s="55" t="s">
        <v>58</v>
      </c>
      <c r="E329" s="55" t="s">
        <v>195</v>
      </c>
      <c r="F329" s="70">
        <v>71.78</v>
      </c>
      <c r="G329" s="77">
        <v>53854</v>
      </c>
      <c r="H329" s="77">
        <v>71.63</v>
      </c>
      <c r="I329" s="77">
        <v>1</v>
      </c>
      <c r="J329" s="77">
        <v>-31.502793578376401</v>
      </c>
      <c r="K329" s="77">
        <v>4.9125087160468602E-2</v>
      </c>
      <c r="L329" s="77">
        <v>-46.021897540341499</v>
      </c>
      <c r="M329" s="77">
        <v>0.104841745134078</v>
      </c>
      <c r="N329" s="77">
        <v>14.5191039619652</v>
      </c>
      <c r="O329" s="77">
        <v>-5.5716657973609203E-2</v>
      </c>
      <c r="P329" s="77">
        <v>-2.7812347338871102</v>
      </c>
      <c r="Q329" s="77">
        <v>-2.7812347338871102</v>
      </c>
      <c r="R329" s="77">
        <v>0</v>
      </c>
      <c r="S329" s="77">
        <v>3.8289569892651601E-4</v>
      </c>
      <c r="T329" s="77" t="s">
        <v>161</v>
      </c>
      <c r="U329" s="105">
        <v>-1.81729736570278</v>
      </c>
      <c r="V329" s="105">
        <v>-0.41052534817334302</v>
      </c>
      <c r="W329" s="101">
        <v>-1.4068576852214401</v>
      </c>
    </row>
    <row r="330" spans="2:23" x14ac:dyDescent="0.25">
      <c r="B330" s="55" t="s">
        <v>122</v>
      </c>
      <c r="C330" s="76" t="s">
        <v>145</v>
      </c>
      <c r="D330" s="55" t="s">
        <v>58</v>
      </c>
      <c r="E330" s="55" t="s">
        <v>195</v>
      </c>
      <c r="F330" s="70">
        <v>71.78</v>
      </c>
      <c r="G330" s="77">
        <v>58104</v>
      </c>
      <c r="H330" s="77">
        <v>70.3</v>
      </c>
      <c r="I330" s="77">
        <v>1</v>
      </c>
      <c r="J330" s="77">
        <v>-67.248820156255107</v>
      </c>
      <c r="K330" s="77">
        <v>0.58067664951323095</v>
      </c>
      <c r="L330" s="77">
        <v>-17.718541509708501</v>
      </c>
      <c r="M330" s="77">
        <v>4.0310757978894197E-2</v>
      </c>
      <c r="N330" s="77">
        <v>-49.530278646546599</v>
      </c>
      <c r="O330" s="77">
        <v>0.54036589153433701</v>
      </c>
      <c r="P330" s="77">
        <v>0.33769079798100199</v>
      </c>
      <c r="Q330" s="77">
        <v>0.33769079798100199</v>
      </c>
      <c r="R330" s="77">
        <v>0</v>
      </c>
      <c r="S330" s="77">
        <v>1.4642103635270001E-5</v>
      </c>
      <c r="T330" s="77" t="s">
        <v>162</v>
      </c>
      <c r="U330" s="105">
        <v>-34.9172194622898</v>
      </c>
      <c r="V330" s="105">
        <v>-7.8877590137584201</v>
      </c>
      <c r="W330" s="101">
        <v>-27.031106451909199</v>
      </c>
    </row>
    <row r="331" spans="2:23" x14ac:dyDescent="0.25">
      <c r="B331" s="55" t="s">
        <v>122</v>
      </c>
      <c r="C331" s="76" t="s">
        <v>145</v>
      </c>
      <c r="D331" s="55" t="s">
        <v>58</v>
      </c>
      <c r="E331" s="55" t="s">
        <v>196</v>
      </c>
      <c r="F331" s="70">
        <v>72.290000000000006</v>
      </c>
      <c r="G331" s="77">
        <v>54050</v>
      </c>
      <c r="H331" s="77">
        <v>72.64</v>
      </c>
      <c r="I331" s="77">
        <v>1</v>
      </c>
      <c r="J331" s="77">
        <v>77.870256742574099</v>
      </c>
      <c r="K331" s="77">
        <v>0.107328850867233</v>
      </c>
      <c r="L331" s="77">
        <v>14.6494375169832</v>
      </c>
      <c r="M331" s="77">
        <v>3.79852654628272E-3</v>
      </c>
      <c r="N331" s="77">
        <v>63.220819225590901</v>
      </c>
      <c r="O331" s="77">
        <v>0.10353032432095</v>
      </c>
      <c r="P331" s="77">
        <v>19.776700617825799</v>
      </c>
      <c r="Q331" s="77">
        <v>19.776700617825799</v>
      </c>
      <c r="R331" s="77">
        <v>0</v>
      </c>
      <c r="S331" s="77">
        <v>6.9227866056899004E-3</v>
      </c>
      <c r="T331" s="77" t="s">
        <v>161</v>
      </c>
      <c r="U331" s="105">
        <v>-14.624961777038701</v>
      </c>
      <c r="V331" s="105">
        <v>-3.3037617501959202</v>
      </c>
      <c r="W331" s="101">
        <v>-11.321889449908401</v>
      </c>
    </row>
    <row r="332" spans="2:23" x14ac:dyDescent="0.25">
      <c r="B332" s="55" t="s">
        <v>122</v>
      </c>
      <c r="C332" s="76" t="s">
        <v>145</v>
      </c>
      <c r="D332" s="55" t="s">
        <v>58</v>
      </c>
      <c r="E332" s="55" t="s">
        <v>196</v>
      </c>
      <c r="F332" s="70">
        <v>72.290000000000006</v>
      </c>
      <c r="G332" s="77">
        <v>56000</v>
      </c>
      <c r="H332" s="77">
        <v>72.760000000000005</v>
      </c>
      <c r="I332" s="77">
        <v>1</v>
      </c>
      <c r="J332" s="77">
        <v>30.652031671670301</v>
      </c>
      <c r="K332" s="77">
        <v>9.1136063423304506E-2</v>
      </c>
      <c r="L332" s="77">
        <v>39.9874913005319</v>
      </c>
      <c r="M332" s="77">
        <v>0.15510294766948099</v>
      </c>
      <c r="N332" s="77">
        <v>-9.3354596288616793</v>
      </c>
      <c r="O332" s="77">
        <v>-6.3966884246176997E-2</v>
      </c>
      <c r="P332" s="77">
        <v>-15.1021695026415</v>
      </c>
      <c r="Q332" s="77">
        <v>-15.1021695026414</v>
      </c>
      <c r="R332" s="77">
        <v>0</v>
      </c>
      <c r="S332" s="77">
        <v>2.2123325797591901E-2</v>
      </c>
      <c r="T332" s="77" t="s">
        <v>161</v>
      </c>
      <c r="U332" s="105">
        <v>-0.251532254389007</v>
      </c>
      <c r="V332" s="105">
        <v>-5.6820841904395999E-2</v>
      </c>
      <c r="W332" s="101">
        <v>-0.19472326975580101</v>
      </c>
    </row>
    <row r="333" spans="2:23" x14ac:dyDescent="0.25">
      <c r="B333" s="55" t="s">
        <v>122</v>
      </c>
      <c r="C333" s="76" t="s">
        <v>145</v>
      </c>
      <c r="D333" s="55" t="s">
        <v>58</v>
      </c>
      <c r="E333" s="55" t="s">
        <v>196</v>
      </c>
      <c r="F333" s="70">
        <v>72.290000000000006</v>
      </c>
      <c r="G333" s="77">
        <v>58450</v>
      </c>
      <c r="H333" s="77">
        <v>72.28</v>
      </c>
      <c r="I333" s="77">
        <v>1</v>
      </c>
      <c r="J333" s="77">
        <v>-26.610134986971701</v>
      </c>
      <c r="K333" s="77">
        <v>1.8113179685355699E-2</v>
      </c>
      <c r="L333" s="77">
        <v>-28.260498152812701</v>
      </c>
      <c r="M333" s="77">
        <v>2.04296142345184E-2</v>
      </c>
      <c r="N333" s="77">
        <v>1.6503631658410201</v>
      </c>
      <c r="O333" s="77">
        <v>-2.3164345491626498E-3</v>
      </c>
      <c r="P333" s="77">
        <v>-13.320727009088101</v>
      </c>
      <c r="Q333" s="77">
        <v>-13.320727009087999</v>
      </c>
      <c r="R333" s="77">
        <v>0</v>
      </c>
      <c r="S333" s="77">
        <v>4.5389604267355903E-3</v>
      </c>
      <c r="T333" s="77" t="s">
        <v>161</v>
      </c>
      <c r="U333" s="105">
        <v>-0.150939839727803</v>
      </c>
      <c r="V333" s="105">
        <v>-3.4097133153286698E-2</v>
      </c>
      <c r="W333" s="101">
        <v>-0.116849821902995</v>
      </c>
    </row>
    <row r="334" spans="2:23" x14ac:dyDescent="0.25">
      <c r="B334" s="55" t="s">
        <v>122</v>
      </c>
      <c r="C334" s="76" t="s">
        <v>145</v>
      </c>
      <c r="D334" s="55" t="s">
        <v>58</v>
      </c>
      <c r="E334" s="55" t="s">
        <v>197</v>
      </c>
      <c r="F334" s="70">
        <v>71.63</v>
      </c>
      <c r="G334" s="77">
        <v>53850</v>
      </c>
      <c r="H334" s="77">
        <v>72.290000000000006</v>
      </c>
      <c r="I334" s="77">
        <v>1</v>
      </c>
      <c r="J334" s="77">
        <v>24.757322497990302</v>
      </c>
      <c r="K334" s="77">
        <v>0</v>
      </c>
      <c r="L334" s="77">
        <v>7.9886142934785198</v>
      </c>
      <c r="M334" s="77">
        <v>0</v>
      </c>
      <c r="N334" s="77">
        <v>16.7687082045118</v>
      </c>
      <c r="O334" s="77">
        <v>0</v>
      </c>
      <c r="P334" s="77">
        <v>-2.6097964564549998</v>
      </c>
      <c r="Q334" s="77">
        <v>-2.60979645645499</v>
      </c>
      <c r="R334" s="77">
        <v>0</v>
      </c>
      <c r="S334" s="77">
        <v>0</v>
      </c>
      <c r="T334" s="77" t="s">
        <v>161</v>
      </c>
      <c r="U334" s="105">
        <v>-11.067347414977901</v>
      </c>
      <c r="V334" s="105">
        <v>-2.5001008291959601</v>
      </c>
      <c r="W334" s="101">
        <v>-8.5677683023306894</v>
      </c>
    </row>
    <row r="335" spans="2:23" x14ac:dyDescent="0.25">
      <c r="B335" s="55" t="s">
        <v>122</v>
      </c>
      <c r="C335" s="76" t="s">
        <v>145</v>
      </c>
      <c r="D335" s="55" t="s">
        <v>58</v>
      </c>
      <c r="E335" s="55" t="s">
        <v>197</v>
      </c>
      <c r="F335" s="70">
        <v>71.63</v>
      </c>
      <c r="G335" s="77">
        <v>53850</v>
      </c>
      <c r="H335" s="77">
        <v>72.290000000000006</v>
      </c>
      <c r="I335" s="77">
        <v>2</v>
      </c>
      <c r="J335" s="77">
        <v>57.263119976266999</v>
      </c>
      <c r="K335" s="77">
        <v>0</v>
      </c>
      <c r="L335" s="77">
        <v>18.477481915449701</v>
      </c>
      <c r="M335" s="77">
        <v>0</v>
      </c>
      <c r="N335" s="77">
        <v>38.785638060817199</v>
      </c>
      <c r="O335" s="77">
        <v>0</v>
      </c>
      <c r="P335" s="77">
        <v>-6.0363994374493197</v>
      </c>
      <c r="Q335" s="77">
        <v>-6.0363994374493197</v>
      </c>
      <c r="R335" s="77">
        <v>0</v>
      </c>
      <c r="S335" s="77">
        <v>0</v>
      </c>
      <c r="T335" s="77" t="s">
        <v>161</v>
      </c>
      <c r="U335" s="105">
        <v>-25.598521120139701</v>
      </c>
      <c r="V335" s="105">
        <v>-5.78267596371278</v>
      </c>
      <c r="W335" s="101">
        <v>-19.8170518748564</v>
      </c>
    </row>
    <row r="336" spans="2:23" x14ac:dyDescent="0.25">
      <c r="B336" s="55" t="s">
        <v>122</v>
      </c>
      <c r="C336" s="76" t="s">
        <v>145</v>
      </c>
      <c r="D336" s="55" t="s">
        <v>58</v>
      </c>
      <c r="E336" s="55" t="s">
        <v>197</v>
      </c>
      <c r="F336" s="70">
        <v>71.63</v>
      </c>
      <c r="G336" s="77">
        <v>58004</v>
      </c>
      <c r="H336" s="77">
        <v>70.91</v>
      </c>
      <c r="I336" s="77">
        <v>1</v>
      </c>
      <c r="J336" s="77">
        <v>-102.410559435202</v>
      </c>
      <c r="K336" s="77">
        <v>0.35658937125025297</v>
      </c>
      <c r="L336" s="77">
        <v>-33.811071311131698</v>
      </c>
      <c r="M336" s="77">
        <v>3.8868410469018698E-2</v>
      </c>
      <c r="N336" s="77">
        <v>-68.599488124069893</v>
      </c>
      <c r="O336" s="77">
        <v>0.31772096078123402</v>
      </c>
      <c r="P336" s="77">
        <v>3.34707551010472</v>
      </c>
      <c r="Q336" s="77">
        <v>3.34707551010472</v>
      </c>
      <c r="R336" s="77">
        <v>0</v>
      </c>
      <c r="S336" s="77">
        <v>3.8089909199165499E-4</v>
      </c>
      <c r="T336" s="77" t="s">
        <v>161</v>
      </c>
      <c r="U336" s="105">
        <v>-26.747658574451702</v>
      </c>
      <c r="V336" s="105">
        <v>-6.0422647698342304</v>
      </c>
      <c r="W336" s="101">
        <v>-20.706654693572499</v>
      </c>
    </row>
    <row r="337" spans="2:23" x14ac:dyDescent="0.25">
      <c r="B337" s="55" t="s">
        <v>122</v>
      </c>
      <c r="C337" s="76" t="s">
        <v>145</v>
      </c>
      <c r="D337" s="55" t="s">
        <v>58</v>
      </c>
      <c r="E337" s="55" t="s">
        <v>198</v>
      </c>
      <c r="F337" s="70">
        <v>72.959999999999994</v>
      </c>
      <c r="G337" s="77">
        <v>54000</v>
      </c>
      <c r="H337" s="77">
        <v>72.86</v>
      </c>
      <c r="I337" s="77">
        <v>1</v>
      </c>
      <c r="J337" s="77">
        <v>-2.8649478974063101</v>
      </c>
      <c r="K337" s="77">
        <v>4.9740034316408195E-4</v>
      </c>
      <c r="L337" s="77">
        <v>-9.80929999437989E-2</v>
      </c>
      <c r="M337" s="77">
        <v>5.8310754026099998E-7</v>
      </c>
      <c r="N337" s="77">
        <v>-2.76685489746251</v>
      </c>
      <c r="O337" s="77">
        <v>4.9681723562382003E-4</v>
      </c>
      <c r="P337" s="77">
        <v>-7.4627315222758002</v>
      </c>
      <c r="Q337" s="77">
        <v>-7.4627315222758002</v>
      </c>
      <c r="R337" s="77">
        <v>0</v>
      </c>
      <c r="S337" s="77">
        <v>3.3749571234782802E-3</v>
      </c>
      <c r="T337" s="77" t="s">
        <v>161</v>
      </c>
      <c r="U337" s="105">
        <v>-0.24046254509690199</v>
      </c>
      <c r="V337" s="105">
        <v>-5.4320207529920998E-2</v>
      </c>
      <c r="W337" s="101">
        <v>-0.18615367301028199</v>
      </c>
    </row>
    <row r="338" spans="2:23" x14ac:dyDescent="0.25">
      <c r="B338" s="55" t="s">
        <v>122</v>
      </c>
      <c r="C338" s="76" t="s">
        <v>145</v>
      </c>
      <c r="D338" s="55" t="s">
        <v>58</v>
      </c>
      <c r="E338" s="55" t="s">
        <v>198</v>
      </c>
      <c r="F338" s="70">
        <v>72.959999999999994</v>
      </c>
      <c r="G338" s="77">
        <v>54850</v>
      </c>
      <c r="H338" s="77">
        <v>72.94</v>
      </c>
      <c r="I338" s="77">
        <v>1</v>
      </c>
      <c r="J338" s="77">
        <v>-1.7470900206289599</v>
      </c>
      <c r="K338" s="77">
        <v>2.4113355967432001E-5</v>
      </c>
      <c r="L338" s="77">
        <v>15.550843491045001</v>
      </c>
      <c r="M338" s="77">
        <v>1.91044699293551E-3</v>
      </c>
      <c r="N338" s="77">
        <v>-17.2979335116739</v>
      </c>
      <c r="O338" s="77">
        <v>-1.8863336369680701E-3</v>
      </c>
      <c r="P338" s="77">
        <v>-3.4759964349054799</v>
      </c>
      <c r="Q338" s="77">
        <v>-3.4759964349054702</v>
      </c>
      <c r="R338" s="77">
        <v>0</v>
      </c>
      <c r="S338" s="77">
        <v>9.5452154602257002E-5</v>
      </c>
      <c r="T338" s="77" t="s">
        <v>162</v>
      </c>
      <c r="U338" s="105">
        <v>-0.48356670905023003</v>
      </c>
      <c r="V338" s="105">
        <v>-0.10923715366808601</v>
      </c>
      <c r="W338" s="101">
        <v>-0.374352350795087</v>
      </c>
    </row>
    <row r="339" spans="2:23" x14ac:dyDescent="0.25">
      <c r="B339" s="55" t="s">
        <v>122</v>
      </c>
      <c r="C339" s="76" t="s">
        <v>145</v>
      </c>
      <c r="D339" s="55" t="s">
        <v>58</v>
      </c>
      <c r="E339" s="55" t="s">
        <v>143</v>
      </c>
      <c r="F339" s="70">
        <v>72.86</v>
      </c>
      <c r="G339" s="77">
        <v>54250</v>
      </c>
      <c r="H339" s="77">
        <v>72.819999999999993</v>
      </c>
      <c r="I339" s="77">
        <v>1</v>
      </c>
      <c r="J339" s="77">
        <v>-11.895428564542501</v>
      </c>
      <c r="K339" s="77">
        <v>1.92441660198423E-3</v>
      </c>
      <c r="L339" s="77">
        <v>7.1566092824019298</v>
      </c>
      <c r="M339" s="77">
        <v>6.9655196732507595E-4</v>
      </c>
      <c r="N339" s="77">
        <v>-19.052037846944501</v>
      </c>
      <c r="O339" s="77">
        <v>1.2278646346591501E-3</v>
      </c>
      <c r="P339" s="77">
        <v>-1.4789786944863501</v>
      </c>
      <c r="Q339" s="77">
        <v>-1.4789786944863501</v>
      </c>
      <c r="R339" s="77">
        <v>0</v>
      </c>
      <c r="S339" s="77">
        <v>2.9748340510925998E-5</v>
      </c>
      <c r="T339" s="77" t="s">
        <v>161</v>
      </c>
      <c r="U339" s="105">
        <v>-0.67264385388932502</v>
      </c>
      <c r="V339" s="105">
        <v>-0.15194945941485299</v>
      </c>
      <c r="W339" s="101">
        <v>-0.52072610301462996</v>
      </c>
    </row>
    <row r="340" spans="2:23" x14ac:dyDescent="0.25">
      <c r="B340" s="55" t="s">
        <v>122</v>
      </c>
      <c r="C340" s="76" t="s">
        <v>145</v>
      </c>
      <c r="D340" s="55" t="s">
        <v>58</v>
      </c>
      <c r="E340" s="55" t="s">
        <v>199</v>
      </c>
      <c r="F340" s="70">
        <v>72.64</v>
      </c>
      <c r="G340" s="77">
        <v>54250</v>
      </c>
      <c r="H340" s="77">
        <v>72.819999999999993</v>
      </c>
      <c r="I340" s="77">
        <v>1</v>
      </c>
      <c r="J340" s="77">
        <v>11.900653702154401</v>
      </c>
      <c r="K340" s="77">
        <v>8.5258586240237605E-3</v>
      </c>
      <c r="L340" s="77">
        <v>-7.1547201867856796</v>
      </c>
      <c r="M340" s="77">
        <v>3.0816392612621601E-3</v>
      </c>
      <c r="N340" s="77">
        <v>19.0553738889401</v>
      </c>
      <c r="O340" s="77">
        <v>5.44421936276161E-3</v>
      </c>
      <c r="P340" s="77">
        <v>1.4789786944865599</v>
      </c>
      <c r="Q340" s="77">
        <v>1.4789786944865599</v>
      </c>
      <c r="R340" s="77">
        <v>0</v>
      </c>
      <c r="S340" s="77">
        <v>1.3168015432045999E-4</v>
      </c>
      <c r="T340" s="77" t="s">
        <v>161</v>
      </c>
      <c r="U340" s="105">
        <v>-3.0340092257554101</v>
      </c>
      <c r="V340" s="105">
        <v>-0.68537913347093005</v>
      </c>
      <c r="W340" s="101">
        <v>-2.3487731159705199</v>
      </c>
    </row>
    <row r="341" spans="2:23" x14ac:dyDescent="0.25">
      <c r="B341" s="55" t="s">
        <v>122</v>
      </c>
      <c r="C341" s="76" t="s">
        <v>145</v>
      </c>
      <c r="D341" s="55" t="s">
        <v>58</v>
      </c>
      <c r="E341" s="55" t="s">
        <v>200</v>
      </c>
      <c r="F341" s="70">
        <v>72.91</v>
      </c>
      <c r="G341" s="77">
        <v>53550</v>
      </c>
      <c r="H341" s="77">
        <v>72.849999999999994</v>
      </c>
      <c r="I341" s="77">
        <v>1</v>
      </c>
      <c r="J341" s="77">
        <v>-3.73350523860362</v>
      </c>
      <c r="K341" s="77">
        <v>2.4672138619024801E-4</v>
      </c>
      <c r="L341" s="77">
        <v>9.7729357627911995</v>
      </c>
      <c r="M341" s="77">
        <v>1.69053183959849E-3</v>
      </c>
      <c r="N341" s="77">
        <v>-13.5064410013948</v>
      </c>
      <c r="O341" s="77">
        <v>-1.44381045340824E-3</v>
      </c>
      <c r="P341" s="77">
        <v>-7.4706122227789802</v>
      </c>
      <c r="Q341" s="77">
        <v>-7.4706122227789704</v>
      </c>
      <c r="R341" s="77">
        <v>0</v>
      </c>
      <c r="S341" s="77">
        <v>9.8783783160148308E-4</v>
      </c>
      <c r="T341" s="77" t="s">
        <v>162</v>
      </c>
      <c r="U341" s="105">
        <v>-0.91561136592811199</v>
      </c>
      <c r="V341" s="105">
        <v>-0.206835536045443</v>
      </c>
      <c r="W341" s="101">
        <v>-0.70881899195067499</v>
      </c>
    </row>
    <row r="342" spans="2:23" x14ac:dyDescent="0.25">
      <c r="B342" s="55" t="s">
        <v>122</v>
      </c>
      <c r="C342" s="76" t="s">
        <v>145</v>
      </c>
      <c r="D342" s="55" t="s">
        <v>58</v>
      </c>
      <c r="E342" s="55" t="s">
        <v>201</v>
      </c>
      <c r="F342" s="70">
        <v>72.22</v>
      </c>
      <c r="G342" s="77">
        <v>58200</v>
      </c>
      <c r="H342" s="77">
        <v>72.510000000000005</v>
      </c>
      <c r="I342" s="77">
        <v>1</v>
      </c>
      <c r="J342" s="77">
        <v>13.2125277453846</v>
      </c>
      <c r="K342" s="77">
        <v>3.0724476538369998E-2</v>
      </c>
      <c r="L342" s="77">
        <v>37.832443003844503</v>
      </c>
      <c r="M342" s="77">
        <v>0.25190769888049003</v>
      </c>
      <c r="N342" s="77">
        <v>-24.619915258460001</v>
      </c>
      <c r="O342" s="77">
        <v>-0.22118322234212001</v>
      </c>
      <c r="P342" s="77">
        <v>-12.270174636182199</v>
      </c>
      <c r="Q342" s="77">
        <v>-12.270174636182199</v>
      </c>
      <c r="R342" s="77">
        <v>0</v>
      </c>
      <c r="S342" s="77">
        <v>2.6498064666024099E-2</v>
      </c>
      <c r="T342" s="77" t="s">
        <v>162</v>
      </c>
      <c r="U342" s="105">
        <v>-8.8661484598339406</v>
      </c>
      <c r="V342" s="105">
        <v>-2.0028525612385399</v>
      </c>
      <c r="W342" s="101">
        <v>-6.86371385026903</v>
      </c>
    </row>
    <row r="343" spans="2:23" x14ac:dyDescent="0.25">
      <c r="B343" s="55" t="s">
        <v>122</v>
      </c>
      <c r="C343" s="76" t="s">
        <v>145</v>
      </c>
      <c r="D343" s="55" t="s">
        <v>58</v>
      </c>
      <c r="E343" s="55" t="s">
        <v>202</v>
      </c>
      <c r="F343" s="70">
        <v>73.11</v>
      </c>
      <c r="G343" s="77">
        <v>53000</v>
      </c>
      <c r="H343" s="77">
        <v>73.11</v>
      </c>
      <c r="I343" s="77">
        <v>1</v>
      </c>
      <c r="J343" s="77">
        <v>1.41938165751977</v>
      </c>
      <c r="K343" s="77">
        <v>4.9802006841471998E-5</v>
      </c>
      <c r="L343" s="77">
        <v>48.205210405148499</v>
      </c>
      <c r="M343" s="77">
        <v>5.7442909908258601E-2</v>
      </c>
      <c r="N343" s="77">
        <v>-46.785828747628699</v>
      </c>
      <c r="O343" s="77">
        <v>-5.7393107901417099E-2</v>
      </c>
      <c r="P343" s="77">
        <v>-8.9604989776155399</v>
      </c>
      <c r="Q343" s="77">
        <v>-8.9604989776155293</v>
      </c>
      <c r="R343" s="77">
        <v>0</v>
      </c>
      <c r="S343" s="77">
        <v>1.9847821964564302E-3</v>
      </c>
      <c r="T343" s="77" t="s">
        <v>162</v>
      </c>
      <c r="U343" s="105">
        <v>-4.1960101186726</v>
      </c>
      <c r="V343" s="105">
        <v>-0.94787377531953398</v>
      </c>
      <c r="W343" s="101">
        <v>-3.2483341439492999</v>
      </c>
    </row>
    <row r="344" spans="2:23" x14ac:dyDescent="0.25">
      <c r="B344" s="55" t="s">
        <v>122</v>
      </c>
      <c r="C344" s="76" t="s">
        <v>145</v>
      </c>
      <c r="D344" s="55" t="s">
        <v>58</v>
      </c>
      <c r="E344" s="55" t="s">
        <v>203</v>
      </c>
      <c r="F344" s="70">
        <v>72.760000000000005</v>
      </c>
      <c r="G344" s="77">
        <v>56100</v>
      </c>
      <c r="H344" s="77">
        <v>72.84</v>
      </c>
      <c r="I344" s="77">
        <v>1</v>
      </c>
      <c r="J344" s="77">
        <v>4.8579597686511304</v>
      </c>
      <c r="K344" s="77">
        <v>1.8077426205196001E-3</v>
      </c>
      <c r="L344" s="77">
        <v>14.154666246417399</v>
      </c>
      <c r="M344" s="77">
        <v>1.53471605635361E-2</v>
      </c>
      <c r="N344" s="77">
        <v>-9.2967064777663104</v>
      </c>
      <c r="O344" s="77">
        <v>-1.35394179430165E-2</v>
      </c>
      <c r="P344" s="77">
        <v>-15.1021695026414</v>
      </c>
      <c r="Q344" s="77">
        <v>-15.102169502641299</v>
      </c>
      <c r="R344" s="77">
        <v>0</v>
      </c>
      <c r="S344" s="77">
        <v>1.7470585114386698E-2</v>
      </c>
      <c r="T344" s="77" t="s">
        <v>161</v>
      </c>
      <c r="U344" s="105">
        <v>-0.24193310803031401</v>
      </c>
      <c r="V344" s="105">
        <v>-5.4652405975614798E-2</v>
      </c>
      <c r="W344" s="101">
        <v>-0.18729210682057601</v>
      </c>
    </row>
    <row r="345" spans="2:23" x14ac:dyDescent="0.25">
      <c r="B345" s="55" t="s">
        <v>122</v>
      </c>
      <c r="C345" s="76" t="s">
        <v>145</v>
      </c>
      <c r="D345" s="55" t="s">
        <v>58</v>
      </c>
      <c r="E345" s="55" t="s">
        <v>144</v>
      </c>
      <c r="F345" s="70">
        <v>72.849999999999994</v>
      </c>
      <c r="G345" s="77">
        <v>56100</v>
      </c>
      <c r="H345" s="77">
        <v>72.84</v>
      </c>
      <c r="I345" s="77">
        <v>1</v>
      </c>
      <c r="J345" s="77">
        <v>0.12857637320239201</v>
      </c>
      <c r="K345" s="77">
        <v>1.367186785784E-6</v>
      </c>
      <c r="L345" s="77">
        <v>-17.169823172061001</v>
      </c>
      <c r="M345" s="77">
        <v>2.4380193855738901E-2</v>
      </c>
      <c r="N345" s="77">
        <v>17.298399545263301</v>
      </c>
      <c r="O345" s="77">
        <v>-2.4378826668953101E-2</v>
      </c>
      <c r="P345" s="77">
        <v>15.9444179188928</v>
      </c>
      <c r="Q345" s="77">
        <v>15.9444179188927</v>
      </c>
      <c r="R345" s="77">
        <v>0</v>
      </c>
      <c r="S345" s="77">
        <v>2.1024363071270001E-2</v>
      </c>
      <c r="T345" s="77" t="s">
        <v>161</v>
      </c>
      <c r="U345" s="105">
        <v>-1.6028916332474099</v>
      </c>
      <c r="V345" s="105">
        <v>-0.36209134412548899</v>
      </c>
      <c r="W345" s="101">
        <v>-1.2408758496929799</v>
      </c>
    </row>
    <row r="346" spans="2:23" x14ac:dyDescent="0.25">
      <c r="B346" s="55" t="s">
        <v>122</v>
      </c>
      <c r="C346" s="76" t="s">
        <v>145</v>
      </c>
      <c r="D346" s="55" t="s">
        <v>58</v>
      </c>
      <c r="E346" s="55" t="s">
        <v>52</v>
      </c>
      <c r="F346" s="70">
        <v>70.91</v>
      </c>
      <c r="G346" s="77">
        <v>58054</v>
      </c>
      <c r="H346" s="77">
        <v>70.55</v>
      </c>
      <c r="I346" s="77">
        <v>1</v>
      </c>
      <c r="J346" s="77">
        <v>-50.865548253027796</v>
      </c>
      <c r="K346" s="77">
        <v>0.14540648474835799</v>
      </c>
      <c r="L346" s="77">
        <v>14.099934874086401</v>
      </c>
      <c r="M346" s="77">
        <v>1.11730187860855E-2</v>
      </c>
      <c r="N346" s="77">
        <v>-64.965483127114197</v>
      </c>
      <c r="O346" s="77">
        <v>0.13423346596227201</v>
      </c>
      <c r="P346" s="77">
        <v>-0.16893485350694801</v>
      </c>
      <c r="Q346" s="77">
        <v>-0.16893485350694801</v>
      </c>
      <c r="R346" s="77">
        <v>0</v>
      </c>
      <c r="S346" s="77">
        <v>1.6038909417929999E-6</v>
      </c>
      <c r="T346" s="77" t="s">
        <v>161</v>
      </c>
      <c r="U346" s="105">
        <v>-13.8932408782495</v>
      </c>
      <c r="V346" s="105">
        <v>-3.13846685547461</v>
      </c>
      <c r="W346" s="101">
        <v>-10.7554289523989</v>
      </c>
    </row>
    <row r="347" spans="2:23" x14ac:dyDescent="0.25">
      <c r="B347" s="55" t="s">
        <v>122</v>
      </c>
      <c r="C347" s="76" t="s">
        <v>145</v>
      </c>
      <c r="D347" s="55" t="s">
        <v>58</v>
      </c>
      <c r="E347" s="55" t="s">
        <v>52</v>
      </c>
      <c r="F347" s="70">
        <v>70.91</v>
      </c>
      <c r="G347" s="77">
        <v>58104</v>
      </c>
      <c r="H347" s="77">
        <v>70.3</v>
      </c>
      <c r="I347" s="77">
        <v>1</v>
      </c>
      <c r="J347" s="77">
        <v>-53.0691042663423</v>
      </c>
      <c r="K347" s="77">
        <v>0.25177988659029299</v>
      </c>
      <c r="L347" s="77">
        <v>11.8722683720845</v>
      </c>
      <c r="M347" s="77">
        <v>1.26009976131124E-2</v>
      </c>
      <c r="N347" s="77">
        <v>-64.941372638426699</v>
      </c>
      <c r="O347" s="77">
        <v>0.23917888897718001</v>
      </c>
      <c r="P347" s="77">
        <v>-0.16875594447471901</v>
      </c>
      <c r="Q347" s="77">
        <v>-0.16875594447471901</v>
      </c>
      <c r="R347" s="77">
        <v>0</v>
      </c>
      <c r="S347" s="77">
        <v>2.5459840503230001E-6</v>
      </c>
      <c r="T347" s="77" t="s">
        <v>161</v>
      </c>
      <c r="U347" s="105">
        <v>-22.727011853206399</v>
      </c>
      <c r="V347" s="105">
        <v>-5.1340053807700201</v>
      </c>
      <c r="W347" s="101">
        <v>-17.5940778274542</v>
      </c>
    </row>
    <row r="348" spans="2:23" x14ac:dyDescent="0.25">
      <c r="B348" s="55" t="s">
        <v>122</v>
      </c>
      <c r="C348" s="76" t="s">
        <v>145</v>
      </c>
      <c r="D348" s="55" t="s">
        <v>58</v>
      </c>
      <c r="E348" s="55" t="s">
        <v>204</v>
      </c>
      <c r="F348" s="70">
        <v>70.55</v>
      </c>
      <c r="G348" s="77">
        <v>58104</v>
      </c>
      <c r="H348" s="77">
        <v>70.3</v>
      </c>
      <c r="I348" s="77">
        <v>1</v>
      </c>
      <c r="J348" s="77">
        <v>-56.934084377796502</v>
      </c>
      <c r="K348" s="77">
        <v>0.108265764795531</v>
      </c>
      <c r="L348" s="77">
        <v>8.1515386900557605</v>
      </c>
      <c r="M348" s="77">
        <v>2.2193492727169001E-3</v>
      </c>
      <c r="N348" s="77">
        <v>-65.085623067852197</v>
      </c>
      <c r="O348" s="77">
        <v>0.10604641552281401</v>
      </c>
      <c r="P348" s="77">
        <v>-0.16893485350655399</v>
      </c>
      <c r="Q348" s="77">
        <v>-0.16893485350655399</v>
      </c>
      <c r="R348" s="77">
        <v>0</v>
      </c>
      <c r="S348" s="77">
        <v>9.5320208995799997E-7</v>
      </c>
      <c r="T348" s="77" t="s">
        <v>161</v>
      </c>
      <c r="U348" s="105">
        <v>-8.8030869537688794</v>
      </c>
      <c r="V348" s="105">
        <v>-1.9886070408177901</v>
      </c>
      <c r="W348" s="101">
        <v>-6.8148948918951104</v>
      </c>
    </row>
    <row r="349" spans="2:23" x14ac:dyDescent="0.25">
      <c r="B349" s="55" t="s">
        <v>122</v>
      </c>
      <c r="C349" s="76" t="s">
        <v>145</v>
      </c>
      <c r="D349" s="55" t="s">
        <v>58</v>
      </c>
      <c r="E349" s="55" t="s">
        <v>205</v>
      </c>
      <c r="F349" s="70">
        <v>72.3</v>
      </c>
      <c r="G349" s="77">
        <v>58200</v>
      </c>
      <c r="H349" s="77">
        <v>72.510000000000005</v>
      </c>
      <c r="I349" s="77">
        <v>1</v>
      </c>
      <c r="J349" s="77">
        <v>16.021683892437999</v>
      </c>
      <c r="K349" s="77">
        <v>1.0498799109242601E-2</v>
      </c>
      <c r="L349" s="77">
        <v>-8.4914146251009495</v>
      </c>
      <c r="M349" s="77">
        <v>2.94905860351697E-3</v>
      </c>
      <c r="N349" s="77">
        <v>24.513098517538999</v>
      </c>
      <c r="O349" s="77">
        <v>7.5497405057256602E-3</v>
      </c>
      <c r="P349" s="77">
        <v>12.270174636181901</v>
      </c>
      <c r="Q349" s="77">
        <v>12.270174636181901</v>
      </c>
      <c r="R349" s="77">
        <v>0</v>
      </c>
      <c r="S349" s="77">
        <v>6.15778889113825E-3</v>
      </c>
      <c r="T349" s="77" t="s">
        <v>161</v>
      </c>
      <c r="U349" s="105">
        <v>-4.6011117273663098</v>
      </c>
      <c r="V349" s="105">
        <v>-1.03938575464288</v>
      </c>
      <c r="W349" s="101">
        <v>-3.5619428698750801</v>
      </c>
    </row>
    <row r="350" spans="2:23" x14ac:dyDescent="0.25">
      <c r="B350" s="55" t="s">
        <v>122</v>
      </c>
      <c r="C350" s="76" t="s">
        <v>145</v>
      </c>
      <c r="D350" s="55" t="s">
        <v>58</v>
      </c>
      <c r="E350" s="55" t="s">
        <v>205</v>
      </c>
      <c r="F350" s="70">
        <v>72.3</v>
      </c>
      <c r="G350" s="77">
        <v>58300</v>
      </c>
      <c r="H350" s="77">
        <v>72.260000000000005</v>
      </c>
      <c r="I350" s="77">
        <v>1</v>
      </c>
      <c r="J350" s="77">
        <v>-5.77748335884848</v>
      </c>
      <c r="K350" s="77">
        <v>1.26507599915112E-3</v>
      </c>
      <c r="L350" s="77">
        <v>7.8639083181967404</v>
      </c>
      <c r="M350" s="77">
        <v>2.3437759480024502E-3</v>
      </c>
      <c r="N350" s="77">
        <v>-13.641391677045201</v>
      </c>
      <c r="O350" s="77">
        <v>-1.07869994885132E-3</v>
      </c>
      <c r="P350" s="77">
        <v>-14.424467197265599</v>
      </c>
      <c r="Q350" s="77">
        <v>-14.4244671972655</v>
      </c>
      <c r="R350" s="77">
        <v>0</v>
      </c>
      <c r="S350" s="77">
        <v>7.8856731237571601E-3</v>
      </c>
      <c r="T350" s="77" t="s">
        <v>161</v>
      </c>
      <c r="U350" s="105">
        <v>-0.623624099384673</v>
      </c>
      <c r="V350" s="105">
        <v>-0.140875954238878</v>
      </c>
      <c r="W350" s="101">
        <v>-0.48277754288678998</v>
      </c>
    </row>
    <row r="351" spans="2:23" x14ac:dyDescent="0.25">
      <c r="B351" s="55" t="s">
        <v>122</v>
      </c>
      <c r="C351" s="76" t="s">
        <v>145</v>
      </c>
      <c r="D351" s="55" t="s">
        <v>58</v>
      </c>
      <c r="E351" s="55" t="s">
        <v>205</v>
      </c>
      <c r="F351" s="70">
        <v>72.3</v>
      </c>
      <c r="G351" s="77">
        <v>58500</v>
      </c>
      <c r="H351" s="77">
        <v>72.27</v>
      </c>
      <c r="I351" s="77">
        <v>1</v>
      </c>
      <c r="J351" s="77">
        <v>-27.384032172732802</v>
      </c>
      <c r="K351" s="77">
        <v>3.8994031337937899E-3</v>
      </c>
      <c r="L351" s="77">
        <v>-16.5078486339652</v>
      </c>
      <c r="M351" s="77">
        <v>1.4170471459139201E-3</v>
      </c>
      <c r="N351" s="77">
        <v>-10.8761835387676</v>
      </c>
      <c r="O351" s="77">
        <v>2.4823559878798698E-3</v>
      </c>
      <c r="P351" s="77">
        <v>2.1542925610831598</v>
      </c>
      <c r="Q351" s="77">
        <v>2.15429256108315</v>
      </c>
      <c r="R351" s="77">
        <v>0</v>
      </c>
      <c r="S351" s="77">
        <v>2.4133077481439E-5</v>
      </c>
      <c r="T351" s="77" t="s">
        <v>161</v>
      </c>
      <c r="U351" s="105">
        <v>-0.146848403579144</v>
      </c>
      <c r="V351" s="105">
        <v>-3.3172882515412797E-2</v>
      </c>
      <c r="W351" s="101">
        <v>-0.113682443521247</v>
      </c>
    </row>
    <row r="352" spans="2:23" x14ac:dyDescent="0.25">
      <c r="B352" s="55" t="s">
        <v>122</v>
      </c>
      <c r="C352" s="76" t="s">
        <v>145</v>
      </c>
      <c r="D352" s="55" t="s">
        <v>58</v>
      </c>
      <c r="E352" s="55" t="s">
        <v>206</v>
      </c>
      <c r="F352" s="70">
        <v>72.260000000000005</v>
      </c>
      <c r="G352" s="77">
        <v>58304</v>
      </c>
      <c r="H352" s="77">
        <v>72.260000000000005</v>
      </c>
      <c r="I352" s="77">
        <v>1</v>
      </c>
      <c r="J352" s="77">
        <v>12.0088228536881</v>
      </c>
      <c r="K352" s="77">
        <v>0</v>
      </c>
      <c r="L352" s="77">
        <v>12.0088228536871</v>
      </c>
      <c r="M352" s="77">
        <v>0</v>
      </c>
      <c r="N352" s="77">
        <v>1.015854E-12</v>
      </c>
      <c r="O352" s="77">
        <v>0</v>
      </c>
      <c r="P352" s="77">
        <v>-4.3764E-14</v>
      </c>
      <c r="Q352" s="77">
        <v>-4.3764999999999997E-14</v>
      </c>
      <c r="R352" s="77">
        <v>0</v>
      </c>
      <c r="S352" s="77">
        <v>0</v>
      </c>
      <c r="T352" s="77" t="s">
        <v>161</v>
      </c>
      <c r="U352" s="105">
        <v>0</v>
      </c>
      <c r="V352" s="105">
        <v>0</v>
      </c>
      <c r="W352" s="101">
        <v>0</v>
      </c>
    </row>
    <row r="353" spans="2:23" x14ac:dyDescent="0.25">
      <c r="B353" s="55" t="s">
        <v>122</v>
      </c>
      <c r="C353" s="76" t="s">
        <v>145</v>
      </c>
      <c r="D353" s="55" t="s">
        <v>58</v>
      </c>
      <c r="E353" s="55" t="s">
        <v>206</v>
      </c>
      <c r="F353" s="70">
        <v>72.260000000000005</v>
      </c>
      <c r="G353" s="77">
        <v>58350</v>
      </c>
      <c r="H353" s="77">
        <v>71.930000000000007</v>
      </c>
      <c r="I353" s="77">
        <v>1</v>
      </c>
      <c r="J353" s="77">
        <v>-33.380304147639002</v>
      </c>
      <c r="K353" s="77">
        <v>7.3874423940763295E-2</v>
      </c>
      <c r="L353" s="77">
        <v>-10.484327405355099</v>
      </c>
      <c r="M353" s="77">
        <v>7.2877703317596699E-3</v>
      </c>
      <c r="N353" s="77">
        <v>-22.895976742283999</v>
      </c>
      <c r="O353" s="77">
        <v>6.6586653609003593E-2</v>
      </c>
      <c r="P353" s="77">
        <v>-25.5909016452709</v>
      </c>
      <c r="Q353" s="77">
        <v>-25.590901645270801</v>
      </c>
      <c r="R353" s="77">
        <v>0</v>
      </c>
      <c r="S353" s="77">
        <v>4.3419488577288598E-2</v>
      </c>
      <c r="T353" s="77" t="s">
        <v>161</v>
      </c>
      <c r="U353" s="105">
        <v>-2.7551075330125498</v>
      </c>
      <c r="V353" s="105">
        <v>-0.62237556747218503</v>
      </c>
      <c r="W353" s="101">
        <v>-2.1328618417554601</v>
      </c>
    </row>
    <row r="354" spans="2:23" x14ac:dyDescent="0.25">
      <c r="B354" s="55" t="s">
        <v>122</v>
      </c>
      <c r="C354" s="76" t="s">
        <v>145</v>
      </c>
      <c r="D354" s="55" t="s">
        <v>58</v>
      </c>
      <c r="E354" s="55" t="s">
        <v>206</v>
      </c>
      <c r="F354" s="70">
        <v>72.260000000000005</v>
      </c>
      <c r="G354" s="77">
        <v>58600</v>
      </c>
      <c r="H354" s="77">
        <v>72.260000000000005</v>
      </c>
      <c r="I354" s="77">
        <v>1</v>
      </c>
      <c r="J354" s="77">
        <v>8.1554233378368508</v>
      </c>
      <c r="K354" s="77">
        <v>2.5540197050624198E-4</v>
      </c>
      <c r="L354" s="77">
        <v>-1.0662822325441399</v>
      </c>
      <c r="M354" s="77">
        <v>4.3659179498469997E-6</v>
      </c>
      <c r="N354" s="77">
        <v>9.2217055703809905</v>
      </c>
      <c r="O354" s="77">
        <v>2.51036052556395E-4</v>
      </c>
      <c r="P354" s="77">
        <v>11.1664344480071</v>
      </c>
      <c r="Q354" s="77">
        <v>11.1664344480071</v>
      </c>
      <c r="R354" s="77">
        <v>0</v>
      </c>
      <c r="S354" s="77">
        <v>4.78806751801497E-4</v>
      </c>
      <c r="T354" s="77" t="s">
        <v>162</v>
      </c>
      <c r="U354" s="105">
        <v>1.8139865157725098E-2</v>
      </c>
      <c r="V354" s="105">
        <v>-4.0977743104870096E-3</v>
      </c>
      <c r="W354" s="101">
        <v>2.2236285270641299E-2</v>
      </c>
    </row>
    <row r="355" spans="2:23" x14ac:dyDescent="0.25">
      <c r="B355" s="55" t="s">
        <v>122</v>
      </c>
      <c r="C355" s="76" t="s">
        <v>145</v>
      </c>
      <c r="D355" s="55" t="s">
        <v>58</v>
      </c>
      <c r="E355" s="55" t="s">
        <v>207</v>
      </c>
      <c r="F355" s="70">
        <v>72.260000000000005</v>
      </c>
      <c r="G355" s="77">
        <v>58300</v>
      </c>
      <c r="H355" s="77">
        <v>72.260000000000005</v>
      </c>
      <c r="I355" s="77">
        <v>2</v>
      </c>
      <c r="J355" s="77">
        <v>-7.4008771463121299</v>
      </c>
      <c r="K355" s="77">
        <v>0</v>
      </c>
      <c r="L355" s="77">
        <v>-7.4008771463115099</v>
      </c>
      <c r="M355" s="77">
        <v>0</v>
      </c>
      <c r="N355" s="77">
        <v>-6.2311299999999997E-13</v>
      </c>
      <c r="O355" s="77">
        <v>0</v>
      </c>
      <c r="P355" s="77">
        <v>2.6357000000000001E-14</v>
      </c>
      <c r="Q355" s="77">
        <v>2.6356000000000001E-14</v>
      </c>
      <c r="R355" s="77">
        <v>0</v>
      </c>
      <c r="S355" s="77">
        <v>0</v>
      </c>
      <c r="T355" s="77" t="s">
        <v>161</v>
      </c>
      <c r="U355" s="105">
        <v>0</v>
      </c>
      <c r="V355" s="105">
        <v>0</v>
      </c>
      <c r="W355" s="101">
        <v>0</v>
      </c>
    </row>
    <row r="356" spans="2:23" x14ac:dyDescent="0.25">
      <c r="B356" s="55" t="s">
        <v>122</v>
      </c>
      <c r="C356" s="76" t="s">
        <v>145</v>
      </c>
      <c r="D356" s="55" t="s">
        <v>58</v>
      </c>
      <c r="E356" s="55" t="s">
        <v>208</v>
      </c>
      <c r="F356" s="70">
        <v>72.28</v>
      </c>
      <c r="G356" s="77">
        <v>58500</v>
      </c>
      <c r="H356" s="77">
        <v>72.27</v>
      </c>
      <c r="I356" s="77">
        <v>1</v>
      </c>
      <c r="J356" s="77">
        <v>-26.624188951251899</v>
      </c>
      <c r="K356" s="77">
        <v>9.99474886609872E-3</v>
      </c>
      <c r="L356" s="77">
        <v>-28.276349801235298</v>
      </c>
      <c r="M356" s="77">
        <v>1.12736826089537E-2</v>
      </c>
      <c r="N356" s="77">
        <v>1.65216084998338</v>
      </c>
      <c r="O356" s="77">
        <v>-1.27893374285495E-3</v>
      </c>
      <c r="P356" s="77">
        <v>-13.3207270090879</v>
      </c>
      <c r="Q356" s="77">
        <v>-13.3207270090879</v>
      </c>
      <c r="R356" s="77">
        <v>0</v>
      </c>
      <c r="S356" s="77">
        <v>2.5019289295140899E-3</v>
      </c>
      <c r="T356" s="77" t="s">
        <v>161</v>
      </c>
      <c r="U356" s="105">
        <v>-7.59133277649994E-2</v>
      </c>
      <c r="V356" s="105">
        <v>-1.71487319025918E-2</v>
      </c>
      <c r="W356" s="101">
        <v>-5.8768174428967097E-2</v>
      </c>
    </row>
    <row r="357" spans="2:23" x14ac:dyDescent="0.25">
      <c r="B357" s="55" t="s">
        <v>122</v>
      </c>
      <c r="C357" s="76" t="s">
        <v>145</v>
      </c>
      <c r="D357" s="55" t="s">
        <v>58</v>
      </c>
      <c r="E357" s="55" t="s">
        <v>209</v>
      </c>
      <c r="F357" s="70">
        <v>72.27</v>
      </c>
      <c r="G357" s="77">
        <v>58600</v>
      </c>
      <c r="H357" s="77">
        <v>72.260000000000005</v>
      </c>
      <c r="I357" s="77">
        <v>1</v>
      </c>
      <c r="J357" s="77">
        <v>-1.0251716220267899</v>
      </c>
      <c r="K357" s="77">
        <v>4.8029642255632998E-5</v>
      </c>
      <c r="L357" s="77">
        <v>8.1979200701762291</v>
      </c>
      <c r="M357" s="77">
        <v>3.07130933189882E-3</v>
      </c>
      <c r="N357" s="77">
        <v>-9.2230916922030097</v>
      </c>
      <c r="O357" s="77">
        <v>-3.02327968964318E-3</v>
      </c>
      <c r="P357" s="77">
        <v>-11.1664344480048</v>
      </c>
      <c r="Q357" s="77">
        <v>-11.166434448004701</v>
      </c>
      <c r="R357" s="77">
        <v>0</v>
      </c>
      <c r="S357" s="77">
        <v>5.6982991034685796E-3</v>
      </c>
      <c r="T357" s="77" t="s">
        <v>162</v>
      </c>
      <c r="U357" s="105">
        <v>-0.31070822369401002</v>
      </c>
      <c r="V357" s="105">
        <v>-7.0188624118198303E-2</v>
      </c>
      <c r="W357" s="101">
        <v>-0.24053424641177401</v>
      </c>
    </row>
    <row r="358" spans="2:23" x14ac:dyDescent="0.25">
      <c r="B358" s="55" t="s">
        <v>122</v>
      </c>
      <c r="C358" s="76" t="s">
        <v>123</v>
      </c>
      <c r="D358" s="55" t="s">
        <v>59</v>
      </c>
      <c r="E358" s="55" t="s">
        <v>124</v>
      </c>
      <c r="F358" s="70">
        <v>69.599999999999994</v>
      </c>
      <c r="G358" s="77">
        <v>50050</v>
      </c>
      <c r="H358" s="77">
        <v>66.8</v>
      </c>
      <c r="I358" s="77">
        <v>1</v>
      </c>
      <c r="J358" s="77">
        <v>-111.95985272834599</v>
      </c>
      <c r="K358" s="77">
        <v>2.2939065780004002</v>
      </c>
      <c r="L358" s="77">
        <v>9.0004708183857094</v>
      </c>
      <c r="M358" s="77">
        <v>1.4824550916328101E-2</v>
      </c>
      <c r="N358" s="77">
        <v>-120.960323546732</v>
      </c>
      <c r="O358" s="77">
        <v>2.2790820270840699</v>
      </c>
      <c r="P358" s="77">
        <v>-37.954498492153398</v>
      </c>
      <c r="Q358" s="77">
        <v>-37.954498492153299</v>
      </c>
      <c r="R358" s="77">
        <v>0</v>
      </c>
      <c r="S358" s="77">
        <v>0.26361954390972903</v>
      </c>
      <c r="T358" s="77" t="s">
        <v>139</v>
      </c>
      <c r="U358" s="105">
        <v>-182.601738323322</v>
      </c>
      <c r="V358" s="105">
        <v>-55.032482893182603</v>
      </c>
      <c r="W358" s="101">
        <v>-127.572257920152</v>
      </c>
    </row>
    <row r="359" spans="2:23" x14ac:dyDescent="0.25">
      <c r="B359" s="55" t="s">
        <v>122</v>
      </c>
      <c r="C359" s="76" t="s">
        <v>123</v>
      </c>
      <c r="D359" s="55" t="s">
        <v>59</v>
      </c>
      <c r="E359" s="55" t="s">
        <v>140</v>
      </c>
      <c r="F359" s="70">
        <v>67.06</v>
      </c>
      <c r="G359" s="77">
        <v>56050</v>
      </c>
      <c r="H359" s="77">
        <v>67</v>
      </c>
      <c r="I359" s="77">
        <v>1</v>
      </c>
      <c r="J359" s="77">
        <v>-9.9536856762792603</v>
      </c>
      <c r="K359" s="77">
        <v>3.1704274733493402E-3</v>
      </c>
      <c r="L359" s="77">
        <v>-27.003453412494</v>
      </c>
      <c r="M359" s="77">
        <v>2.3333967878423501E-2</v>
      </c>
      <c r="N359" s="77">
        <v>17.0497677362148</v>
      </c>
      <c r="O359" s="77">
        <v>-2.0163540405074201E-2</v>
      </c>
      <c r="P359" s="77">
        <v>17.088192075168902</v>
      </c>
      <c r="Q359" s="77">
        <v>17.088192075168799</v>
      </c>
      <c r="R359" s="77">
        <v>0</v>
      </c>
      <c r="S359" s="77">
        <v>9.3442018687316698E-3</v>
      </c>
      <c r="T359" s="77" t="s">
        <v>139</v>
      </c>
      <c r="U359" s="105">
        <v>-0.41513856959155199</v>
      </c>
      <c r="V359" s="105">
        <v>-0.12511439616689199</v>
      </c>
      <c r="W359" s="101">
        <v>-0.29003099947911198</v>
      </c>
    </row>
    <row r="360" spans="2:23" x14ac:dyDescent="0.25">
      <c r="B360" s="55" t="s">
        <v>122</v>
      </c>
      <c r="C360" s="76" t="s">
        <v>123</v>
      </c>
      <c r="D360" s="55" t="s">
        <v>59</v>
      </c>
      <c r="E360" s="55" t="s">
        <v>126</v>
      </c>
      <c r="F360" s="70">
        <v>66.8</v>
      </c>
      <c r="G360" s="77">
        <v>51450</v>
      </c>
      <c r="H360" s="77">
        <v>67.180000000000007</v>
      </c>
      <c r="I360" s="77">
        <v>10</v>
      </c>
      <c r="J360" s="77">
        <v>14.746068326158399</v>
      </c>
      <c r="K360" s="77">
        <v>3.7922675020305302E-2</v>
      </c>
      <c r="L360" s="77">
        <v>58.759917909163597</v>
      </c>
      <c r="M360" s="77">
        <v>0.60215575494942397</v>
      </c>
      <c r="N360" s="77">
        <v>-44.013849583005197</v>
      </c>
      <c r="O360" s="77">
        <v>-0.56423307992911798</v>
      </c>
      <c r="P360" s="77">
        <v>-16.252747805728301</v>
      </c>
      <c r="Q360" s="77">
        <v>-16.252747805728301</v>
      </c>
      <c r="R360" s="77">
        <v>0</v>
      </c>
      <c r="S360" s="77">
        <v>4.6068075879664203E-2</v>
      </c>
      <c r="T360" s="77" t="s">
        <v>141</v>
      </c>
      <c r="U360" s="105">
        <v>-21.072711182909199</v>
      </c>
      <c r="V360" s="105">
        <v>-6.35089034931881</v>
      </c>
      <c r="W360" s="101">
        <v>-14.7221673286755</v>
      </c>
    </row>
    <row r="361" spans="2:23" x14ac:dyDescent="0.25">
      <c r="B361" s="55" t="s">
        <v>122</v>
      </c>
      <c r="C361" s="76" t="s">
        <v>123</v>
      </c>
      <c r="D361" s="55" t="s">
        <v>59</v>
      </c>
      <c r="E361" s="55" t="s">
        <v>142</v>
      </c>
      <c r="F361" s="70">
        <v>67.180000000000007</v>
      </c>
      <c r="G361" s="77">
        <v>54000</v>
      </c>
      <c r="H361" s="77">
        <v>67.19</v>
      </c>
      <c r="I361" s="77">
        <v>10</v>
      </c>
      <c r="J361" s="77">
        <v>1.6562413728469401</v>
      </c>
      <c r="K361" s="77">
        <v>1.31231601608616E-4</v>
      </c>
      <c r="L361" s="77">
        <v>45.338869766059702</v>
      </c>
      <c r="M361" s="77">
        <v>9.8340531261992298E-2</v>
      </c>
      <c r="N361" s="77">
        <v>-43.682628393212703</v>
      </c>
      <c r="O361" s="77">
        <v>-9.8209299660383706E-2</v>
      </c>
      <c r="P361" s="77">
        <v>-16.252747805729001</v>
      </c>
      <c r="Q361" s="77">
        <v>-16.252747805729001</v>
      </c>
      <c r="R361" s="77">
        <v>0</v>
      </c>
      <c r="S361" s="77">
        <v>1.2637022649560299E-2</v>
      </c>
      <c r="T361" s="77" t="s">
        <v>141</v>
      </c>
      <c r="U361" s="105">
        <v>-6.1613655137511403</v>
      </c>
      <c r="V361" s="105">
        <v>-1.8569113599223901</v>
      </c>
      <c r="W361" s="101">
        <v>-4.3045554641371098</v>
      </c>
    </row>
    <row r="362" spans="2:23" x14ac:dyDescent="0.25">
      <c r="B362" s="55" t="s">
        <v>122</v>
      </c>
      <c r="C362" s="76" t="s">
        <v>123</v>
      </c>
      <c r="D362" s="55" t="s">
        <v>59</v>
      </c>
      <c r="E362" s="55" t="s">
        <v>143</v>
      </c>
      <c r="F362" s="70">
        <v>67.19</v>
      </c>
      <c r="G362" s="77">
        <v>56100</v>
      </c>
      <c r="H362" s="77">
        <v>67.05</v>
      </c>
      <c r="I362" s="77">
        <v>10</v>
      </c>
      <c r="J362" s="77">
        <v>-4.5606378889152497</v>
      </c>
      <c r="K362" s="77">
        <v>3.8021336019563399E-3</v>
      </c>
      <c r="L362" s="77">
        <v>27.347327328216402</v>
      </c>
      <c r="M362" s="77">
        <v>0.13671178983298099</v>
      </c>
      <c r="N362" s="77">
        <v>-31.9079652171317</v>
      </c>
      <c r="O362" s="77">
        <v>-0.13290965623102499</v>
      </c>
      <c r="P362" s="77">
        <v>-25.9664374996091</v>
      </c>
      <c r="Q362" s="77">
        <v>-25.9664374996091</v>
      </c>
      <c r="R362" s="77">
        <v>0</v>
      </c>
      <c r="S362" s="77">
        <v>0.123253974209779</v>
      </c>
      <c r="T362" s="77" t="s">
        <v>141</v>
      </c>
      <c r="U362" s="105">
        <v>-13.3880112566248</v>
      </c>
      <c r="V362" s="105">
        <v>-4.0348767060988902</v>
      </c>
      <c r="W362" s="101">
        <v>-9.3533546873682702</v>
      </c>
    </row>
    <row r="363" spans="2:23" x14ac:dyDescent="0.25">
      <c r="B363" s="55" t="s">
        <v>122</v>
      </c>
      <c r="C363" s="76" t="s">
        <v>123</v>
      </c>
      <c r="D363" s="55" t="s">
        <v>59</v>
      </c>
      <c r="E363" s="55" t="s">
        <v>144</v>
      </c>
      <c r="F363" s="70">
        <v>67</v>
      </c>
      <c r="G363" s="77">
        <v>56100</v>
      </c>
      <c r="H363" s="77">
        <v>67.05</v>
      </c>
      <c r="I363" s="77">
        <v>10</v>
      </c>
      <c r="J363" s="77">
        <v>5.4672532204806501</v>
      </c>
      <c r="K363" s="77">
        <v>2.1431745026005799E-3</v>
      </c>
      <c r="L363" s="77">
        <v>-18.548596269020599</v>
      </c>
      <c r="M363" s="77">
        <v>2.4668415368615599E-2</v>
      </c>
      <c r="N363" s="77">
        <v>24.0158494895012</v>
      </c>
      <c r="O363" s="77">
        <v>-2.2525240866015001E-2</v>
      </c>
      <c r="P363" s="77">
        <v>24.712399454459899</v>
      </c>
      <c r="Q363" s="77">
        <v>24.712399454459799</v>
      </c>
      <c r="R363" s="77">
        <v>0</v>
      </c>
      <c r="S363" s="77">
        <v>4.3787382643329799E-2</v>
      </c>
      <c r="T363" s="77" t="s">
        <v>141</v>
      </c>
      <c r="U363" s="105">
        <v>-2.71054674351964</v>
      </c>
      <c r="V363" s="105">
        <v>-0.81690414704482694</v>
      </c>
      <c r="W363" s="101">
        <v>-1.8936871655440899</v>
      </c>
    </row>
    <row r="364" spans="2:23" x14ac:dyDescent="0.25">
      <c r="B364" s="55" t="s">
        <v>122</v>
      </c>
      <c r="C364" s="76" t="s">
        <v>145</v>
      </c>
      <c r="D364" s="55" t="s">
        <v>59</v>
      </c>
      <c r="E364" s="55" t="s">
        <v>146</v>
      </c>
      <c r="F364" s="70">
        <v>69.430000000000007</v>
      </c>
      <c r="G364" s="77">
        <v>50000</v>
      </c>
      <c r="H364" s="77">
        <v>67.180000000000007</v>
      </c>
      <c r="I364" s="77">
        <v>1</v>
      </c>
      <c r="J364" s="77">
        <v>-173.014619313255</v>
      </c>
      <c r="K364" s="77">
        <v>2.8527157746793299</v>
      </c>
      <c r="L364" s="77">
        <v>-9.0146628602279009</v>
      </c>
      <c r="M364" s="77">
        <v>7.7444731598844303E-3</v>
      </c>
      <c r="N364" s="77">
        <v>-163.99995645302701</v>
      </c>
      <c r="O364" s="77">
        <v>2.84497130151945</v>
      </c>
      <c r="P364" s="77">
        <v>-51.515501507843297</v>
      </c>
      <c r="Q364" s="77">
        <v>-51.515501507843197</v>
      </c>
      <c r="R364" s="77">
        <v>0</v>
      </c>
      <c r="S364" s="77">
        <v>0.25291160915111899</v>
      </c>
      <c r="T364" s="77" t="s">
        <v>147</v>
      </c>
      <c r="U364" s="105">
        <v>-174.81618294281401</v>
      </c>
      <c r="V364" s="105">
        <v>-52.686073449187603</v>
      </c>
      <c r="W364" s="101">
        <v>-122.132983967047</v>
      </c>
    </row>
    <row r="365" spans="2:23" x14ac:dyDescent="0.25">
      <c r="B365" s="55" t="s">
        <v>122</v>
      </c>
      <c r="C365" s="76" t="s">
        <v>145</v>
      </c>
      <c r="D365" s="55" t="s">
        <v>59</v>
      </c>
      <c r="E365" s="55" t="s">
        <v>148</v>
      </c>
      <c r="F365" s="70">
        <v>66.739999999999995</v>
      </c>
      <c r="G365" s="77">
        <v>56050</v>
      </c>
      <c r="H365" s="77">
        <v>67</v>
      </c>
      <c r="I365" s="77">
        <v>1</v>
      </c>
      <c r="J365" s="77">
        <v>37.6337726601081</v>
      </c>
      <c r="K365" s="77">
        <v>7.08150422316349E-2</v>
      </c>
      <c r="L365" s="77">
        <v>5.9074521871958598</v>
      </c>
      <c r="M365" s="77">
        <v>1.7448995672002599E-3</v>
      </c>
      <c r="N365" s="77">
        <v>31.726320472912199</v>
      </c>
      <c r="O365" s="77">
        <v>6.9070142664434606E-2</v>
      </c>
      <c r="P365" s="77">
        <v>33.103222371890197</v>
      </c>
      <c r="Q365" s="77">
        <v>33.103222371890098</v>
      </c>
      <c r="R365" s="77">
        <v>0</v>
      </c>
      <c r="S365" s="77">
        <v>5.47911665701405E-2</v>
      </c>
      <c r="T365" s="77" t="s">
        <v>147</v>
      </c>
      <c r="U365" s="105">
        <v>-3.5434920495992501</v>
      </c>
      <c r="V365" s="105">
        <v>-1.0679370710940901</v>
      </c>
      <c r="W365" s="101">
        <v>-2.4756132435555598</v>
      </c>
    </row>
    <row r="366" spans="2:23" x14ac:dyDescent="0.25">
      <c r="B366" s="55" t="s">
        <v>122</v>
      </c>
      <c r="C366" s="76" t="s">
        <v>145</v>
      </c>
      <c r="D366" s="55" t="s">
        <v>59</v>
      </c>
      <c r="E366" s="55" t="s">
        <v>159</v>
      </c>
      <c r="F366" s="70">
        <v>65.540000000000006</v>
      </c>
      <c r="G366" s="77">
        <v>58350</v>
      </c>
      <c r="H366" s="77">
        <v>66.069999999999993</v>
      </c>
      <c r="I366" s="77">
        <v>1</v>
      </c>
      <c r="J366" s="77">
        <v>55.2892954269252</v>
      </c>
      <c r="K366" s="77">
        <v>0.217651720642973</v>
      </c>
      <c r="L366" s="77">
        <v>21.096012143643499</v>
      </c>
      <c r="M366" s="77">
        <v>3.1686971059570503E-2</v>
      </c>
      <c r="N366" s="77">
        <v>34.193283283281602</v>
      </c>
      <c r="O366" s="77">
        <v>0.18596474958340301</v>
      </c>
      <c r="P366" s="77">
        <v>39.278585552944499</v>
      </c>
      <c r="Q366" s="77">
        <v>39.278585552944399</v>
      </c>
      <c r="R366" s="77">
        <v>0</v>
      </c>
      <c r="S366" s="77">
        <v>0.109847878552447</v>
      </c>
      <c r="T366" s="77" t="s">
        <v>147</v>
      </c>
      <c r="U366" s="105">
        <v>-5.8196057999566397</v>
      </c>
      <c r="V366" s="105">
        <v>-1.75391187166083</v>
      </c>
      <c r="W366" s="101">
        <v>-4.0657896191060399</v>
      </c>
    </row>
    <row r="367" spans="2:23" x14ac:dyDescent="0.25">
      <c r="B367" s="55" t="s">
        <v>122</v>
      </c>
      <c r="C367" s="76" t="s">
        <v>145</v>
      </c>
      <c r="D367" s="55" t="s">
        <v>59</v>
      </c>
      <c r="E367" s="55" t="s">
        <v>160</v>
      </c>
      <c r="F367" s="70">
        <v>67.180000000000007</v>
      </c>
      <c r="G367" s="77">
        <v>50050</v>
      </c>
      <c r="H367" s="77">
        <v>66.8</v>
      </c>
      <c r="I367" s="77">
        <v>1</v>
      </c>
      <c r="J367" s="77">
        <v>-39.703301999362402</v>
      </c>
      <c r="K367" s="77">
        <v>9.1270791780884E-2</v>
      </c>
      <c r="L367" s="77">
        <v>59.244868138051203</v>
      </c>
      <c r="M367" s="77">
        <v>0.203226359800245</v>
      </c>
      <c r="N367" s="77">
        <v>-98.948170137413598</v>
      </c>
      <c r="O367" s="77">
        <v>-0.111955568019361</v>
      </c>
      <c r="P367" s="77">
        <v>-30.837289583835101</v>
      </c>
      <c r="Q367" s="77">
        <v>-30.837289583834998</v>
      </c>
      <c r="R367" s="77">
        <v>0</v>
      </c>
      <c r="S367" s="77">
        <v>5.50593350319959E-2</v>
      </c>
      <c r="T367" s="77" t="s">
        <v>161</v>
      </c>
      <c r="U367" s="105">
        <v>-45.100208153835098</v>
      </c>
      <c r="V367" s="105">
        <v>-13.592293570120299</v>
      </c>
      <c r="W367" s="101">
        <v>-31.508656158936098</v>
      </c>
    </row>
    <row r="368" spans="2:23" x14ac:dyDescent="0.25">
      <c r="B368" s="55" t="s">
        <v>122</v>
      </c>
      <c r="C368" s="76" t="s">
        <v>145</v>
      </c>
      <c r="D368" s="55" t="s">
        <v>59</v>
      </c>
      <c r="E368" s="55" t="s">
        <v>160</v>
      </c>
      <c r="F368" s="70">
        <v>67.180000000000007</v>
      </c>
      <c r="G368" s="77">
        <v>51150</v>
      </c>
      <c r="H368" s="77">
        <v>66.37</v>
      </c>
      <c r="I368" s="77">
        <v>1</v>
      </c>
      <c r="J368" s="77">
        <v>-180.108695586084</v>
      </c>
      <c r="K368" s="77">
        <v>1.13536997790023</v>
      </c>
      <c r="L368" s="77">
        <v>-113.3475505912</v>
      </c>
      <c r="M368" s="77">
        <v>0.44966835287585899</v>
      </c>
      <c r="N368" s="77">
        <v>-66.761144994884901</v>
      </c>
      <c r="O368" s="77">
        <v>0.68570162502437004</v>
      </c>
      <c r="P368" s="77">
        <v>-20.678211924008501</v>
      </c>
      <c r="Q368" s="77">
        <v>-20.678211924008501</v>
      </c>
      <c r="R368" s="77">
        <v>0</v>
      </c>
      <c r="S368" s="77">
        <v>1.49655956930973E-2</v>
      </c>
      <c r="T368" s="77" t="s">
        <v>161</v>
      </c>
      <c r="U368" s="105">
        <v>-8.2888014348545802</v>
      </c>
      <c r="V368" s="105">
        <v>-2.4980776599231298</v>
      </c>
      <c r="W368" s="101">
        <v>-5.7908600663148198</v>
      </c>
    </row>
    <row r="369" spans="2:23" x14ac:dyDescent="0.25">
      <c r="B369" s="55" t="s">
        <v>122</v>
      </c>
      <c r="C369" s="76" t="s">
        <v>145</v>
      </c>
      <c r="D369" s="55" t="s">
        <v>59</v>
      </c>
      <c r="E369" s="55" t="s">
        <v>160</v>
      </c>
      <c r="F369" s="70">
        <v>67.180000000000007</v>
      </c>
      <c r="G369" s="77">
        <v>51200</v>
      </c>
      <c r="H369" s="77">
        <v>67.180000000000007</v>
      </c>
      <c r="I369" s="77">
        <v>1</v>
      </c>
      <c r="J369" s="77">
        <v>6.3521999999999999E-13</v>
      </c>
      <c r="K369" s="77">
        <v>0</v>
      </c>
      <c r="L369" s="77">
        <v>1.783112E-12</v>
      </c>
      <c r="M369" s="77">
        <v>0</v>
      </c>
      <c r="N369" s="77">
        <v>-1.147893E-12</v>
      </c>
      <c r="O369" s="77">
        <v>0</v>
      </c>
      <c r="P369" s="77">
        <v>-7.6479899999999996E-13</v>
      </c>
      <c r="Q369" s="77">
        <v>-7.6479700000000002E-13</v>
      </c>
      <c r="R369" s="77">
        <v>0</v>
      </c>
      <c r="S369" s="77">
        <v>0</v>
      </c>
      <c r="T369" s="77" t="s">
        <v>162</v>
      </c>
      <c r="U369" s="105">
        <v>0</v>
      </c>
      <c r="V369" s="105">
        <v>0</v>
      </c>
      <c r="W369" s="101">
        <v>0</v>
      </c>
    </row>
    <row r="370" spans="2:23" x14ac:dyDescent="0.25">
      <c r="B370" s="55" t="s">
        <v>122</v>
      </c>
      <c r="C370" s="76" t="s">
        <v>145</v>
      </c>
      <c r="D370" s="55" t="s">
        <v>59</v>
      </c>
      <c r="E370" s="55" t="s">
        <v>126</v>
      </c>
      <c r="F370" s="70">
        <v>66.8</v>
      </c>
      <c r="G370" s="77">
        <v>50054</v>
      </c>
      <c r="H370" s="77">
        <v>66.8</v>
      </c>
      <c r="I370" s="77">
        <v>1</v>
      </c>
      <c r="J370" s="77">
        <v>65.716299933746001</v>
      </c>
      <c r="K370" s="77">
        <v>0</v>
      </c>
      <c r="L370" s="77">
        <v>65.716300007369199</v>
      </c>
      <c r="M370" s="77">
        <v>0</v>
      </c>
      <c r="N370" s="77">
        <v>-7.3623251938999994E-8</v>
      </c>
      <c r="O370" s="77">
        <v>0</v>
      </c>
      <c r="P370" s="77">
        <v>3.43855E-13</v>
      </c>
      <c r="Q370" s="77">
        <v>3.43855E-13</v>
      </c>
      <c r="R370" s="77">
        <v>0</v>
      </c>
      <c r="S370" s="77">
        <v>0</v>
      </c>
      <c r="T370" s="77" t="s">
        <v>162</v>
      </c>
      <c r="U370" s="105">
        <v>0</v>
      </c>
      <c r="V370" s="105">
        <v>0</v>
      </c>
      <c r="W370" s="101">
        <v>0</v>
      </c>
    </row>
    <row r="371" spans="2:23" x14ac:dyDescent="0.25">
      <c r="B371" s="55" t="s">
        <v>122</v>
      </c>
      <c r="C371" s="76" t="s">
        <v>145</v>
      </c>
      <c r="D371" s="55" t="s">
        <v>59</v>
      </c>
      <c r="E371" s="55" t="s">
        <v>126</v>
      </c>
      <c r="F371" s="70">
        <v>66.8</v>
      </c>
      <c r="G371" s="77">
        <v>50100</v>
      </c>
      <c r="H371" s="77">
        <v>66.489999999999995</v>
      </c>
      <c r="I371" s="77">
        <v>1</v>
      </c>
      <c r="J371" s="77">
        <v>-272.413497561854</v>
      </c>
      <c r="K371" s="77">
        <v>0.59144663582144097</v>
      </c>
      <c r="L371" s="77">
        <v>-179.88318475436401</v>
      </c>
      <c r="M371" s="77">
        <v>0.25789294245426098</v>
      </c>
      <c r="N371" s="77">
        <v>-92.530312807489494</v>
      </c>
      <c r="O371" s="77">
        <v>0.33355369336717999</v>
      </c>
      <c r="P371" s="77">
        <v>-27.8093941989518</v>
      </c>
      <c r="Q371" s="77">
        <v>-27.809394198951701</v>
      </c>
      <c r="R371" s="77">
        <v>0</v>
      </c>
      <c r="S371" s="77">
        <v>6.16369837353015E-3</v>
      </c>
      <c r="T371" s="77" t="s">
        <v>161</v>
      </c>
      <c r="U371" s="105">
        <v>-6.4547110758662596</v>
      </c>
      <c r="V371" s="105">
        <v>-1.94531979884047</v>
      </c>
      <c r="W371" s="101">
        <v>-4.5094974107664401</v>
      </c>
    </row>
    <row r="372" spans="2:23" x14ac:dyDescent="0.25">
      <c r="B372" s="55" t="s">
        <v>122</v>
      </c>
      <c r="C372" s="76" t="s">
        <v>145</v>
      </c>
      <c r="D372" s="55" t="s">
        <v>59</v>
      </c>
      <c r="E372" s="55" t="s">
        <v>126</v>
      </c>
      <c r="F372" s="70">
        <v>66.8</v>
      </c>
      <c r="G372" s="77">
        <v>50900</v>
      </c>
      <c r="H372" s="77">
        <v>67.040000000000006</v>
      </c>
      <c r="I372" s="77">
        <v>1</v>
      </c>
      <c r="J372" s="77">
        <v>18.568147875841198</v>
      </c>
      <c r="K372" s="77">
        <v>2.4306716145506901E-2</v>
      </c>
      <c r="L372" s="77">
        <v>102.54220562649699</v>
      </c>
      <c r="M372" s="77">
        <v>0.74130072739965203</v>
      </c>
      <c r="N372" s="77">
        <v>-83.974057750656002</v>
      </c>
      <c r="O372" s="77">
        <v>-0.71699401125414497</v>
      </c>
      <c r="P372" s="77">
        <v>-24.7296460713074</v>
      </c>
      <c r="Q372" s="77">
        <v>-24.7296460713074</v>
      </c>
      <c r="R372" s="77">
        <v>0</v>
      </c>
      <c r="S372" s="77">
        <v>4.3114655334255098E-2</v>
      </c>
      <c r="T372" s="77" t="s">
        <v>161</v>
      </c>
      <c r="U372" s="105">
        <v>-27.827465372969101</v>
      </c>
      <c r="V372" s="105">
        <v>-8.3866370942590098</v>
      </c>
      <c r="W372" s="101">
        <v>-19.441285841094899</v>
      </c>
    </row>
    <row r="373" spans="2:23" x14ac:dyDescent="0.25">
      <c r="B373" s="55" t="s">
        <v>122</v>
      </c>
      <c r="C373" s="76" t="s">
        <v>145</v>
      </c>
      <c r="D373" s="55" t="s">
        <v>59</v>
      </c>
      <c r="E373" s="55" t="s">
        <v>163</v>
      </c>
      <c r="F373" s="70">
        <v>66.8</v>
      </c>
      <c r="G373" s="77">
        <v>50454</v>
      </c>
      <c r="H373" s="77">
        <v>66.8</v>
      </c>
      <c r="I373" s="77">
        <v>1</v>
      </c>
      <c r="J373" s="77">
        <v>-5.55924E-13</v>
      </c>
      <c r="K373" s="77">
        <v>0</v>
      </c>
      <c r="L373" s="77">
        <v>-1.01087E-13</v>
      </c>
      <c r="M373" s="77">
        <v>0</v>
      </c>
      <c r="N373" s="77">
        <v>-4.5483699999999999E-13</v>
      </c>
      <c r="O373" s="77">
        <v>0</v>
      </c>
      <c r="P373" s="77">
        <v>3.9258900000000002E-13</v>
      </c>
      <c r="Q373" s="77">
        <v>3.92588E-13</v>
      </c>
      <c r="R373" s="77">
        <v>0</v>
      </c>
      <c r="S373" s="77">
        <v>0</v>
      </c>
      <c r="T373" s="77" t="s">
        <v>162</v>
      </c>
      <c r="U373" s="105">
        <v>0</v>
      </c>
      <c r="V373" s="105">
        <v>0</v>
      </c>
      <c r="W373" s="101">
        <v>0</v>
      </c>
    </row>
    <row r="374" spans="2:23" x14ac:dyDescent="0.25">
      <c r="B374" s="55" t="s">
        <v>122</v>
      </c>
      <c r="C374" s="76" t="s">
        <v>145</v>
      </c>
      <c r="D374" s="55" t="s">
        <v>59</v>
      </c>
      <c r="E374" s="55" t="s">
        <v>163</v>
      </c>
      <c r="F374" s="70">
        <v>66.8</v>
      </c>
      <c r="G374" s="77">
        <v>50604</v>
      </c>
      <c r="H374" s="77">
        <v>66.8</v>
      </c>
      <c r="I374" s="77">
        <v>1</v>
      </c>
      <c r="J374" s="77">
        <v>-9.9356000000000006E-14</v>
      </c>
      <c r="K374" s="77">
        <v>0</v>
      </c>
      <c r="L374" s="77">
        <v>2.3224699999999998E-13</v>
      </c>
      <c r="M374" s="77">
        <v>0</v>
      </c>
      <c r="N374" s="77">
        <v>-3.3160299999999999E-13</v>
      </c>
      <c r="O374" s="77">
        <v>0</v>
      </c>
      <c r="P374" s="77">
        <v>-2.6861700000000001E-13</v>
      </c>
      <c r="Q374" s="77">
        <v>-2.68619E-13</v>
      </c>
      <c r="R374" s="77">
        <v>0</v>
      </c>
      <c r="S374" s="77">
        <v>0</v>
      </c>
      <c r="T374" s="77" t="s">
        <v>162</v>
      </c>
      <c r="U374" s="105">
        <v>0</v>
      </c>
      <c r="V374" s="105">
        <v>0</v>
      </c>
      <c r="W374" s="101">
        <v>0</v>
      </c>
    </row>
    <row r="375" spans="2:23" x14ac:dyDescent="0.25">
      <c r="B375" s="55" t="s">
        <v>122</v>
      </c>
      <c r="C375" s="76" t="s">
        <v>145</v>
      </c>
      <c r="D375" s="55" t="s">
        <v>59</v>
      </c>
      <c r="E375" s="55" t="s">
        <v>164</v>
      </c>
      <c r="F375" s="70">
        <v>66.489999999999995</v>
      </c>
      <c r="G375" s="77">
        <v>50103</v>
      </c>
      <c r="H375" s="77">
        <v>66.47</v>
      </c>
      <c r="I375" s="77">
        <v>1</v>
      </c>
      <c r="J375" s="77">
        <v>-28.1903176086788</v>
      </c>
      <c r="K375" s="77">
        <v>3.9734700343909404E-3</v>
      </c>
      <c r="L375" s="77">
        <v>-28.190312782482799</v>
      </c>
      <c r="M375" s="77">
        <v>3.9734686738710804E-3</v>
      </c>
      <c r="N375" s="77">
        <v>-4.8261959928459999E-6</v>
      </c>
      <c r="O375" s="77">
        <v>1.3605198620000001E-9</v>
      </c>
      <c r="P375" s="77">
        <v>-8.5181200000000003E-13</v>
      </c>
      <c r="Q375" s="77">
        <v>-8.5181099999999995E-13</v>
      </c>
      <c r="R375" s="77">
        <v>0</v>
      </c>
      <c r="S375" s="77">
        <v>0</v>
      </c>
      <c r="T375" s="77" t="s">
        <v>162</v>
      </c>
      <c r="U375" s="105">
        <v>-6.0765594370000003E-9</v>
      </c>
      <c r="V375" s="105">
        <v>0</v>
      </c>
      <c r="W375" s="101">
        <v>-6.0767024558599996E-9</v>
      </c>
    </row>
    <row r="376" spans="2:23" x14ac:dyDescent="0.25">
      <c r="B376" s="55" t="s">
        <v>122</v>
      </c>
      <c r="C376" s="76" t="s">
        <v>145</v>
      </c>
      <c r="D376" s="55" t="s">
        <v>59</v>
      </c>
      <c r="E376" s="55" t="s">
        <v>164</v>
      </c>
      <c r="F376" s="70">
        <v>66.489999999999995</v>
      </c>
      <c r="G376" s="77">
        <v>50200</v>
      </c>
      <c r="H376" s="77">
        <v>66.319999999999993</v>
      </c>
      <c r="I376" s="77">
        <v>1</v>
      </c>
      <c r="J376" s="77">
        <v>-69.070419536161495</v>
      </c>
      <c r="K376" s="77">
        <v>7.1513135594971397E-2</v>
      </c>
      <c r="L376" s="77">
        <v>23.6581967864213</v>
      </c>
      <c r="M376" s="77">
        <v>8.3900570250236596E-3</v>
      </c>
      <c r="N376" s="77">
        <v>-92.728616322582795</v>
      </c>
      <c r="O376" s="77">
        <v>6.3123078569947699E-2</v>
      </c>
      <c r="P376" s="77">
        <v>-27.809394198954401</v>
      </c>
      <c r="Q376" s="77">
        <v>-27.809394198954401</v>
      </c>
      <c r="R376" s="77">
        <v>0</v>
      </c>
      <c r="S376" s="77">
        <v>1.1592702461635501E-2</v>
      </c>
      <c r="T376" s="77" t="s">
        <v>161</v>
      </c>
      <c r="U376" s="105">
        <v>-11.572176742401799</v>
      </c>
      <c r="V376" s="105">
        <v>-3.4876207886120301</v>
      </c>
      <c r="W376" s="101">
        <v>-8.0847462331672606</v>
      </c>
    </row>
    <row r="377" spans="2:23" x14ac:dyDescent="0.25">
      <c r="B377" s="55" t="s">
        <v>122</v>
      </c>
      <c r="C377" s="76" t="s">
        <v>145</v>
      </c>
      <c r="D377" s="55" t="s">
        <v>59</v>
      </c>
      <c r="E377" s="55" t="s">
        <v>165</v>
      </c>
      <c r="F377" s="70">
        <v>66.34</v>
      </c>
      <c r="G377" s="77">
        <v>50800</v>
      </c>
      <c r="H377" s="77">
        <v>66.7</v>
      </c>
      <c r="I377" s="77">
        <v>1</v>
      </c>
      <c r="J377" s="77">
        <v>43.616941099027201</v>
      </c>
      <c r="K377" s="77">
        <v>9.6567730080435801E-2</v>
      </c>
      <c r="L377" s="77">
        <v>115.699057564735</v>
      </c>
      <c r="M377" s="77">
        <v>0.67948716272863496</v>
      </c>
      <c r="N377" s="77">
        <v>-72.082116465707998</v>
      </c>
      <c r="O377" s="77">
        <v>-0.58291943264820001</v>
      </c>
      <c r="P377" s="77">
        <v>-23.141415497617501</v>
      </c>
      <c r="Q377" s="77">
        <v>-23.141415497617501</v>
      </c>
      <c r="R377" s="77">
        <v>0</v>
      </c>
      <c r="S377" s="77">
        <v>2.7183254646205999E-2</v>
      </c>
      <c r="T377" s="77" t="s">
        <v>161</v>
      </c>
      <c r="U377" s="105">
        <v>-12.8262387321034</v>
      </c>
      <c r="V377" s="105">
        <v>-3.8655697918851599</v>
      </c>
      <c r="W377" s="101">
        <v>-8.9608798399284009</v>
      </c>
    </row>
    <row r="378" spans="2:23" x14ac:dyDescent="0.25">
      <c r="B378" s="55" t="s">
        <v>122</v>
      </c>
      <c r="C378" s="76" t="s">
        <v>145</v>
      </c>
      <c r="D378" s="55" t="s">
        <v>59</v>
      </c>
      <c r="E378" s="55" t="s">
        <v>166</v>
      </c>
      <c r="F378" s="70">
        <v>66.319999999999993</v>
      </c>
      <c r="G378" s="77">
        <v>50150</v>
      </c>
      <c r="H378" s="77">
        <v>66.34</v>
      </c>
      <c r="I378" s="77">
        <v>1</v>
      </c>
      <c r="J378" s="77">
        <v>18.6761314762635</v>
      </c>
      <c r="K378" s="77">
        <v>1.82072496971552E-3</v>
      </c>
      <c r="L378" s="77">
        <v>91.070448461777801</v>
      </c>
      <c r="M378" s="77">
        <v>4.3293774763413097E-2</v>
      </c>
      <c r="N378" s="77">
        <v>-72.394316985514294</v>
      </c>
      <c r="O378" s="77">
        <v>-4.1473049793697599E-2</v>
      </c>
      <c r="P378" s="77">
        <v>-23.1414154976157</v>
      </c>
      <c r="Q378" s="77">
        <v>-23.1414154976157</v>
      </c>
      <c r="R378" s="77">
        <v>0</v>
      </c>
      <c r="S378" s="77">
        <v>2.79544108063777E-3</v>
      </c>
      <c r="T378" s="77" t="s">
        <v>161</v>
      </c>
      <c r="U378" s="105">
        <v>-1.30302105310493</v>
      </c>
      <c r="V378" s="105">
        <v>-0.39270427802545699</v>
      </c>
      <c r="W378" s="101">
        <v>-0.91033820043792801</v>
      </c>
    </row>
    <row r="379" spans="2:23" x14ac:dyDescent="0.25">
      <c r="B379" s="55" t="s">
        <v>122</v>
      </c>
      <c r="C379" s="76" t="s">
        <v>145</v>
      </c>
      <c r="D379" s="55" t="s">
        <v>59</v>
      </c>
      <c r="E379" s="55" t="s">
        <v>166</v>
      </c>
      <c r="F379" s="70">
        <v>66.319999999999993</v>
      </c>
      <c r="G379" s="77">
        <v>50250</v>
      </c>
      <c r="H379" s="77">
        <v>66</v>
      </c>
      <c r="I379" s="77">
        <v>1</v>
      </c>
      <c r="J379" s="77">
        <v>-39.9701221529047</v>
      </c>
      <c r="K379" s="77">
        <v>7.8874038527007598E-2</v>
      </c>
      <c r="L379" s="77">
        <v>-107.055989422792</v>
      </c>
      <c r="M379" s="77">
        <v>0.56582882309573401</v>
      </c>
      <c r="N379" s="77">
        <v>67.085867269887402</v>
      </c>
      <c r="O379" s="77">
        <v>-0.48695478456872598</v>
      </c>
      <c r="P379" s="77">
        <v>20.678211924008298</v>
      </c>
      <c r="Q379" s="77">
        <v>20.678211924008199</v>
      </c>
      <c r="R379" s="77">
        <v>0</v>
      </c>
      <c r="S379" s="77">
        <v>2.1110041696234198E-2</v>
      </c>
      <c r="T379" s="77" t="s">
        <v>161</v>
      </c>
      <c r="U379" s="105">
        <v>-10.7494510207034</v>
      </c>
      <c r="V379" s="105">
        <v>-3.2396678412803799</v>
      </c>
      <c r="W379" s="101">
        <v>-7.5099599308582698</v>
      </c>
    </row>
    <row r="380" spans="2:23" x14ac:dyDescent="0.25">
      <c r="B380" s="55" t="s">
        <v>122</v>
      </c>
      <c r="C380" s="76" t="s">
        <v>145</v>
      </c>
      <c r="D380" s="55" t="s">
        <v>59</v>
      </c>
      <c r="E380" s="55" t="s">
        <v>166</v>
      </c>
      <c r="F380" s="70">
        <v>66.319999999999993</v>
      </c>
      <c r="G380" s="77">
        <v>50900</v>
      </c>
      <c r="H380" s="77">
        <v>67.040000000000006</v>
      </c>
      <c r="I380" s="77">
        <v>1</v>
      </c>
      <c r="J380" s="77">
        <v>63.863868601386898</v>
      </c>
      <c r="K380" s="77">
        <v>0.389505699566213</v>
      </c>
      <c r="L380" s="77">
        <v>101.016552588129</v>
      </c>
      <c r="M380" s="77">
        <v>0.97451484214345896</v>
      </c>
      <c r="N380" s="77">
        <v>-37.1526839867416</v>
      </c>
      <c r="O380" s="77">
        <v>-0.58500914257724501</v>
      </c>
      <c r="P380" s="77">
        <v>-10.776321359878599</v>
      </c>
      <c r="Q380" s="77">
        <v>-10.776321359878599</v>
      </c>
      <c r="R380" s="77">
        <v>0</v>
      </c>
      <c r="S380" s="77">
        <v>1.1090329245906401E-2</v>
      </c>
      <c r="T380" s="77" t="s">
        <v>162</v>
      </c>
      <c r="U380" s="105">
        <v>-12.2584771565962</v>
      </c>
      <c r="V380" s="105">
        <v>-3.6944578984366001</v>
      </c>
      <c r="W380" s="101">
        <v>-8.5642208222606797</v>
      </c>
    </row>
    <row r="381" spans="2:23" x14ac:dyDescent="0.25">
      <c r="B381" s="55" t="s">
        <v>122</v>
      </c>
      <c r="C381" s="76" t="s">
        <v>145</v>
      </c>
      <c r="D381" s="55" t="s">
        <v>59</v>
      </c>
      <c r="E381" s="55" t="s">
        <v>166</v>
      </c>
      <c r="F381" s="70">
        <v>66.319999999999993</v>
      </c>
      <c r="G381" s="77">
        <v>53050</v>
      </c>
      <c r="H381" s="77">
        <v>67.37</v>
      </c>
      <c r="I381" s="77">
        <v>1</v>
      </c>
      <c r="J381" s="77">
        <v>44.627413277987401</v>
      </c>
      <c r="K381" s="77">
        <v>0.39971532738797499</v>
      </c>
      <c r="L381" s="77">
        <v>93.688738482631905</v>
      </c>
      <c r="M381" s="77">
        <v>1.7616602494963201</v>
      </c>
      <c r="N381" s="77">
        <v>-49.061325204644497</v>
      </c>
      <c r="O381" s="77">
        <v>-1.3619449221083499</v>
      </c>
      <c r="P381" s="77">
        <v>-14.5698692654647</v>
      </c>
      <c r="Q381" s="77">
        <v>-14.5698692654646</v>
      </c>
      <c r="R381" s="77">
        <v>0</v>
      </c>
      <c r="S381" s="77">
        <v>4.2604814845835302E-2</v>
      </c>
      <c r="T381" s="77" t="s">
        <v>161</v>
      </c>
      <c r="U381" s="105">
        <v>-39.524816853455199</v>
      </c>
      <c r="V381" s="105">
        <v>-11.911983025553299</v>
      </c>
      <c r="W381" s="101">
        <v>-27.613483727891499</v>
      </c>
    </row>
    <row r="382" spans="2:23" x14ac:dyDescent="0.25">
      <c r="B382" s="55" t="s">
        <v>122</v>
      </c>
      <c r="C382" s="76" t="s">
        <v>145</v>
      </c>
      <c r="D382" s="55" t="s">
        <v>59</v>
      </c>
      <c r="E382" s="55" t="s">
        <v>167</v>
      </c>
      <c r="F382" s="70">
        <v>66</v>
      </c>
      <c r="G382" s="77">
        <v>50253</v>
      </c>
      <c r="H382" s="77">
        <v>66</v>
      </c>
      <c r="I382" s="77">
        <v>1</v>
      </c>
      <c r="J382" s="77">
        <v>3.1271408999999998E-11</v>
      </c>
      <c r="K382" s="77">
        <v>0</v>
      </c>
      <c r="L382" s="77">
        <v>1.6824025E-11</v>
      </c>
      <c r="M382" s="77">
        <v>0</v>
      </c>
      <c r="N382" s="77">
        <v>1.4447383000000001E-11</v>
      </c>
      <c r="O382" s="77">
        <v>0</v>
      </c>
      <c r="P382" s="77">
        <v>1.9436870000000001E-12</v>
      </c>
      <c r="Q382" s="77">
        <v>1.9436870000000001E-12</v>
      </c>
      <c r="R382" s="77">
        <v>0</v>
      </c>
      <c r="S382" s="77">
        <v>0</v>
      </c>
      <c r="T382" s="77" t="s">
        <v>162</v>
      </c>
      <c r="U382" s="105">
        <v>0</v>
      </c>
      <c r="V382" s="105">
        <v>0</v>
      </c>
      <c r="W382" s="101">
        <v>0</v>
      </c>
    </row>
    <row r="383" spans="2:23" x14ac:dyDescent="0.25">
      <c r="B383" s="55" t="s">
        <v>122</v>
      </c>
      <c r="C383" s="76" t="s">
        <v>145</v>
      </c>
      <c r="D383" s="55" t="s">
        <v>59</v>
      </c>
      <c r="E383" s="55" t="s">
        <v>167</v>
      </c>
      <c r="F383" s="70">
        <v>66</v>
      </c>
      <c r="G383" s="77">
        <v>50300</v>
      </c>
      <c r="H383" s="77">
        <v>66.099999999999994</v>
      </c>
      <c r="I383" s="77">
        <v>1</v>
      </c>
      <c r="J383" s="77">
        <v>59.2924245852141</v>
      </c>
      <c r="K383" s="77">
        <v>4.8866723423386903E-2</v>
      </c>
      <c r="L383" s="77">
        <v>-8.0129519800430202</v>
      </c>
      <c r="M383" s="77">
        <v>8.9248285213920804E-4</v>
      </c>
      <c r="N383" s="77">
        <v>67.305376565257106</v>
      </c>
      <c r="O383" s="77">
        <v>4.7974240571247703E-2</v>
      </c>
      <c r="P383" s="77">
        <v>20.678211924008799</v>
      </c>
      <c r="Q383" s="77">
        <v>20.6782119240087</v>
      </c>
      <c r="R383" s="77">
        <v>0</v>
      </c>
      <c r="S383" s="77">
        <v>5.9434794324016499E-3</v>
      </c>
      <c r="T383" s="77" t="s">
        <v>161</v>
      </c>
      <c r="U383" s="105">
        <v>-3.5618390667944202</v>
      </c>
      <c r="V383" s="105">
        <v>-1.0734664922223101</v>
      </c>
      <c r="W383" s="101">
        <v>-2.4884311412994702</v>
      </c>
    </row>
    <row r="384" spans="2:23" x14ac:dyDescent="0.25">
      <c r="B384" s="55" t="s">
        <v>122</v>
      </c>
      <c r="C384" s="76" t="s">
        <v>145</v>
      </c>
      <c r="D384" s="55" t="s">
        <v>59</v>
      </c>
      <c r="E384" s="55" t="s">
        <v>168</v>
      </c>
      <c r="F384" s="70">
        <v>66.099999999999994</v>
      </c>
      <c r="G384" s="77">
        <v>51150</v>
      </c>
      <c r="H384" s="77">
        <v>66.37</v>
      </c>
      <c r="I384" s="77">
        <v>1</v>
      </c>
      <c r="J384" s="77">
        <v>79.757029466698597</v>
      </c>
      <c r="K384" s="77">
        <v>0.18192985523146199</v>
      </c>
      <c r="L384" s="77">
        <v>12.564343988622699</v>
      </c>
      <c r="M384" s="77">
        <v>4.5148743601229804E-3</v>
      </c>
      <c r="N384" s="77">
        <v>67.192685478075902</v>
      </c>
      <c r="O384" s="77">
        <v>0.177414980871339</v>
      </c>
      <c r="P384" s="77">
        <v>20.6782119240087</v>
      </c>
      <c r="Q384" s="77">
        <v>20.6782119240086</v>
      </c>
      <c r="R384" s="77">
        <v>0</v>
      </c>
      <c r="S384" s="77">
        <v>1.2229029623502599E-2</v>
      </c>
      <c r="T384" s="77" t="s">
        <v>161</v>
      </c>
      <c r="U384" s="105">
        <v>-6.3909438210680101</v>
      </c>
      <c r="V384" s="105">
        <v>-1.9261016337175501</v>
      </c>
      <c r="W384" s="101">
        <v>-4.4649472725767501</v>
      </c>
    </row>
    <row r="385" spans="2:23" x14ac:dyDescent="0.25">
      <c r="B385" s="55" t="s">
        <v>122</v>
      </c>
      <c r="C385" s="76" t="s">
        <v>145</v>
      </c>
      <c r="D385" s="55" t="s">
        <v>59</v>
      </c>
      <c r="E385" s="55" t="s">
        <v>169</v>
      </c>
      <c r="F385" s="70">
        <v>67.09</v>
      </c>
      <c r="G385" s="77">
        <v>50354</v>
      </c>
      <c r="H385" s="77">
        <v>67.09</v>
      </c>
      <c r="I385" s="77">
        <v>1</v>
      </c>
      <c r="J385" s="77">
        <v>-9.1815800000000005E-13</v>
      </c>
      <c r="K385" s="77">
        <v>0</v>
      </c>
      <c r="L385" s="77">
        <v>-3.1304630000000001E-12</v>
      </c>
      <c r="M385" s="77">
        <v>0</v>
      </c>
      <c r="N385" s="77">
        <v>2.212306E-12</v>
      </c>
      <c r="O385" s="77">
        <v>0</v>
      </c>
      <c r="P385" s="77">
        <v>-5.4076899999999995E-13</v>
      </c>
      <c r="Q385" s="77">
        <v>-5.4077000000000003E-13</v>
      </c>
      <c r="R385" s="77">
        <v>0</v>
      </c>
      <c r="S385" s="77">
        <v>0</v>
      </c>
      <c r="T385" s="77" t="s">
        <v>162</v>
      </c>
      <c r="U385" s="105">
        <v>0</v>
      </c>
      <c r="V385" s="105">
        <v>0</v>
      </c>
      <c r="W385" s="101">
        <v>0</v>
      </c>
    </row>
    <row r="386" spans="2:23" x14ac:dyDescent="0.25">
      <c r="B386" s="55" t="s">
        <v>122</v>
      </c>
      <c r="C386" s="76" t="s">
        <v>145</v>
      </c>
      <c r="D386" s="55" t="s">
        <v>59</v>
      </c>
      <c r="E386" s="55" t="s">
        <v>169</v>
      </c>
      <c r="F386" s="70">
        <v>67.09</v>
      </c>
      <c r="G386" s="77">
        <v>50900</v>
      </c>
      <c r="H386" s="77">
        <v>67.040000000000006</v>
      </c>
      <c r="I386" s="77">
        <v>1</v>
      </c>
      <c r="J386" s="77">
        <v>-53.200861006351801</v>
      </c>
      <c r="K386" s="77">
        <v>2.2359619733355499E-2</v>
      </c>
      <c r="L386" s="77">
        <v>-124.99806154565501</v>
      </c>
      <c r="M386" s="77">
        <v>0.12343367158235501</v>
      </c>
      <c r="N386" s="77">
        <v>71.797200539303702</v>
      </c>
      <c r="O386" s="77">
        <v>-0.10107405184899899</v>
      </c>
      <c r="P386" s="77">
        <v>21.440433139268801</v>
      </c>
      <c r="Q386" s="77">
        <v>21.440433139268801</v>
      </c>
      <c r="R386" s="77">
        <v>0</v>
      </c>
      <c r="S386" s="77">
        <v>3.6315681682757201E-3</v>
      </c>
      <c r="T386" s="77" t="s">
        <v>161</v>
      </c>
      <c r="U386" s="105">
        <v>-3.1886712602881402</v>
      </c>
      <c r="V386" s="105">
        <v>-0.96100123796782599</v>
      </c>
      <c r="W386" s="101">
        <v>-2.2277224531114999</v>
      </c>
    </row>
    <row r="387" spans="2:23" x14ac:dyDescent="0.25">
      <c r="B387" s="55" t="s">
        <v>122</v>
      </c>
      <c r="C387" s="76" t="s">
        <v>145</v>
      </c>
      <c r="D387" s="55" t="s">
        <v>59</v>
      </c>
      <c r="E387" s="55" t="s">
        <v>169</v>
      </c>
      <c r="F387" s="70">
        <v>67.09</v>
      </c>
      <c r="G387" s="77">
        <v>53200</v>
      </c>
      <c r="H387" s="77">
        <v>67.2</v>
      </c>
      <c r="I387" s="77">
        <v>1</v>
      </c>
      <c r="J387" s="77">
        <v>16.149382814539901</v>
      </c>
      <c r="K387" s="77">
        <v>1.25967639035338E-2</v>
      </c>
      <c r="L387" s="77">
        <v>87.7165300300571</v>
      </c>
      <c r="M387" s="77">
        <v>0.37162935963682198</v>
      </c>
      <c r="N387" s="77">
        <v>-71.567147215517295</v>
      </c>
      <c r="O387" s="77">
        <v>-0.359032595733288</v>
      </c>
      <c r="P387" s="77">
        <v>-21.4404331392691</v>
      </c>
      <c r="Q387" s="77">
        <v>-21.4404331392691</v>
      </c>
      <c r="R387" s="77">
        <v>0</v>
      </c>
      <c r="S387" s="77">
        <v>2.22031319655344E-2</v>
      </c>
      <c r="T387" s="77" t="s">
        <v>161</v>
      </c>
      <c r="U387" s="105">
        <v>-16.2348574468047</v>
      </c>
      <c r="V387" s="105">
        <v>-4.8928587587297203</v>
      </c>
      <c r="W387" s="101">
        <v>-11.342265635135799</v>
      </c>
    </row>
    <row r="388" spans="2:23" x14ac:dyDescent="0.25">
      <c r="B388" s="55" t="s">
        <v>122</v>
      </c>
      <c r="C388" s="76" t="s">
        <v>145</v>
      </c>
      <c r="D388" s="55" t="s">
        <v>59</v>
      </c>
      <c r="E388" s="55" t="s">
        <v>170</v>
      </c>
      <c r="F388" s="70">
        <v>67.09</v>
      </c>
      <c r="G388" s="77">
        <v>50404</v>
      </c>
      <c r="H388" s="77">
        <v>67.09</v>
      </c>
      <c r="I388" s="77">
        <v>1</v>
      </c>
      <c r="J388" s="77">
        <v>2.8879349999999999E-12</v>
      </c>
      <c r="K388" s="77">
        <v>0</v>
      </c>
      <c r="L388" s="77">
        <v>-1.770731E-12</v>
      </c>
      <c r="M388" s="77">
        <v>0</v>
      </c>
      <c r="N388" s="77">
        <v>4.6586659999999997E-12</v>
      </c>
      <c r="O388" s="77">
        <v>0</v>
      </c>
      <c r="P388" s="77">
        <v>6.1973199999999997E-13</v>
      </c>
      <c r="Q388" s="77">
        <v>6.1973199999999997E-13</v>
      </c>
      <c r="R388" s="77">
        <v>0</v>
      </c>
      <c r="S388" s="77">
        <v>0</v>
      </c>
      <c r="T388" s="77" t="s">
        <v>162</v>
      </c>
      <c r="U388" s="105">
        <v>0</v>
      </c>
      <c r="V388" s="105">
        <v>0</v>
      </c>
      <c r="W388" s="101">
        <v>0</v>
      </c>
    </row>
    <row r="389" spans="2:23" x14ac:dyDescent="0.25">
      <c r="B389" s="55" t="s">
        <v>122</v>
      </c>
      <c r="C389" s="76" t="s">
        <v>145</v>
      </c>
      <c r="D389" s="55" t="s">
        <v>59</v>
      </c>
      <c r="E389" s="55" t="s">
        <v>171</v>
      </c>
      <c r="F389" s="70">
        <v>66.8</v>
      </c>
      <c r="G389" s="77">
        <v>50499</v>
      </c>
      <c r="H389" s="77">
        <v>66.8</v>
      </c>
      <c r="I389" s="77">
        <v>1</v>
      </c>
      <c r="J389" s="77">
        <v>-4.6233140000000003E-12</v>
      </c>
      <c r="K389" s="77">
        <v>0</v>
      </c>
      <c r="L389" s="77">
        <v>-4.4086360000000002E-12</v>
      </c>
      <c r="M389" s="77">
        <v>0</v>
      </c>
      <c r="N389" s="77">
        <v>-2.1467800000000001E-13</v>
      </c>
      <c r="O389" s="77">
        <v>0</v>
      </c>
      <c r="P389" s="77">
        <v>-3.8618900000000002E-13</v>
      </c>
      <c r="Q389" s="77">
        <v>-3.8618999999999999E-13</v>
      </c>
      <c r="R389" s="77">
        <v>0</v>
      </c>
      <c r="S389" s="77">
        <v>0</v>
      </c>
      <c r="T389" s="77" t="s">
        <v>162</v>
      </c>
      <c r="U389" s="105">
        <v>0</v>
      </c>
      <c r="V389" s="105">
        <v>0</v>
      </c>
      <c r="W389" s="101">
        <v>0</v>
      </c>
    </row>
    <row r="390" spans="2:23" x14ac:dyDescent="0.25">
      <c r="B390" s="55" t="s">
        <v>122</v>
      </c>
      <c r="C390" s="76" t="s">
        <v>145</v>
      </c>
      <c r="D390" s="55" t="s">
        <v>59</v>
      </c>
      <c r="E390" s="55" t="s">
        <v>171</v>
      </c>
      <c r="F390" s="70">
        <v>66.8</v>
      </c>
      <c r="G390" s="77">
        <v>50554</v>
      </c>
      <c r="H390" s="77">
        <v>66.8</v>
      </c>
      <c r="I390" s="77">
        <v>1</v>
      </c>
      <c r="J390" s="77">
        <v>-4.7115000000000003E-14</v>
      </c>
      <c r="K390" s="77">
        <v>0</v>
      </c>
      <c r="L390" s="77">
        <v>-6.5697399999999996E-13</v>
      </c>
      <c r="M390" s="77">
        <v>0</v>
      </c>
      <c r="N390" s="77">
        <v>6.0985900000000002E-13</v>
      </c>
      <c r="O390" s="77">
        <v>0</v>
      </c>
      <c r="P390" s="77">
        <v>-6.9649000000000002E-14</v>
      </c>
      <c r="Q390" s="77">
        <v>-6.9649999999999999E-14</v>
      </c>
      <c r="R390" s="77">
        <v>0</v>
      </c>
      <c r="S390" s="77">
        <v>0</v>
      </c>
      <c r="T390" s="77" t="s">
        <v>162</v>
      </c>
      <c r="U390" s="105">
        <v>0</v>
      </c>
      <c r="V390" s="105">
        <v>0</v>
      </c>
      <c r="W390" s="101">
        <v>0</v>
      </c>
    </row>
    <row r="391" spans="2:23" x14ac:dyDescent="0.25">
      <c r="B391" s="55" t="s">
        <v>122</v>
      </c>
      <c r="C391" s="76" t="s">
        <v>145</v>
      </c>
      <c r="D391" s="55" t="s">
        <v>59</v>
      </c>
      <c r="E391" s="55" t="s">
        <v>172</v>
      </c>
      <c r="F391" s="70">
        <v>66.8</v>
      </c>
      <c r="G391" s="77">
        <v>50604</v>
      </c>
      <c r="H391" s="77">
        <v>66.8</v>
      </c>
      <c r="I391" s="77">
        <v>1</v>
      </c>
      <c r="J391" s="77">
        <v>-2.0362300000000001E-13</v>
      </c>
      <c r="K391" s="77">
        <v>0</v>
      </c>
      <c r="L391" s="77">
        <v>-6.8333200000000002E-13</v>
      </c>
      <c r="M391" s="77">
        <v>0</v>
      </c>
      <c r="N391" s="77">
        <v>4.7970900000000001E-13</v>
      </c>
      <c r="O391" s="77">
        <v>0</v>
      </c>
      <c r="P391" s="77">
        <v>-8.6696E-14</v>
      </c>
      <c r="Q391" s="77">
        <v>-8.6696999999999997E-14</v>
      </c>
      <c r="R391" s="77">
        <v>0</v>
      </c>
      <c r="S391" s="77">
        <v>0</v>
      </c>
      <c r="T391" s="77" t="s">
        <v>162</v>
      </c>
      <c r="U391" s="105">
        <v>0</v>
      </c>
      <c r="V391" s="105">
        <v>0</v>
      </c>
      <c r="W391" s="101">
        <v>0</v>
      </c>
    </row>
    <row r="392" spans="2:23" x14ac:dyDescent="0.25">
      <c r="B392" s="55" t="s">
        <v>122</v>
      </c>
      <c r="C392" s="76" t="s">
        <v>145</v>
      </c>
      <c r="D392" s="55" t="s">
        <v>59</v>
      </c>
      <c r="E392" s="55" t="s">
        <v>173</v>
      </c>
      <c r="F392" s="70">
        <v>66.760000000000005</v>
      </c>
      <c r="G392" s="77">
        <v>50750</v>
      </c>
      <c r="H392" s="77">
        <v>66.87</v>
      </c>
      <c r="I392" s="77">
        <v>1</v>
      </c>
      <c r="J392" s="77">
        <v>36.299926324928499</v>
      </c>
      <c r="K392" s="77">
        <v>3.1492663163566199E-2</v>
      </c>
      <c r="L392" s="77">
        <v>87.4468245726909</v>
      </c>
      <c r="M392" s="77">
        <v>0.182762036355543</v>
      </c>
      <c r="N392" s="77">
        <v>-51.146898247762302</v>
      </c>
      <c r="O392" s="77">
        <v>-0.151269373191976</v>
      </c>
      <c r="P392" s="77">
        <v>-18.932602532208499</v>
      </c>
      <c r="Q392" s="77">
        <v>-18.932602532208499</v>
      </c>
      <c r="R392" s="77">
        <v>0</v>
      </c>
      <c r="S392" s="77">
        <v>8.5667981835578604E-3</v>
      </c>
      <c r="T392" s="77" t="s">
        <v>161</v>
      </c>
      <c r="U392" s="105">
        <v>-4.4809043625680696</v>
      </c>
      <c r="V392" s="105">
        <v>-1.35045424508709</v>
      </c>
      <c r="W392" s="101">
        <v>-3.1305237962461199</v>
      </c>
    </row>
    <row r="393" spans="2:23" x14ac:dyDescent="0.25">
      <c r="B393" s="55" t="s">
        <v>122</v>
      </c>
      <c r="C393" s="76" t="s">
        <v>145</v>
      </c>
      <c r="D393" s="55" t="s">
        <v>59</v>
      </c>
      <c r="E393" s="55" t="s">
        <v>173</v>
      </c>
      <c r="F393" s="70">
        <v>66.760000000000005</v>
      </c>
      <c r="G393" s="77">
        <v>50800</v>
      </c>
      <c r="H393" s="77">
        <v>66.7</v>
      </c>
      <c r="I393" s="77">
        <v>1</v>
      </c>
      <c r="J393" s="77">
        <v>-26.648810085513102</v>
      </c>
      <c r="K393" s="77">
        <v>1.3279974776809001E-2</v>
      </c>
      <c r="L393" s="77">
        <v>-77.921476799172595</v>
      </c>
      <c r="M393" s="77">
        <v>0.11354184742074699</v>
      </c>
      <c r="N393" s="77">
        <v>51.272666713659497</v>
      </c>
      <c r="O393" s="77">
        <v>-0.100261872643938</v>
      </c>
      <c r="P393" s="77">
        <v>18.9326025322083</v>
      </c>
      <c r="Q393" s="77">
        <v>18.9326025322083</v>
      </c>
      <c r="R393" s="77">
        <v>0</v>
      </c>
      <c r="S393" s="77">
        <v>6.7028923026162699E-3</v>
      </c>
      <c r="T393" s="77" t="s">
        <v>161</v>
      </c>
      <c r="U393" s="105">
        <v>-3.61411475871027</v>
      </c>
      <c r="V393" s="105">
        <v>-1.0892213319489401</v>
      </c>
      <c r="W393" s="101">
        <v>-2.5249528530491898</v>
      </c>
    </row>
    <row r="394" spans="2:23" x14ac:dyDescent="0.25">
      <c r="B394" s="55" t="s">
        <v>122</v>
      </c>
      <c r="C394" s="76" t="s">
        <v>145</v>
      </c>
      <c r="D394" s="55" t="s">
        <v>59</v>
      </c>
      <c r="E394" s="55" t="s">
        <v>174</v>
      </c>
      <c r="F394" s="70">
        <v>66.900000000000006</v>
      </c>
      <c r="G394" s="77">
        <v>50750</v>
      </c>
      <c r="H394" s="77">
        <v>66.87</v>
      </c>
      <c r="I394" s="77">
        <v>1</v>
      </c>
      <c r="J394" s="77">
        <v>-32.199641321719596</v>
      </c>
      <c r="K394" s="77">
        <v>7.8798084494801808E-3</v>
      </c>
      <c r="L394" s="77">
        <v>-83.248508223749099</v>
      </c>
      <c r="M394" s="77">
        <v>5.2670387323245201E-2</v>
      </c>
      <c r="N394" s="77">
        <v>51.048866902029502</v>
      </c>
      <c r="O394" s="77">
        <v>-4.4790578873765002E-2</v>
      </c>
      <c r="P394" s="77">
        <v>18.932602532208399</v>
      </c>
      <c r="Q394" s="77">
        <v>18.9326025322083</v>
      </c>
      <c r="R394" s="77">
        <v>0</v>
      </c>
      <c r="S394" s="77">
        <v>2.7241701336836398E-3</v>
      </c>
      <c r="T394" s="77" t="s">
        <v>161</v>
      </c>
      <c r="U394" s="105">
        <v>-1.4643518609108199</v>
      </c>
      <c r="V394" s="105">
        <v>-0.44132613125776698</v>
      </c>
      <c r="W394" s="101">
        <v>-1.0230498077471499</v>
      </c>
    </row>
    <row r="395" spans="2:23" x14ac:dyDescent="0.25">
      <c r="B395" s="55" t="s">
        <v>122</v>
      </c>
      <c r="C395" s="76" t="s">
        <v>145</v>
      </c>
      <c r="D395" s="55" t="s">
        <v>59</v>
      </c>
      <c r="E395" s="55" t="s">
        <v>174</v>
      </c>
      <c r="F395" s="70">
        <v>66.900000000000006</v>
      </c>
      <c r="G395" s="77">
        <v>50950</v>
      </c>
      <c r="H395" s="77">
        <v>66.930000000000007</v>
      </c>
      <c r="I395" s="77">
        <v>1</v>
      </c>
      <c r="J395" s="77">
        <v>28.132319136998699</v>
      </c>
      <c r="K395" s="77">
        <v>6.9645609442282796E-3</v>
      </c>
      <c r="L395" s="77">
        <v>79.134718893636304</v>
      </c>
      <c r="M395" s="77">
        <v>5.51082728624986E-2</v>
      </c>
      <c r="N395" s="77">
        <v>-51.002399756637701</v>
      </c>
      <c r="O395" s="77">
        <v>-4.8143711918270299E-2</v>
      </c>
      <c r="P395" s="77">
        <v>-18.932602532209302</v>
      </c>
      <c r="Q395" s="77">
        <v>-18.932602532209302</v>
      </c>
      <c r="R395" s="77">
        <v>0</v>
      </c>
      <c r="S395" s="77">
        <v>3.1543022600550399E-3</v>
      </c>
      <c r="T395" s="77" t="s">
        <v>161</v>
      </c>
      <c r="U395" s="105">
        <v>-1.6914644903118701</v>
      </c>
      <c r="V395" s="105">
        <v>-0.50977329943427196</v>
      </c>
      <c r="W395" s="101">
        <v>-1.1817190033468801</v>
      </c>
    </row>
    <row r="396" spans="2:23" x14ac:dyDescent="0.25">
      <c r="B396" s="55" t="s">
        <v>122</v>
      </c>
      <c r="C396" s="76" t="s">
        <v>145</v>
      </c>
      <c r="D396" s="55" t="s">
        <v>59</v>
      </c>
      <c r="E396" s="55" t="s">
        <v>175</v>
      </c>
      <c r="F396" s="70">
        <v>66.7</v>
      </c>
      <c r="G396" s="77">
        <v>51300</v>
      </c>
      <c r="H396" s="77">
        <v>66.81</v>
      </c>
      <c r="I396" s="77">
        <v>1</v>
      </c>
      <c r="J396" s="77">
        <v>43.367016493635603</v>
      </c>
      <c r="K396" s="77">
        <v>2.87934882104523E-2</v>
      </c>
      <c r="L396" s="77">
        <v>63.818088695198902</v>
      </c>
      <c r="M396" s="77">
        <v>6.2353778688483699E-2</v>
      </c>
      <c r="N396" s="77">
        <v>-20.451072201563299</v>
      </c>
      <c r="O396" s="77">
        <v>-3.3560290478031399E-2</v>
      </c>
      <c r="P396" s="77">
        <v>-4.2088129654088302</v>
      </c>
      <c r="Q396" s="77">
        <v>-4.2088129654088204</v>
      </c>
      <c r="R396" s="77">
        <v>0</v>
      </c>
      <c r="S396" s="77">
        <v>2.7120297170601801E-4</v>
      </c>
      <c r="T396" s="77" t="s">
        <v>161</v>
      </c>
      <c r="U396" s="105">
        <v>9.3007513109664899E-3</v>
      </c>
      <c r="V396" s="105">
        <v>-2.80305895285737E-3</v>
      </c>
      <c r="W396" s="101">
        <v>1.21035253866463E-2</v>
      </c>
    </row>
    <row r="397" spans="2:23" x14ac:dyDescent="0.25">
      <c r="B397" s="55" t="s">
        <v>122</v>
      </c>
      <c r="C397" s="76" t="s">
        <v>145</v>
      </c>
      <c r="D397" s="55" t="s">
        <v>59</v>
      </c>
      <c r="E397" s="55" t="s">
        <v>176</v>
      </c>
      <c r="F397" s="70">
        <v>67.040000000000006</v>
      </c>
      <c r="G397" s="77">
        <v>54750</v>
      </c>
      <c r="H397" s="77">
        <v>67.459999999999994</v>
      </c>
      <c r="I397" s="77">
        <v>1</v>
      </c>
      <c r="J397" s="77">
        <v>31.312463054743201</v>
      </c>
      <c r="K397" s="77">
        <v>0.104214192710135</v>
      </c>
      <c r="L397" s="77">
        <v>79.655368132365496</v>
      </c>
      <c r="M397" s="77">
        <v>0.67440767678905</v>
      </c>
      <c r="N397" s="77">
        <v>-48.342905077622298</v>
      </c>
      <c r="O397" s="77">
        <v>-0.57019348407891601</v>
      </c>
      <c r="P397" s="77">
        <v>-14.065534291917601</v>
      </c>
      <c r="Q397" s="77">
        <v>-14.065534291917601</v>
      </c>
      <c r="R397" s="77">
        <v>0</v>
      </c>
      <c r="S397" s="77">
        <v>2.1028334405139799E-2</v>
      </c>
      <c r="T397" s="77" t="s">
        <v>162</v>
      </c>
      <c r="U397" s="105">
        <v>-18.0414916717063</v>
      </c>
      <c r="V397" s="105">
        <v>-5.4373418944821799</v>
      </c>
      <c r="W397" s="101">
        <v>-12.604446430470899</v>
      </c>
    </row>
    <row r="398" spans="2:23" x14ac:dyDescent="0.25">
      <c r="B398" s="55" t="s">
        <v>122</v>
      </c>
      <c r="C398" s="76" t="s">
        <v>145</v>
      </c>
      <c r="D398" s="55" t="s">
        <v>59</v>
      </c>
      <c r="E398" s="55" t="s">
        <v>177</v>
      </c>
      <c r="F398" s="70">
        <v>66.930000000000007</v>
      </c>
      <c r="G398" s="77">
        <v>53150</v>
      </c>
      <c r="H398" s="77">
        <v>67.27</v>
      </c>
      <c r="I398" s="77">
        <v>1</v>
      </c>
      <c r="J398" s="77">
        <v>46.280848495498503</v>
      </c>
      <c r="K398" s="77">
        <v>9.4244345248384404E-2</v>
      </c>
      <c r="L398" s="77">
        <v>68.048637428323403</v>
      </c>
      <c r="M398" s="77">
        <v>0.203747150457462</v>
      </c>
      <c r="N398" s="77">
        <v>-21.767788932824899</v>
      </c>
      <c r="O398" s="77">
        <v>-0.109502805209078</v>
      </c>
      <c r="P398" s="77">
        <v>9.7535210372283895E-2</v>
      </c>
      <c r="Q398" s="77">
        <v>9.7535210372283895E-2</v>
      </c>
      <c r="R398" s="77">
        <v>0</v>
      </c>
      <c r="S398" s="77">
        <v>4.1857715954400003E-7</v>
      </c>
      <c r="T398" s="77" t="s">
        <v>161</v>
      </c>
      <c r="U398" s="105">
        <v>5.3410007631120297E-2</v>
      </c>
      <c r="V398" s="105">
        <v>0</v>
      </c>
      <c r="W398" s="101">
        <v>5.3408750564800198E-2</v>
      </c>
    </row>
    <row r="399" spans="2:23" x14ac:dyDescent="0.25">
      <c r="B399" s="55" t="s">
        <v>122</v>
      </c>
      <c r="C399" s="76" t="s">
        <v>145</v>
      </c>
      <c r="D399" s="55" t="s">
        <v>59</v>
      </c>
      <c r="E399" s="55" t="s">
        <v>177</v>
      </c>
      <c r="F399" s="70">
        <v>66.930000000000007</v>
      </c>
      <c r="G399" s="77">
        <v>54500</v>
      </c>
      <c r="H399" s="77">
        <v>66.650000000000006</v>
      </c>
      <c r="I399" s="77">
        <v>1</v>
      </c>
      <c r="J399" s="77">
        <v>-20.9603965204929</v>
      </c>
      <c r="K399" s="77">
        <v>2.4326157368545601E-2</v>
      </c>
      <c r="L399" s="77">
        <v>8.2056895889768509</v>
      </c>
      <c r="M399" s="77">
        <v>3.7282471260886999E-3</v>
      </c>
      <c r="N399" s="77">
        <v>-29.166086109469699</v>
      </c>
      <c r="O399" s="77">
        <v>2.0597910242456899E-2</v>
      </c>
      <c r="P399" s="77">
        <v>-19.030137742581999</v>
      </c>
      <c r="Q399" s="77">
        <v>-19.0301377425819</v>
      </c>
      <c r="R399" s="77">
        <v>0</v>
      </c>
      <c r="S399" s="77">
        <v>2.0052031910316001E-2</v>
      </c>
      <c r="T399" s="77" t="s">
        <v>161</v>
      </c>
      <c r="U399" s="105">
        <v>-6.7907696855578603</v>
      </c>
      <c r="V399" s="105">
        <v>-2.0466010892530102</v>
      </c>
      <c r="W399" s="101">
        <v>-4.7442802558013204</v>
      </c>
    </row>
    <row r="400" spans="2:23" x14ac:dyDescent="0.25">
      <c r="B400" s="55" t="s">
        <v>122</v>
      </c>
      <c r="C400" s="76" t="s">
        <v>145</v>
      </c>
      <c r="D400" s="55" t="s">
        <v>59</v>
      </c>
      <c r="E400" s="55" t="s">
        <v>178</v>
      </c>
      <c r="F400" s="70">
        <v>67.180000000000007</v>
      </c>
      <c r="G400" s="77">
        <v>51250</v>
      </c>
      <c r="H400" s="77">
        <v>67.180000000000007</v>
      </c>
      <c r="I400" s="77">
        <v>1</v>
      </c>
      <c r="J400" s="77">
        <v>2.7143990000000001E-12</v>
      </c>
      <c r="K400" s="77">
        <v>0</v>
      </c>
      <c r="L400" s="77">
        <v>2.7452319999999999E-12</v>
      </c>
      <c r="M400" s="77">
        <v>0</v>
      </c>
      <c r="N400" s="77">
        <v>-3.0833000000000002E-14</v>
      </c>
      <c r="O400" s="77">
        <v>0</v>
      </c>
      <c r="P400" s="77">
        <v>4.9766700000000002E-13</v>
      </c>
      <c r="Q400" s="77">
        <v>4.9766499999999998E-13</v>
      </c>
      <c r="R400" s="77">
        <v>0</v>
      </c>
      <c r="S400" s="77">
        <v>0</v>
      </c>
      <c r="T400" s="77" t="s">
        <v>162</v>
      </c>
      <c r="U400" s="105">
        <v>0</v>
      </c>
      <c r="V400" s="105">
        <v>0</v>
      </c>
      <c r="W400" s="101">
        <v>0</v>
      </c>
    </row>
    <row r="401" spans="2:23" x14ac:dyDescent="0.25">
      <c r="B401" s="55" t="s">
        <v>122</v>
      </c>
      <c r="C401" s="76" t="s">
        <v>145</v>
      </c>
      <c r="D401" s="55" t="s">
        <v>59</v>
      </c>
      <c r="E401" s="55" t="s">
        <v>179</v>
      </c>
      <c r="F401" s="70">
        <v>66.81</v>
      </c>
      <c r="G401" s="77">
        <v>53200</v>
      </c>
      <c r="H401" s="77">
        <v>67.2</v>
      </c>
      <c r="I401" s="77">
        <v>1</v>
      </c>
      <c r="J401" s="77">
        <v>46.786254731227302</v>
      </c>
      <c r="K401" s="77">
        <v>0.11273111203642699</v>
      </c>
      <c r="L401" s="77">
        <v>67.160764612228405</v>
      </c>
      <c r="M401" s="77">
        <v>0.23229426761990599</v>
      </c>
      <c r="N401" s="77">
        <v>-20.374509881001099</v>
      </c>
      <c r="O401" s="77">
        <v>-0.11956315558347901</v>
      </c>
      <c r="P401" s="77">
        <v>-4.2088129654088302</v>
      </c>
      <c r="Q401" s="77">
        <v>-4.2088129654088302</v>
      </c>
      <c r="R401" s="77">
        <v>0</v>
      </c>
      <c r="S401" s="77">
        <v>9.12276488756364E-4</v>
      </c>
      <c r="T401" s="77" t="s">
        <v>162</v>
      </c>
      <c r="U401" s="105">
        <v>-6.5270386280560894E-2</v>
      </c>
      <c r="V401" s="105">
        <v>-1.9671178650316201E-2</v>
      </c>
      <c r="W401" s="101">
        <v>-4.5600280860350201E-2</v>
      </c>
    </row>
    <row r="402" spans="2:23" x14ac:dyDescent="0.25">
      <c r="B402" s="55" t="s">
        <v>122</v>
      </c>
      <c r="C402" s="76" t="s">
        <v>145</v>
      </c>
      <c r="D402" s="55" t="s">
        <v>59</v>
      </c>
      <c r="E402" s="55" t="s">
        <v>180</v>
      </c>
      <c r="F402" s="70">
        <v>67.459999999999994</v>
      </c>
      <c r="G402" s="77">
        <v>53100</v>
      </c>
      <c r="H402" s="77">
        <v>67.459999999999994</v>
      </c>
      <c r="I402" s="77">
        <v>1</v>
      </c>
      <c r="J402" s="77">
        <v>3.9970349E-11</v>
      </c>
      <c r="K402" s="77">
        <v>0</v>
      </c>
      <c r="L402" s="77">
        <v>7.1174042999999999E-11</v>
      </c>
      <c r="M402" s="77">
        <v>0</v>
      </c>
      <c r="N402" s="77">
        <v>-3.1203693999999999E-11</v>
      </c>
      <c r="O402" s="77">
        <v>0</v>
      </c>
      <c r="P402" s="77">
        <v>-7.010064E-12</v>
      </c>
      <c r="Q402" s="77">
        <v>-7.010064E-12</v>
      </c>
      <c r="R402" s="77">
        <v>0</v>
      </c>
      <c r="S402" s="77">
        <v>0</v>
      </c>
      <c r="T402" s="77" t="s">
        <v>162</v>
      </c>
      <c r="U402" s="105">
        <v>0</v>
      </c>
      <c r="V402" s="105">
        <v>0</v>
      </c>
      <c r="W402" s="101">
        <v>0</v>
      </c>
    </row>
    <row r="403" spans="2:23" x14ac:dyDescent="0.25">
      <c r="B403" s="55" t="s">
        <v>122</v>
      </c>
      <c r="C403" s="76" t="s">
        <v>145</v>
      </c>
      <c r="D403" s="55" t="s">
        <v>59</v>
      </c>
      <c r="E403" s="55" t="s">
        <v>181</v>
      </c>
      <c r="F403" s="70">
        <v>67.459999999999994</v>
      </c>
      <c r="G403" s="77">
        <v>52000</v>
      </c>
      <c r="H403" s="77">
        <v>67.459999999999994</v>
      </c>
      <c r="I403" s="77">
        <v>1</v>
      </c>
      <c r="J403" s="77">
        <v>-2.4233733E-11</v>
      </c>
      <c r="K403" s="77">
        <v>0</v>
      </c>
      <c r="L403" s="77">
        <v>-3.4991035000000003E-11</v>
      </c>
      <c r="M403" s="77">
        <v>0</v>
      </c>
      <c r="N403" s="77">
        <v>1.0757302E-11</v>
      </c>
      <c r="O403" s="77">
        <v>0</v>
      </c>
      <c r="P403" s="77">
        <v>1.77401E-12</v>
      </c>
      <c r="Q403" s="77">
        <v>1.7740069999999999E-12</v>
      </c>
      <c r="R403" s="77">
        <v>0</v>
      </c>
      <c r="S403" s="77">
        <v>0</v>
      </c>
      <c r="T403" s="77" t="s">
        <v>162</v>
      </c>
      <c r="U403" s="105">
        <v>0</v>
      </c>
      <c r="V403" s="105">
        <v>0</v>
      </c>
      <c r="W403" s="101">
        <v>0</v>
      </c>
    </row>
    <row r="404" spans="2:23" x14ac:dyDescent="0.25">
      <c r="B404" s="55" t="s">
        <v>122</v>
      </c>
      <c r="C404" s="76" t="s">
        <v>145</v>
      </c>
      <c r="D404" s="55" t="s">
        <v>59</v>
      </c>
      <c r="E404" s="55" t="s">
        <v>181</v>
      </c>
      <c r="F404" s="70">
        <v>67.459999999999994</v>
      </c>
      <c r="G404" s="77">
        <v>53050</v>
      </c>
      <c r="H404" s="77">
        <v>67.37</v>
      </c>
      <c r="I404" s="77">
        <v>1</v>
      </c>
      <c r="J404" s="77">
        <v>-56.288963478301199</v>
      </c>
      <c r="K404" s="77">
        <v>2.9783405648938398E-2</v>
      </c>
      <c r="L404" s="77">
        <v>-68.491619380719797</v>
      </c>
      <c r="M404" s="77">
        <v>4.4096358098697899E-2</v>
      </c>
      <c r="N404" s="77">
        <v>12.202655902418501</v>
      </c>
      <c r="O404" s="77">
        <v>-1.4312952449759501E-2</v>
      </c>
      <c r="P404" s="77">
        <v>-2.82677963545094</v>
      </c>
      <c r="Q404" s="77">
        <v>-2.82677963545094</v>
      </c>
      <c r="R404" s="77">
        <v>0</v>
      </c>
      <c r="S404" s="77">
        <v>7.5112421209562002E-5</v>
      </c>
      <c r="T404" s="77" t="s">
        <v>161</v>
      </c>
      <c r="U404" s="105">
        <v>0.13333134181700201</v>
      </c>
      <c r="V404" s="105">
        <v>-4.01833786197427E-2</v>
      </c>
      <c r="W404" s="101">
        <v>0.17351063656705901</v>
      </c>
    </row>
    <row r="405" spans="2:23" x14ac:dyDescent="0.25">
      <c r="B405" s="55" t="s">
        <v>122</v>
      </c>
      <c r="C405" s="76" t="s">
        <v>145</v>
      </c>
      <c r="D405" s="55" t="s">
        <v>59</v>
      </c>
      <c r="E405" s="55" t="s">
        <v>181</v>
      </c>
      <c r="F405" s="70">
        <v>67.459999999999994</v>
      </c>
      <c r="G405" s="77">
        <v>53050</v>
      </c>
      <c r="H405" s="77">
        <v>67.37</v>
      </c>
      <c r="I405" s="77">
        <v>2</v>
      </c>
      <c r="J405" s="77">
        <v>-49.782708505331399</v>
      </c>
      <c r="K405" s="77">
        <v>2.1065703562077799E-2</v>
      </c>
      <c r="L405" s="77">
        <v>-60.574899802566598</v>
      </c>
      <c r="M405" s="77">
        <v>3.1189207131773401E-2</v>
      </c>
      <c r="N405" s="77">
        <v>10.792191297235201</v>
      </c>
      <c r="O405" s="77">
        <v>-1.01235035696956E-2</v>
      </c>
      <c r="P405" s="77">
        <v>-2.5000415339799802</v>
      </c>
      <c r="Q405" s="77">
        <v>-2.50004153397997</v>
      </c>
      <c r="R405" s="77">
        <v>0</v>
      </c>
      <c r="S405" s="77">
        <v>5.3126765208811997E-5</v>
      </c>
      <c r="T405" s="77" t="s">
        <v>161</v>
      </c>
      <c r="U405" s="105">
        <v>0.28882122360002299</v>
      </c>
      <c r="V405" s="105">
        <v>-8.7044894494995195E-2</v>
      </c>
      <c r="W405" s="101">
        <v>0.37585727165108701</v>
      </c>
    </row>
    <row r="406" spans="2:23" x14ac:dyDescent="0.25">
      <c r="B406" s="55" t="s">
        <v>122</v>
      </c>
      <c r="C406" s="76" t="s">
        <v>145</v>
      </c>
      <c r="D406" s="55" t="s">
        <v>59</v>
      </c>
      <c r="E406" s="55" t="s">
        <v>181</v>
      </c>
      <c r="F406" s="70">
        <v>67.459999999999994</v>
      </c>
      <c r="G406" s="77">
        <v>53100</v>
      </c>
      <c r="H406" s="77">
        <v>67.459999999999994</v>
      </c>
      <c r="I406" s="77">
        <v>2</v>
      </c>
      <c r="J406" s="77">
        <v>-4.3068350000000002E-12</v>
      </c>
      <c r="K406" s="77">
        <v>0</v>
      </c>
      <c r="L406" s="77">
        <v>-8.4970019999999994E-12</v>
      </c>
      <c r="M406" s="77">
        <v>0</v>
      </c>
      <c r="N406" s="77">
        <v>4.190167E-12</v>
      </c>
      <c r="O406" s="77">
        <v>0</v>
      </c>
      <c r="P406" s="77">
        <v>5.0695200000000002E-13</v>
      </c>
      <c r="Q406" s="77">
        <v>5.0695299999999999E-13</v>
      </c>
      <c r="R406" s="77">
        <v>0</v>
      </c>
      <c r="S406" s="77">
        <v>0</v>
      </c>
      <c r="T406" s="77" t="s">
        <v>162</v>
      </c>
      <c r="U406" s="105">
        <v>0</v>
      </c>
      <c r="V406" s="105">
        <v>0</v>
      </c>
      <c r="W406" s="101">
        <v>0</v>
      </c>
    </row>
    <row r="407" spans="2:23" x14ac:dyDescent="0.25">
      <c r="B407" s="55" t="s">
        <v>122</v>
      </c>
      <c r="C407" s="76" t="s">
        <v>145</v>
      </c>
      <c r="D407" s="55" t="s">
        <v>59</v>
      </c>
      <c r="E407" s="55" t="s">
        <v>182</v>
      </c>
      <c r="F407" s="70">
        <v>67.56</v>
      </c>
      <c r="G407" s="77">
        <v>53000</v>
      </c>
      <c r="H407" s="77">
        <v>67.459999999999994</v>
      </c>
      <c r="I407" s="77">
        <v>1</v>
      </c>
      <c r="J407" s="77">
        <v>-1.8161605591866601</v>
      </c>
      <c r="K407" s="77">
        <v>0</v>
      </c>
      <c r="L407" s="77">
        <v>-20.814861531140401</v>
      </c>
      <c r="M407" s="77">
        <v>0</v>
      </c>
      <c r="N407" s="77">
        <v>18.998700971953699</v>
      </c>
      <c r="O407" s="77">
        <v>0</v>
      </c>
      <c r="P407" s="77">
        <v>2.33894399753274</v>
      </c>
      <c r="Q407" s="77">
        <v>2.3389439975327302</v>
      </c>
      <c r="R407" s="77">
        <v>0</v>
      </c>
      <c r="S407" s="77">
        <v>0</v>
      </c>
      <c r="T407" s="77" t="s">
        <v>161</v>
      </c>
      <c r="U407" s="105">
        <v>1.89987009719553</v>
      </c>
      <c r="V407" s="105">
        <v>-0.57258254813573195</v>
      </c>
      <c r="W407" s="101">
        <v>2.4723944532978601</v>
      </c>
    </row>
    <row r="408" spans="2:23" x14ac:dyDescent="0.25">
      <c r="B408" s="55" t="s">
        <v>122</v>
      </c>
      <c r="C408" s="76" t="s">
        <v>145</v>
      </c>
      <c r="D408" s="55" t="s">
        <v>59</v>
      </c>
      <c r="E408" s="55" t="s">
        <v>182</v>
      </c>
      <c r="F408" s="70">
        <v>67.56</v>
      </c>
      <c r="G408" s="77">
        <v>53000</v>
      </c>
      <c r="H408" s="77">
        <v>67.459999999999994</v>
      </c>
      <c r="I408" s="77">
        <v>2</v>
      </c>
      <c r="J408" s="77">
        <v>-1.6042751606144301</v>
      </c>
      <c r="K408" s="77">
        <v>0</v>
      </c>
      <c r="L408" s="77">
        <v>-18.386461019173598</v>
      </c>
      <c r="M408" s="77">
        <v>0</v>
      </c>
      <c r="N408" s="77">
        <v>16.782185858559199</v>
      </c>
      <c r="O408" s="77">
        <v>0</v>
      </c>
      <c r="P408" s="77">
        <v>2.0660671978206202</v>
      </c>
      <c r="Q408" s="77">
        <v>2.0660671978206202</v>
      </c>
      <c r="R408" s="77">
        <v>0</v>
      </c>
      <c r="S408" s="77">
        <v>0</v>
      </c>
      <c r="T408" s="77" t="s">
        <v>161</v>
      </c>
      <c r="U408" s="105">
        <v>1.6782185858560601</v>
      </c>
      <c r="V408" s="105">
        <v>-0.505781250853233</v>
      </c>
      <c r="W408" s="101">
        <v>2.1839484337464499</v>
      </c>
    </row>
    <row r="409" spans="2:23" x14ac:dyDescent="0.25">
      <c r="B409" s="55" t="s">
        <v>122</v>
      </c>
      <c r="C409" s="76" t="s">
        <v>145</v>
      </c>
      <c r="D409" s="55" t="s">
        <v>59</v>
      </c>
      <c r="E409" s="55" t="s">
        <v>182</v>
      </c>
      <c r="F409" s="70">
        <v>67.56</v>
      </c>
      <c r="G409" s="77">
        <v>53000</v>
      </c>
      <c r="H409" s="77">
        <v>67.459999999999994</v>
      </c>
      <c r="I409" s="77">
        <v>3</v>
      </c>
      <c r="J409" s="77">
        <v>-1.6042751606144301</v>
      </c>
      <c r="K409" s="77">
        <v>0</v>
      </c>
      <c r="L409" s="77">
        <v>-18.386461019173598</v>
      </c>
      <c r="M409" s="77">
        <v>0</v>
      </c>
      <c r="N409" s="77">
        <v>16.782185858559199</v>
      </c>
      <c r="O409" s="77">
        <v>0</v>
      </c>
      <c r="P409" s="77">
        <v>2.0660671978206202</v>
      </c>
      <c r="Q409" s="77">
        <v>2.0660671978206202</v>
      </c>
      <c r="R409" s="77">
        <v>0</v>
      </c>
      <c r="S409" s="77">
        <v>0</v>
      </c>
      <c r="T409" s="77" t="s">
        <v>161</v>
      </c>
      <c r="U409" s="105">
        <v>1.6782185858560601</v>
      </c>
      <c r="V409" s="105">
        <v>-0.505781250853233</v>
      </c>
      <c r="W409" s="101">
        <v>2.1839484337464499</v>
      </c>
    </row>
    <row r="410" spans="2:23" x14ac:dyDescent="0.25">
      <c r="B410" s="55" t="s">
        <v>122</v>
      </c>
      <c r="C410" s="76" t="s">
        <v>145</v>
      </c>
      <c r="D410" s="55" t="s">
        <v>59</v>
      </c>
      <c r="E410" s="55" t="s">
        <v>182</v>
      </c>
      <c r="F410" s="70">
        <v>67.56</v>
      </c>
      <c r="G410" s="77">
        <v>53000</v>
      </c>
      <c r="H410" s="77">
        <v>67.459999999999994</v>
      </c>
      <c r="I410" s="77">
        <v>4</v>
      </c>
      <c r="J410" s="77">
        <v>-1.76078981043045</v>
      </c>
      <c r="K410" s="77">
        <v>0</v>
      </c>
      <c r="L410" s="77">
        <v>-20.180262094214999</v>
      </c>
      <c r="M410" s="77">
        <v>0</v>
      </c>
      <c r="N410" s="77">
        <v>18.4194722837846</v>
      </c>
      <c r="O410" s="77">
        <v>0</v>
      </c>
      <c r="P410" s="77">
        <v>2.2676347293153301</v>
      </c>
      <c r="Q410" s="77">
        <v>2.2676347293153198</v>
      </c>
      <c r="R410" s="77">
        <v>0</v>
      </c>
      <c r="S410" s="77">
        <v>0</v>
      </c>
      <c r="T410" s="77" t="s">
        <v>161</v>
      </c>
      <c r="U410" s="105">
        <v>1.84194722837861</v>
      </c>
      <c r="V410" s="105">
        <v>-0.555125763131598</v>
      </c>
      <c r="W410" s="101">
        <v>2.39701657362416</v>
      </c>
    </row>
    <row r="411" spans="2:23" x14ac:dyDescent="0.25">
      <c r="B411" s="55" t="s">
        <v>122</v>
      </c>
      <c r="C411" s="76" t="s">
        <v>145</v>
      </c>
      <c r="D411" s="55" t="s">
        <v>59</v>
      </c>
      <c r="E411" s="55" t="s">
        <v>182</v>
      </c>
      <c r="F411" s="70">
        <v>67.56</v>
      </c>
      <c r="G411" s="77">
        <v>53204</v>
      </c>
      <c r="H411" s="77">
        <v>67.36</v>
      </c>
      <c r="I411" s="77">
        <v>1</v>
      </c>
      <c r="J411" s="77">
        <v>-8.1821625460108294</v>
      </c>
      <c r="K411" s="77">
        <v>8.5559267861699696E-3</v>
      </c>
      <c r="L411" s="77">
        <v>-20.5109400088655</v>
      </c>
      <c r="M411" s="77">
        <v>5.3765288754042601E-2</v>
      </c>
      <c r="N411" s="77">
        <v>12.328777462854701</v>
      </c>
      <c r="O411" s="77">
        <v>-4.5209361967872598E-2</v>
      </c>
      <c r="P411" s="77">
        <v>2.4231334305363701</v>
      </c>
      <c r="Q411" s="77">
        <v>2.4231334305363599</v>
      </c>
      <c r="R411" s="77">
        <v>0</v>
      </c>
      <c r="S411" s="77">
        <v>7.50387364514979E-4</v>
      </c>
      <c r="T411" s="77" t="s">
        <v>161</v>
      </c>
      <c r="U411" s="105">
        <v>-0.584068065781707</v>
      </c>
      <c r="V411" s="105">
        <v>-0.17602634089754801</v>
      </c>
      <c r="W411" s="101">
        <v>-0.40805132861822102</v>
      </c>
    </row>
    <row r="412" spans="2:23" x14ac:dyDescent="0.25">
      <c r="B412" s="55" t="s">
        <v>122</v>
      </c>
      <c r="C412" s="76" t="s">
        <v>145</v>
      </c>
      <c r="D412" s="55" t="s">
        <v>59</v>
      </c>
      <c r="E412" s="55" t="s">
        <v>182</v>
      </c>
      <c r="F412" s="70">
        <v>67.56</v>
      </c>
      <c r="G412" s="77">
        <v>53304</v>
      </c>
      <c r="H412" s="77">
        <v>67.73</v>
      </c>
      <c r="I412" s="77">
        <v>1</v>
      </c>
      <c r="J412" s="77">
        <v>15.7961246775577</v>
      </c>
      <c r="K412" s="77">
        <v>2.3130277332643299E-2</v>
      </c>
      <c r="L412" s="77">
        <v>7.92788695064342</v>
      </c>
      <c r="M412" s="77">
        <v>5.8263239922522903E-3</v>
      </c>
      <c r="N412" s="77">
        <v>7.86823772691426</v>
      </c>
      <c r="O412" s="77">
        <v>1.7303953340391E-2</v>
      </c>
      <c r="P412" s="77">
        <v>1.5480256413892699</v>
      </c>
      <c r="Q412" s="77">
        <v>1.5480256413892699</v>
      </c>
      <c r="R412" s="77">
        <v>0</v>
      </c>
      <c r="S412" s="77">
        <v>2.22144739919157E-4</v>
      </c>
      <c r="T412" s="77" t="s">
        <v>161</v>
      </c>
      <c r="U412" s="105">
        <v>-0.16707448986468401</v>
      </c>
      <c r="V412" s="105">
        <v>-5.0352883218916497E-2</v>
      </c>
      <c r="W412" s="101">
        <v>-0.11672435382381501</v>
      </c>
    </row>
    <row r="413" spans="2:23" x14ac:dyDescent="0.25">
      <c r="B413" s="55" t="s">
        <v>122</v>
      </c>
      <c r="C413" s="76" t="s">
        <v>145</v>
      </c>
      <c r="D413" s="55" t="s">
        <v>59</v>
      </c>
      <c r="E413" s="55" t="s">
        <v>182</v>
      </c>
      <c r="F413" s="70">
        <v>67.56</v>
      </c>
      <c r="G413" s="77">
        <v>53354</v>
      </c>
      <c r="H413" s="77">
        <v>67.599999999999994</v>
      </c>
      <c r="I413" s="77">
        <v>1</v>
      </c>
      <c r="J413" s="77">
        <v>3.6030232301315102</v>
      </c>
      <c r="K413" s="77">
        <v>2.7261730433421398E-4</v>
      </c>
      <c r="L413" s="77">
        <v>29.798465918926102</v>
      </c>
      <c r="M413" s="77">
        <v>1.86469199935494E-2</v>
      </c>
      <c r="N413" s="77">
        <v>-26.1954426887946</v>
      </c>
      <c r="O413" s="77">
        <v>-1.8374302689215201E-2</v>
      </c>
      <c r="P413" s="77">
        <v>-3.9480503565492402</v>
      </c>
      <c r="Q413" s="77">
        <v>-3.9480503565492402</v>
      </c>
      <c r="R413" s="77">
        <v>0</v>
      </c>
      <c r="S413" s="77">
        <v>3.2732913397482002E-4</v>
      </c>
      <c r="T413" s="77" t="s">
        <v>162</v>
      </c>
      <c r="U413" s="105">
        <v>-0.19391766818558701</v>
      </c>
      <c r="V413" s="105">
        <v>-5.8442876037758502E-2</v>
      </c>
      <c r="W413" s="101">
        <v>-0.13547798070379299</v>
      </c>
    </row>
    <row r="414" spans="2:23" x14ac:dyDescent="0.25">
      <c r="B414" s="55" t="s">
        <v>122</v>
      </c>
      <c r="C414" s="76" t="s">
        <v>145</v>
      </c>
      <c r="D414" s="55" t="s">
        <v>59</v>
      </c>
      <c r="E414" s="55" t="s">
        <v>182</v>
      </c>
      <c r="F414" s="70">
        <v>67.56</v>
      </c>
      <c r="G414" s="77">
        <v>53454</v>
      </c>
      <c r="H414" s="77">
        <v>67.52</v>
      </c>
      <c r="I414" s="77">
        <v>1</v>
      </c>
      <c r="J414" s="77">
        <v>-5.0433633010921799</v>
      </c>
      <c r="K414" s="77">
        <v>1.73470201297999E-3</v>
      </c>
      <c r="L414" s="77">
        <v>27.912781075524901</v>
      </c>
      <c r="M414" s="77">
        <v>5.3136212290646502E-2</v>
      </c>
      <c r="N414" s="77">
        <v>-32.956144376617097</v>
      </c>
      <c r="O414" s="77">
        <v>-5.1401510277666498E-2</v>
      </c>
      <c r="P414" s="77">
        <v>-3.8314445010616498</v>
      </c>
      <c r="Q414" s="77">
        <v>-3.83144450106164</v>
      </c>
      <c r="R414" s="77">
        <v>0</v>
      </c>
      <c r="S414" s="77">
        <v>1.0011737469936E-3</v>
      </c>
      <c r="T414" s="77" t="s">
        <v>162</v>
      </c>
      <c r="U414" s="105">
        <v>-4.7899037792184798</v>
      </c>
      <c r="V414" s="105">
        <v>-1.44358044019871</v>
      </c>
      <c r="W414" s="101">
        <v>-3.3464020986109402</v>
      </c>
    </row>
    <row r="415" spans="2:23" x14ac:dyDescent="0.25">
      <c r="B415" s="55" t="s">
        <v>122</v>
      </c>
      <c r="C415" s="76" t="s">
        <v>145</v>
      </c>
      <c r="D415" s="55" t="s">
        <v>59</v>
      </c>
      <c r="E415" s="55" t="s">
        <v>182</v>
      </c>
      <c r="F415" s="70">
        <v>67.56</v>
      </c>
      <c r="G415" s="77">
        <v>53604</v>
      </c>
      <c r="H415" s="77">
        <v>67.69</v>
      </c>
      <c r="I415" s="77">
        <v>1</v>
      </c>
      <c r="J415" s="77">
        <v>16.162499382362601</v>
      </c>
      <c r="K415" s="77">
        <v>1.1363347803392E-2</v>
      </c>
      <c r="L415" s="77">
        <v>28.616348158058901</v>
      </c>
      <c r="M415" s="77">
        <v>3.5621949112790999E-2</v>
      </c>
      <c r="N415" s="77">
        <v>-12.4538487756962</v>
      </c>
      <c r="O415" s="77">
        <v>-2.4258601309399001E-2</v>
      </c>
      <c r="P415" s="77">
        <v>-1.9206023015206899</v>
      </c>
      <c r="Q415" s="77">
        <v>-1.9206023015206899</v>
      </c>
      <c r="R415" s="77">
        <v>0</v>
      </c>
      <c r="S415" s="77">
        <v>1.6045902422638601E-4</v>
      </c>
      <c r="T415" s="77" t="s">
        <v>162</v>
      </c>
      <c r="U415" s="105">
        <v>-2.1487572707651299E-2</v>
      </c>
      <c r="V415" s="105">
        <v>-6.4759212497529804E-3</v>
      </c>
      <c r="W415" s="101">
        <v>-1.50120047744825E-2</v>
      </c>
    </row>
    <row r="416" spans="2:23" x14ac:dyDescent="0.25">
      <c r="B416" s="55" t="s">
        <v>122</v>
      </c>
      <c r="C416" s="76" t="s">
        <v>145</v>
      </c>
      <c r="D416" s="55" t="s">
        <v>59</v>
      </c>
      <c r="E416" s="55" t="s">
        <v>182</v>
      </c>
      <c r="F416" s="70">
        <v>67.56</v>
      </c>
      <c r="G416" s="77">
        <v>53654</v>
      </c>
      <c r="H416" s="77">
        <v>67.53</v>
      </c>
      <c r="I416" s="77">
        <v>1</v>
      </c>
      <c r="J416" s="77">
        <v>-15.579067606396499</v>
      </c>
      <c r="K416" s="77">
        <v>1.1836837336827499E-2</v>
      </c>
      <c r="L416" s="77">
        <v>3.9396267510698402</v>
      </c>
      <c r="M416" s="77">
        <v>7.5694253639382999E-4</v>
      </c>
      <c r="N416" s="77">
        <v>-19.518694357466298</v>
      </c>
      <c r="O416" s="77">
        <v>1.10798948004337E-2</v>
      </c>
      <c r="P416" s="77">
        <v>-3.0097750352838699</v>
      </c>
      <c r="Q416" s="77">
        <v>-3.0097750352838699</v>
      </c>
      <c r="R416" s="77">
        <v>0</v>
      </c>
      <c r="S416" s="77">
        <v>4.4179503086238999E-4</v>
      </c>
      <c r="T416" s="77" t="s">
        <v>162</v>
      </c>
      <c r="U416" s="105">
        <v>0.16283066357127801</v>
      </c>
      <c r="V416" s="105">
        <v>-4.9073879524658498E-2</v>
      </c>
      <c r="W416" s="101">
        <v>0.21189955567736099</v>
      </c>
    </row>
    <row r="417" spans="2:23" x14ac:dyDescent="0.25">
      <c r="B417" s="55" t="s">
        <v>122</v>
      </c>
      <c r="C417" s="76" t="s">
        <v>145</v>
      </c>
      <c r="D417" s="55" t="s">
        <v>59</v>
      </c>
      <c r="E417" s="55" t="s">
        <v>183</v>
      </c>
      <c r="F417" s="70">
        <v>67.37</v>
      </c>
      <c r="G417" s="77">
        <v>53150</v>
      </c>
      <c r="H417" s="77">
        <v>67.27</v>
      </c>
      <c r="I417" s="77">
        <v>1</v>
      </c>
      <c r="J417" s="77">
        <v>-16.475970716593501</v>
      </c>
      <c r="K417" s="77">
        <v>7.4270802384387496E-3</v>
      </c>
      <c r="L417" s="77">
        <v>19.611968144341201</v>
      </c>
      <c r="M417" s="77">
        <v>1.05234574973738E-2</v>
      </c>
      <c r="N417" s="77">
        <v>-36.087938860934798</v>
      </c>
      <c r="O417" s="77">
        <v>-3.0963772589350401E-3</v>
      </c>
      <c r="P417" s="77">
        <v>-12.159763517790401</v>
      </c>
      <c r="Q417" s="77">
        <v>-12.159763517790401</v>
      </c>
      <c r="R417" s="77">
        <v>0</v>
      </c>
      <c r="S417" s="77">
        <v>4.0454454634029496E-3</v>
      </c>
      <c r="T417" s="77" t="s">
        <v>161</v>
      </c>
      <c r="U417" s="105">
        <v>-3.8172420031652901</v>
      </c>
      <c r="V417" s="105">
        <v>-1.1504397886200199</v>
      </c>
      <c r="W417" s="101">
        <v>-2.6668649808206299</v>
      </c>
    </row>
    <row r="418" spans="2:23" x14ac:dyDescent="0.25">
      <c r="B418" s="55" t="s">
        <v>122</v>
      </c>
      <c r="C418" s="76" t="s">
        <v>145</v>
      </c>
      <c r="D418" s="55" t="s">
        <v>59</v>
      </c>
      <c r="E418" s="55" t="s">
        <v>183</v>
      </c>
      <c r="F418" s="70">
        <v>67.37</v>
      </c>
      <c r="G418" s="77">
        <v>53150</v>
      </c>
      <c r="H418" s="77">
        <v>67.27</v>
      </c>
      <c r="I418" s="77">
        <v>2</v>
      </c>
      <c r="J418" s="77">
        <v>-16.427595200113501</v>
      </c>
      <c r="K418" s="77">
        <v>7.3916265643703101E-3</v>
      </c>
      <c r="L418" s="77">
        <v>19.554384946089101</v>
      </c>
      <c r="M418" s="77">
        <v>1.0473223055277399E-2</v>
      </c>
      <c r="N418" s="77">
        <v>-35.981980146202602</v>
      </c>
      <c r="O418" s="77">
        <v>-3.0815964909070501E-3</v>
      </c>
      <c r="P418" s="77">
        <v>-12.1240609269953</v>
      </c>
      <c r="Q418" s="77">
        <v>-12.124060926995201</v>
      </c>
      <c r="R418" s="77">
        <v>0</v>
      </c>
      <c r="S418" s="77">
        <v>4.0261342535713E-3</v>
      </c>
      <c r="T418" s="77" t="s">
        <v>161</v>
      </c>
      <c r="U418" s="105">
        <v>-3.8056510903884302</v>
      </c>
      <c r="V418" s="105">
        <v>-1.1469465211683201</v>
      </c>
      <c r="W418" s="101">
        <v>-2.6587671449080199</v>
      </c>
    </row>
    <row r="419" spans="2:23" x14ac:dyDescent="0.25">
      <c r="B419" s="55" t="s">
        <v>122</v>
      </c>
      <c r="C419" s="76" t="s">
        <v>145</v>
      </c>
      <c r="D419" s="55" t="s">
        <v>59</v>
      </c>
      <c r="E419" s="55" t="s">
        <v>183</v>
      </c>
      <c r="F419" s="70">
        <v>67.37</v>
      </c>
      <c r="G419" s="77">
        <v>53900</v>
      </c>
      <c r="H419" s="77">
        <v>67.31</v>
      </c>
      <c r="I419" s="77">
        <v>1</v>
      </c>
      <c r="J419" s="77">
        <v>-1.3871005402646399</v>
      </c>
      <c r="K419" s="77">
        <v>9.0430251713715003E-5</v>
      </c>
      <c r="L419" s="77">
        <v>10.836676386616601</v>
      </c>
      <c r="M419" s="77">
        <v>5.5193770900879204E-3</v>
      </c>
      <c r="N419" s="77">
        <v>-12.2237769268812</v>
      </c>
      <c r="O419" s="77">
        <v>-5.4289468383742099E-3</v>
      </c>
      <c r="P419" s="77">
        <v>-8.6507138778857602</v>
      </c>
      <c r="Q419" s="77">
        <v>-8.6507138778857495</v>
      </c>
      <c r="R419" s="77">
        <v>0</v>
      </c>
      <c r="S419" s="77">
        <v>3.5172379780611298E-3</v>
      </c>
      <c r="T419" s="77" t="s">
        <v>161</v>
      </c>
      <c r="U419" s="105">
        <v>-1.09901189570902</v>
      </c>
      <c r="V419" s="105">
        <v>-0.33122003057232602</v>
      </c>
      <c r="W419" s="101">
        <v>-0.76780993600650405</v>
      </c>
    </row>
    <row r="420" spans="2:23" x14ac:dyDescent="0.25">
      <c r="B420" s="55" t="s">
        <v>122</v>
      </c>
      <c r="C420" s="76" t="s">
        <v>145</v>
      </c>
      <c r="D420" s="55" t="s">
        <v>59</v>
      </c>
      <c r="E420" s="55" t="s">
        <v>183</v>
      </c>
      <c r="F420" s="70">
        <v>67.37</v>
      </c>
      <c r="G420" s="77">
        <v>53900</v>
      </c>
      <c r="H420" s="77">
        <v>67.31</v>
      </c>
      <c r="I420" s="77">
        <v>2</v>
      </c>
      <c r="J420" s="77">
        <v>-1.3854209670086901</v>
      </c>
      <c r="K420" s="77">
        <v>8.9942674248067006E-5</v>
      </c>
      <c r="L420" s="77">
        <v>10.8235547769586</v>
      </c>
      <c r="M420" s="77">
        <v>5.4896179791402797E-3</v>
      </c>
      <c r="N420" s="77">
        <v>-12.2089757439672</v>
      </c>
      <c r="O420" s="77">
        <v>-5.3996753048922101E-3</v>
      </c>
      <c r="P420" s="77">
        <v>-8.6402391449773805</v>
      </c>
      <c r="Q420" s="77">
        <v>-8.6402391449773805</v>
      </c>
      <c r="R420" s="77">
        <v>0</v>
      </c>
      <c r="S420" s="77">
        <v>3.49827390412524E-3</v>
      </c>
      <c r="T420" s="77" t="s">
        <v>161</v>
      </c>
      <c r="U420" s="105">
        <v>-1.0961526796695</v>
      </c>
      <c r="V420" s="105">
        <v>-0.33035832049646702</v>
      </c>
      <c r="W420" s="101">
        <v>-0.76581238302923305</v>
      </c>
    </row>
    <row r="421" spans="2:23" x14ac:dyDescent="0.25">
      <c r="B421" s="55" t="s">
        <v>122</v>
      </c>
      <c r="C421" s="76" t="s">
        <v>145</v>
      </c>
      <c r="D421" s="55" t="s">
        <v>59</v>
      </c>
      <c r="E421" s="55" t="s">
        <v>184</v>
      </c>
      <c r="F421" s="70">
        <v>67.27</v>
      </c>
      <c r="G421" s="77">
        <v>53550</v>
      </c>
      <c r="H421" s="77">
        <v>67.2</v>
      </c>
      <c r="I421" s="77">
        <v>1</v>
      </c>
      <c r="J421" s="77">
        <v>-2.36362931591264</v>
      </c>
      <c r="K421" s="77">
        <v>1.3743389115882499E-4</v>
      </c>
      <c r="L421" s="77">
        <v>13.8281923140716</v>
      </c>
      <c r="M421" s="77">
        <v>4.7039850058037697E-3</v>
      </c>
      <c r="N421" s="77">
        <v>-16.1918216299843</v>
      </c>
      <c r="O421" s="77">
        <v>-4.5665511146449397E-3</v>
      </c>
      <c r="P421" s="77">
        <v>-11.5747498427693</v>
      </c>
      <c r="Q421" s="77">
        <v>-11.574749842769201</v>
      </c>
      <c r="R421" s="77">
        <v>0</v>
      </c>
      <c r="S421" s="77">
        <v>3.2957809144981199E-3</v>
      </c>
      <c r="T421" s="77" t="s">
        <v>162</v>
      </c>
      <c r="U421" s="105">
        <v>-1.44045957829194</v>
      </c>
      <c r="V421" s="105">
        <v>-0.434125478916907</v>
      </c>
      <c r="W421" s="101">
        <v>-1.00635778461229</v>
      </c>
    </row>
    <row r="422" spans="2:23" x14ac:dyDescent="0.25">
      <c r="B422" s="55" t="s">
        <v>122</v>
      </c>
      <c r="C422" s="76" t="s">
        <v>145</v>
      </c>
      <c r="D422" s="55" t="s">
        <v>59</v>
      </c>
      <c r="E422" s="55" t="s">
        <v>184</v>
      </c>
      <c r="F422" s="70">
        <v>67.27</v>
      </c>
      <c r="G422" s="77">
        <v>54200</v>
      </c>
      <c r="H422" s="77">
        <v>67.260000000000005</v>
      </c>
      <c r="I422" s="77">
        <v>1</v>
      </c>
      <c r="J422" s="77">
        <v>7.4864180451644797</v>
      </c>
      <c r="K422" s="77">
        <v>3.69906603969965E-4</v>
      </c>
      <c r="L422" s="77">
        <v>23.943152231248501</v>
      </c>
      <c r="M422" s="77">
        <v>3.7836119558736698E-3</v>
      </c>
      <c r="N422" s="77">
        <v>-16.456734186083999</v>
      </c>
      <c r="O422" s="77">
        <v>-3.4137053519037101E-3</v>
      </c>
      <c r="P422" s="77">
        <v>-11.7629078108491</v>
      </c>
      <c r="Q422" s="77">
        <v>-11.762907810849001</v>
      </c>
      <c r="R422" s="77">
        <v>0</v>
      </c>
      <c r="S422" s="77">
        <v>9.1321560109912598E-4</v>
      </c>
      <c r="T422" s="77" t="s">
        <v>162</v>
      </c>
      <c r="U422" s="105">
        <v>-0.39419023235649298</v>
      </c>
      <c r="V422" s="105">
        <v>-0.118800989618222</v>
      </c>
      <c r="W422" s="101">
        <v>-0.27539572434269799</v>
      </c>
    </row>
    <row r="423" spans="2:23" x14ac:dyDescent="0.25">
      <c r="B423" s="55" t="s">
        <v>122</v>
      </c>
      <c r="C423" s="76" t="s">
        <v>145</v>
      </c>
      <c r="D423" s="55" t="s">
        <v>59</v>
      </c>
      <c r="E423" s="55" t="s">
        <v>185</v>
      </c>
      <c r="F423" s="70">
        <v>67.36</v>
      </c>
      <c r="G423" s="77">
        <v>53150</v>
      </c>
      <c r="H423" s="77">
        <v>67.27</v>
      </c>
      <c r="I423" s="77">
        <v>1</v>
      </c>
      <c r="J423" s="77">
        <v>5.3257249445674599</v>
      </c>
      <c r="K423" s="77">
        <v>0</v>
      </c>
      <c r="L423" s="77">
        <v>-15.9959253903986</v>
      </c>
      <c r="M423" s="77">
        <v>0</v>
      </c>
      <c r="N423" s="77">
        <v>21.321650334966101</v>
      </c>
      <c r="O423" s="77">
        <v>0</v>
      </c>
      <c r="P423" s="77">
        <v>0.29600881166536802</v>
      </c>
      <c r="Q423" s="77">
        <v>0.29600881166536702</v>
      </c>
      <c r="R423" s="77">
        <v>0</v>
      </c>
      <c r="S423" s="77">
        <v>0</v>
      </c>
      <c r="T423" s="77" t="s">
        <v>162</v>
      </c>
      <c r="U423" s="105">
        <v>1.9189485301470099</v>
      </c>
      <c r="V423" s="105">
        <v>-0.57833240322841595</v>
      </c>
      <c r="W423" s="101">
        <v>2.4972221569795399</v>
      </c>
    </row>
    <row r="424" spans="2:23" x14ac:dyDescent="0.25">
      <c r="B424" s="55" t="s">
        <v>122</v>
      </c>
      <c r="C424" s="76" t="s">
        <v>145</v>
      </c>
      <c r="D424" s="55" t="s">
        <v>59</v>
      </c>
      <c r="E424" s="55" t="s">
        <v>185</v>
      </c>
      <c r="F424" s="70">
        <v>67.36</v>
      </c>
      <c r="G424" s="77">
        <v>53150</v>
      </c>
      <c r="H424" s="77">
        <v>67.27</v>
      </c>
      <c r="I424" s="77">
        <v>2</v>
      </c>
      <c r="J424" s="77">
        <v>4.4715291724264601</v>
      </c>
      <c r="K424" s="77">
        <v>0</v>
      </c>
      <c r="L424" s="77">
        <v>-13.430330662510199</v>
      </c>
      <c r="M424" s="77">
        <v>0</v>
      </c>
      <c r="N424" s="77">
        <v>17.901859834936701</v>
      </c>
      <c r="O424" s="77">
        <v>0</v>
      </c>
      <c r="P424" s="77">
        <v>0.24853180561028801</v>
      </c>
      <c r="Q424" s="77">
        <v>0.24853180561028701</v>
      </c>
      <c r="R424" s="77">
        <v>0</v>
      </c>
      <c r="S424" s="77">
        <v>0</v>
      </c>
      <c r="T424" s="77" t="s">
        <v>162</v>
      </c>
      <c r="U424" s="105">
        <v>1.61116738514436</v>
      </c>
      <c r="V424" s="105">
        <v>-0.485573370632507</v>
      </c>
      <c r="W424" s="101">
        <v>2.09669140655744</v>
      </c>
    </row>
    <row r="425" spans="2:23" x14ac:dyDescent="0.25">
      <c r="B425" s="55" t="s">
        <v>122</v>
      </c>
      <c r="C425" s="76" t="s">
        <v>145</v>
      </c>
      <c r="D425" s="55" t="s">
        <v>59</v>
      </c>
      <c r="E425" s="55" t="s">
        <v>185</v>
      </c>
      <c r="F425" s="70">
        <v>67.36</v>
      </c>
      <c r="G425" s="77">
        <v>53150</v>
      </c>
      <c r="H425" s="77">
        <v>67.27</v>
      </c>
      <c r="I425" s="77">
        <v>3</v>
      </c>
      <c r="J425" s="77">
        <v>5.4711372297432801</v>
      </c>
      <c r="K425" s="77">
        <v>0</v>
      </c>
      <c r="L425" s="77">
        <v>-16.4326742065189</v>
      </c>
      <c r="M425" s="77">
        <v>0</v>
      </c>
      <c r="N425" s="77">
        <v>21.903811436262199</v>
      </c>
      <c r="O425" s="77">
        <v>0</v>
      </c>
      <c r="P425" s="77">
        <v>0.30409096351974402</v>
      </c>
      <c r="Q425" s="77">
        <v>0.30409096351974302</v>
      </c>
      <c r="R425" s="77">
        <v>0</v>
      </c>
      <c r="S425" s="77">
        <v>0</v>
      </c>
      <c r="T425" s="77" t="s">
        <v>162</v>
      </c>
      <c r="U425" s="105">
        <v>1.97134302926366</v>
      </c>
      <c r="V425" s="105">
        <v>-0.59412304905035496</v>
      </c>
      <c r="W425" s="101">
        <v>2.5654056971018599</v>
      </c>
    </row>
    <row r="426" spans="2:23" x14ac:dyDescent="0.25">
      <c r="B426" s="55" t="s">
        <v>122</v>
      </c>
      <c r="C426" s="76" t="s">
        <v>145</v>
      </c>
      <c r="D426" s="55" t="s">
        <v>59</v>
      </c>
      <c r="E426" s="55" t="s">
        <v>185</v>
      </c>
      <c r="F426" s="70">
        <v>67.36</v>
      </c>
      <c r="G426" s="77">
        <v>53654</v>
      </c>
      <c r="H426" s="77">
        <v>67.53</v>
      </c>
      <c r="I426" s="77">
        <v>1</v>
      </c>
      <c r="J426" s="77">
        <v>49.587454946576102</v>
      </c>
      <c r="K426" s="77">
        <v>7.7209952605671595E-2</v>
      </c>
      <c r="L426" s="77">
        <v>33.568478342567502</v>
      </c>
      <c r="M426" s="77">
        <v>3.5382861980592401E-2</v>
      </c>
      <c r="N426" s="77">
        <v>16.0189766040085</v>
      </c>
      <c r="O426" s="77">
        <v>4.1827090625079201E-2</v>
      </c>
      <c r="P426" s="77">
        <v>2.4651886684023898</v>
      </c>
      <c r="Q426" s="77">
        <v>2.46518866840238</v>
      </c>
      <c r="R426" s="77">
        <v>0</v>
      </c>
      <c r="S426" s="77">
        <v>1.9082267236373299E-4</v>
      </c>
      <c r="T426" s="77" t="s">
        <v>162</v>
      </c>
      <c r="U426" s="105">
        <v>9.7802104526987302E-2</v>
      </c>
      <c r="V426" s="105">
        <v>-2.9475582728399601E-2</v>
      </c>
      <c r="W426" s="101">
        <v>0.127274691627769</v>
      </c>
    </row>
    <row r="427" spans="2:23" x14ac:dyDescent="0.25">
      <c r="B427" s="55" t="s">
        <v>122</v>
      </c>
      <c r="C427" s="76" t="s">
        <v>145</v>
      </c>
      <c r="D427" s="55" t="s">
        <v>59</v>
      </c>
      <c r="E427" s="55" t="s">
        <v>185</v>
      </c>
      <c r="F427" s="70">
        <v>67.36</v>
      </c>
      <c r="G427" s="77">
        <v>53654</v>
      </c>
      <c r="H427" s="77">
        <v>67.53</v>
      </c>
      <c r="I427" s="77">
        <v>2</v>
      </c>
      <c r="J427" s="77">
        <v>49.587454946576102</v>
      </c>
      <c r="K427" s="77">
        <v>7.7209952605671595E-2</v>
      </c>
      <c r="L427" s="77">
        <v>33.568478342567502</v>
      </c>
      <c r="M427" s="77">
        <v>3.5382861980592401E-2</v>
      </c>
      <c r="N427" s="77">
        <v>16.0189766040085</v>
      </c>
      <c r="O427" s="77">
        <v>4.1827090625079201E-2</v>
      </c>
      <c r="P427" s="77">
        <v>2.4651886684023898</v>
      </c>
      <c r="Q427" s="77">
        <v>2.46518866840238</v>
      </c>
      <c r="R427" s="77">
        <v>0</v>
      </c>
      <c r="S427" s="77">
        <v>1.9082267236373299E-4</v>
      </c>
      <c r="T427" s="77" t="s">
        <v>162</v>
      </c>
      <c r="U427" s="105">
        <v>9.7802104526987302E-2</v>
      </c>
      <c r="V427" s="105">
        <v>-2.9475582728399601E-2</v>
      </c>
      <c r="W427" s="101">
        <v>0.127274691627769</v>
      </c>
    </row>
    <row r="428" spans="2:23" x14ac:dyDescent="0.25">
      <c r="B428" s="55" t="s">
        <v>122</v>
      </c>
      <c r="C428" s="76" t="s">
        <v>145</v>
      </c>
      <c r="D428" s="55" t="s">
        <v>59</v>
      </c>
      <c r="E428" s="55" t="s">
        <v>185</v>
      </c>
      <c r="F428" s="70">
        <v>67.36</v>
      </c>
      <c r="G428" s="77">
        <v>53704</v>
      </c>
      <c r="H428" s="77">
        <v>67.25</v>
      </c>
      <c r="I428" s="77">
        <v>1</v>
      </c>
      <c r="J428" s="77">
        <v>-33.0785134641105</v>
      </c>
      <c r="K428" s="77">
        <v>4.5737060615205098E-2</v>
      </c>
      <c r="L428" s="77">
        <v>9.93328007561135</v>
      </c>
      <c r="M428" s="77">
        <v>4.1244082179304597E-3</v>
      </c>
      <c r="N428" s="77">
        <v>-43.011793539721801</v>
      </c>
      <c r="O428" s="77">
        <v>4.1612652397274602E-2</v>
      </c>
      <c r="P428" s="77">
        <v>-2.6632994929328802</v>
      </c>
      <c r="Q428" s="77">
        <v>-2.6632994929328699</v>
      </c>
      <c r="R428" s="77">
        <v>0</v>
      </c>
      <c r="S428" s="77">
        <v>2.9649426310256302E-4</v>
      </c>
      <c r="T428" s="77" t="s">
        <v>162</v>
      </c>
      <c r="U428" s="105">
        <v>-1.9305577197707999</v>
      </c>
      <c r="V428" s="105">
        <v>-0.58183117895334102</v>
      </c>
      <c r="W428" s="101">
        <v>-1.3487582846569499</v>
      </c>
    </row>
    <row r="429" spans="2:23" x14ac:dyDescent="0.25">
      <c r="B429" s="55" t="s">
        <v>122</v>
      </c>
      <c r="C429" s="76" t="s">
        <v>145</v>
      </c>
      <c r="D429" s="55" t="s">
        <v>59</v>
      </c>
      <c r="E429" s="55" t="s">
        <v>185</v>
      </c>
      <c r="F429" s="70">
        <v>67.36</v>
      </c>
      <c r="G429" s="77">
        <v>58004</v>
      </c>
      <c r="H429" s="77">
        <v>65.5</v>
      </c>
      <c r="I429" s="77">
        <v>1</v>
      </c>
      <c r="J429" s="77">
        <v>-82.180068652817297</v>
      </c>
      <c r="K429" s="77">
        <v>1.43040478822498</v>
      </c>
      <c r="L429" s="77">
        <v>-31.352851404158301</v>
      </c>
      <c r="M429" s="77">
        <v>0.20819967347006699</v>
      </c>
      <c r="N429" s="77">
        <v>-50.827217248658897</v>
      </c>
      <c r="O429" s="77">
        <v>1.22220511475491</v>
      </c>
      <c r="P429" s="77">
        <v>-3.1157094246676902</v>
      </c>
      <c r="Q429" s="77">
        <v>-3.1157094246676902</v>
      </c>
      <c r="R429" s="77">
        <v>0</v>
      </c>
      <c r="S429" s="77">
        <v>2.0560792573763799E-3</v>
      </c>
      <c r="T429" s="77" t="s">
        <v>162</v>
      </c>
      <c r="U429" s="105">
        <v>-13.347538309336899</v>
      </c>
      <c r="V429" s="105">
        <v>-4.0226789756735997</v>
      </c>
      <c r="W429" s="101">
        <v>-9.3250788050157407</v>
      </c>
    </row>
    <row r="430" spans="2:23" x14ac:dyDescent="0.25">
      <c r="B430" s="55" t="s">
        <v>122</v>
      </c>
      <c r="C430" s="76" t="s">
        <v>145</v>
      </c>
      <c r="D430" s="55" t="s">
        <v>59</v>
      </c>
      <c r="E430" s="55" t="s">
        <v>186</v>
      </c>
      <c r="F430" s="70">
        <v>67.2</v>
      </c>
      <c r="G430" s="77">
        <v>53050</v>
      </c>
      <c r="H430" s="77">
        <v>67.37</v>
      </c>
      <c r="I430" s="77">
        <v>1</v>
      </c>
      <c r="J430" s="77">
        <v>53.6372191240307</v>
      </c>
      <c r="K430" s="77">
        <v>6.9334525736158795E-2</v>
      </c>
      <c r="L430" s="77">
        <v>124.92850676915999</v>
      </c>
      <c r="M430" s="77">
        <v>0.37613187646608398</v>
      </c>
      <c r="N430" s="77">
        <v>-71.291287645128904</v>
      </c>
      <c r="O430" s="77">
        <v>-0.30679735072992498</v>
      </c>
      <c r="P430" s="77">
        <v>-21.678087032752099</v>
      </c>
      <c r="Q430" s="77">
        <v>-21.678087032752</v>
      </c>
      <c r="R430" s="77">
        <v>0</v>
      </c>
      <c r="S430" s="77">
        <v>1.1325540923329699E-2</v>
      </c>
      <c r="T430" s="77" t="s">
        <v>161</v>
      </c>
      <c r="U430" s="105">
        <v>-8.5233408441909901</v>
      </c>
      <c r="V430" s="105">
        <v>-2.5687631098569601</v>
      </c>
      <c r="W430" s="101">
        <v>-5.9547178822099003</v>
      </c>
    </row>
    <row r="431" spans="2:23" x14ac:dyDescent="0.25">
      <c r="B431" s="55" t="s">
        <v>122</v>
      </c>
      <c r="C431" s="76" t="s">
        <v>145</v>
      </c>
      <c r="D431" s="55" t="s">
        <v>59</v>
      </c>
      <c r="E431" s="55" t="s">
        <v>186</v>
      </c>
      <c r="F431" s="70">
        <v>67.2</v>
      </c>
      <c r="G431" s="77">
        <v>53204</v>
      </c>
      <c r="H431" s="77">
        <v>67.36</v>
      </c>
      <c r="I431" s="77">
        <v>1</v>
      </c>
      <c r="J431" s="77">
        <v>4.6005436104489901</v>
      </c>
      <c r="K431" s="77">
        <v>0</v>
      </c>
      <c r="L431" s="77">
        <v>14.7293800606302</v>
      </c>
      <c r="M431" s="77">
        <v>0</v>
      </c>
      <c r="N431" s="77">
        <v>-10.1288364501813</v>
      </c>
      <c r="O431" s="77">
        <v>0</v>
      </c>
      <c r="P431" s="77">
        <v>-1.9855795359628201</v>
      </c>
      <c r="Q431" s="77">
        <v>-1.9855795359628201</v>
      </c>
      <c r="R431" s="77">
        <v>0</v>
      </c>
      <c r="S431" s="77">
        <v>0</v>
      </c>
      <c r="T431" s="77" t="s">
        <v>162</v>
      </c>
      <c r="U431" s="105">
        <v>1.62061383202896</v>
      </c>
      <c r="V431" s="105">
        <v>-0.48842033929420597</v>
      </c>
      <c r="W431" s="101">
        <v>2.1089845327639898</v>
      </c>
    </row>
    <row r="432" spans="2:23" x14ac:dyDescent="0.25">
      <c r="B432" s="55" t="s">
        <v>122</v>
      </c>
      <c r="C432" s="76" t="s">
        <v>145</v>
      </c>
      <c r="D432" s="55" t="s">
        <v>59</v>
      </c>
      <c r="E432" s="55" t="s">
        <v>186</v>
      </c>
      <c r="F432" s="70">
        <v>67.2</v>
      </c>
      <c r="G432" s="77">
        <v>53204</v>
      </c>
      <c r="H432" s="77">
        <v>67.36</v>
      </c>
      <c r="I432" s="77">
        <v>2</v>
      </c>
      <c r="J432" s="77">
        <v>4.6005436104489901</v>
      </c>
      <c r="K432" s="77">
        <v>0</v>
      </c>
      <c r="L432" s="77">
        <v>14.7293800606302</v>
      </c>
      <c r="M432" s="77">
        <v>0</v>
      </c>
      <c r="N432" s="77">
        <v>-10.1288364501813</v>
      </c>
      <c r="O432" s="77">
        <v>0</v>
      </c>
      <c r="P432" s="77">
        <v>-1.9855795359628201</v>
      </c>
      <c r="Q432" s="77">
        <v>-1.9855795359628201</v>
      </c>
      <c r="R432" s="77">
        <v>0</v>
      </c>
      <c r="S432" s="77">
        <v>0</v>
      </c>
      <c r="T432" s="77" t="s">
        <v>162</v>
      </c>
      <c r="U432" s="105">
        <v>1.62061383202896</v>
      </c>
      <c r="V432" s="105">
        <v>-0.48842033929420597</v>
      </c>
      <c r="W432" s="101">
        <v>2.1089845327639898</v>
      </c>
    </row>
    <row r="433" spans="2:23" x14ac:dyDescent="0.25">
      <c r="B433" s="55" t="s">
        <v>122</v>
      </c>
      <c r="C433" s="76" t="s">
        <v>145</v>
      </c>
      <c r="D433" s="55" t="s">
        <v>59</v>
      </c>
      <c r="E433" s="55" t="s">
        <v>187</v>
      </c>
      <c r="F433" s="70">
        <v>67.36</v>
      </c>
      <c r="G433" s="77">
        <v>53254</v>
      </c>
      <c r="H433" s="77">
        <v>67.58</v>
      </c>
      <c r="I433" s="77">
        <v>1</v>
      </c>
      <c r="J433" s="77">
        <v>15.7253381970036</v>
      </c>
      <c r="K433" s="77">
        <v>2.6063971952628801E-2</v>
      </c>
      <c r="L433" s="77">
        <v>15.725338668814301</v>
      </c>
      <c r="M433" s="77">
        <v>2.6063973516634802E-2</v>
      </c>
      <c r="N433" s="77">
        <v>-4.7181072104799999E-7</v>
      </c>
      <c r="O433" s="77">
        <v>-1.564005994E-9</v>
      </c>
      <c r="P433" s="77">
        <v>4.3872E-14</v>
      </c>
      <c r="Q433" s="77">
        <v>4.3872E-14</v>
      </c>
      <c r="R433" s="77">
        <v>0</v>
      </c>
      <c r="S433" s="77">
        <v>0</v>
      </c>
      <c r="T433" s="77" t="s">
        <v>162</v>
      </c>
      <c r="U433" s="105">
        <v>-1.725125781E-9</v>
      </c>
      <c r="V433" s="105">
        <v>0</v>
      </c>
      <c r="W433" s="101">
        <v>-1.72516638383E-9</v>
      </c>
    </row>
    <row r="434" spans="2:23" x14ac:dyDescent="0.25">
      <c r="B434" s="55" t="s">
        <v>122</v>
      </c>
      <c r="C434" s="76" t="s">
        <v>145</v>
      </c>
      <c r="D434" s="55" t="s">
        <v>59</v>
      </c>
      <c r="E434" s="55" t="s">
        <v>187</v>
      </c>
      <c r="F434" s="70">
        <v>67.36</v>
      </c>
      <c r="G434" s="77">
        <v>53304</v>
      </c>
      <c r="H434" s="77">
        <v>67.73</v>
      </c>
      <c r="I434" s="77">
        <v>1</v>
      </c>
      <c r="J434" s="77">
        <v>22.643799848662699</v>
      </c>
      <c r="K434" s="77">
        <v>5.7119422214713299E-2</v>
      </c>
      <c r="L434" s="77">
        <v>30.5267320396012</v>
      </c>
      <c r="M434" s="77">
        <v>0.103811584508562</v>
      </c>
      <c r="N434" s="77">
        <v>-7.8829321909385204</v>
      </c>
      <c r="O434" s="77">
        <v>-4.6692162293848899E-2</v>
      </c>
      <c r="P434" s="77">
        <v>-1.5480256413897699</v>
      </c>
      <c r="Q434" s="77">
        <v>-1.54802564138976</v>
      </c>
      <c r="R434" s="77">
        <v>0</v>
      </c>
      <c r="S434" s="77">
        <v>2.6695710924498303E-4</v>
      </c>
      <c r="T434" s="77" t="s">
        <v>161</v>
      </c>
      <c r="U434" s="105">
        <v>-0.23713719149073101</v>
      </c>
      <c r="V434" s="105">
        <v>-7.1468369106890195E-2</v>
      </c>
      <c r="W434" s="101">
        <v>-0.165672721591239</v>
      </c>
    </row>
    <row r="435" spans="2:23" x14ac:dyDescent="0.25">
      <c r="B435" s="55" t="s">
        <v>122</v>
      </c>
      <c r="C435" s="76" t="s">
        <v>145</v>
      </c>
      <c r="D435" s="55" t="s">
        <v>59</v>
      </c>
      <c r="E435" s="55" t="s">
        <v>187</v>
      </c>
      <c r="F435" s="70">
        <v>67.36</v>
      </c>
      <c r="G435" s="77">
        <v>54104</v>
      </c>
      <c r="H435" s="77">
        <v>67.56</v>
      </c>
      <c r="I435" s="77">
        <v>1</v>
      </c>
      <c r="J435" s="77">
        <v>15.632754938402799</v>
      </c>
      <c r="K435" s="77">
        <v>2.41450430640586E-2</v>
      </c>
      <c r="L435" s="77">
        <v>15.632755291494901</v>
      </c>
      <c r="M435" s="77">
        <v>2.41450441547717E-2</v>
      </c>
      <c r="N435" s="77">
        <v>-3.53092155514E-7</v>
      </c>
      <c r="O435" s="77">
        <v>-1.0907131130000001E-9</v>
      </c>
      <c r="P435" s="77">
        <v>1.3025299999999999E-13</v>
      </c>
      <c r="Q435" s="77">
        <v>1.3025400000000001E-13</v>
      </c>
      <c r="R435" s="77">
        <v>0</v>
      </c>
      <c r="S435" s="77">
        <v>0</v>
      </c>
      <c r="T435" s="77" t="s">
        <v>162</v>
      </c>
      <c r="U435" s="105">
        <v>-2.961075488E-9</v>
      </c>
      <c r="V435" s="105">
        <v>0</v>
      </c>
      <c r="W435" s="101">
        <v>-2.9611451803400001E-9</v>
      </c>
    </row>
    <row r="436" spans="2:23" x14ac:dyDescent="0.25">
      <c r="B436" s="55" t="s">
        <v>122</v>
      </c>
      <c r="C436" s="76" t="s">
        <v>145</v>
      </c>
      <c r="D436" s="55" t="s">
        <v>59</v>
      </c>
      <c r="E436" s="55" t="s">
        <v>188</v>
      </c>
      <c r="F436" s="70">
        <v>67.58</v>
      </c>
      <c r="G436" s="77">
        <v>54104</v>
      </c>
      <c r="H436" s="77">
        <v>67.56</v>
      </c>
      <c r="I436" s="77">
        <v>1</v>
      </c>
      <c r="J436" s="77">
        <v>-1.47028788644575</v>
      </c>
      <c r="K436" s="77">
        <v>1.8936899068694999E-4</v>
      </c>
      <c r="L436" s="77">
        <v>-1.4702880677613399</v>
      </c>
      <c r="M436" s="77">
        <v>1.8936903739283999E-4</v>
      </c>
      <c r="N436" s="77">
        <v>1.8131558702400001E-7</v>
      </c>
      <c r="O436" s="77">
        <v>-4.6705889999999999E-11</v>
      </c>
      <c r="P436" s="77">
        <v>2.0106500000000001E-13</v>
      </c>
      <c r="Q436" s="77">
        <v>2.0106600000000001E-13</v>
      </c>
      <c r="R436" s="77">
        <v>0</v>
      </c>
      <c r="S436" s="77">
        <v>0</v>
      </c>
      <c r="T436" s="77" t="s">
        <v>162</v>
      </c>
      <c r="U436" s="105">
        <v>4.7039478299999999E-10</v>
      </c>
      <c r="V436" s="105">
        <v>0</v>
      </c>
      <c r="W436" s="101">
        <v>4.7038371171000005E-10</v>
      </c>
    </row>
    <row r="437" spans="2:23" x14ac:dyDescent="0.25">
      <c r="B437" s="55" t="s">
        <v>122</v>
      </c>
      <c r="C437" s="76" t="s">
        <v>145</v>
      </c>
      <c r="D437" s="55" t="s">
        <v>59</v>
      </c>
      <c r="E437" s="55" t="s">
        <v>189</v>
      </c>
      <c r="F437" s="70">
        <v>67.599999999999994</v>
      </c>
      <c r="G437" s="77">
        <v>53404</v>
      </c>
      <c r="H437" s="77">
        <v>67.45</v>
      </c>
      <c r="I437" s="77">
        <v>1</v>
      </c>
      <c r="J437" s="77">
        <v>-19.561810489680202</v>
      </c>
      <c r="K437" s="77">
        <v>3.7194982560440702E-2</v>
      </c>
      <c r="L437" s="77">
        <v>6.6408991151241201</v>
      </c>
      <c r="M437" s="77">
        <v>4.2866697907653203E-3</v>
      </c>
      <c r="N437" s="77">
        <v>-26.202709604804301</v>
      </c>
      <c r="O437" s="77">
        <v>3.2908312769675402E-2</v>
      </c>
      <c r="P437" s="77">
        <v>-3.9480503565489</v>
      </c>
      <c r="Q437" s="77">
        <v>-3.9480503565488898</v>
      </c>
      <c r="R437" s="77">
        <v>0</v>
      </c>
      <c r="S437" s="77">
        <v>1.5150662772546199E-3</v>
      </c>
      <c r="T437" s="77" t="s">
        <v>162</v>
      </c>
      <c r="U437" s="105">
        <v>-1.7082726209480901</v>
      </c>
      <c r="V437" s="105">
        <v>-0.51483893117577695</v>
      </c>
      <c r="W437" s="101">
        <v>-1.1934617786149</v>
      </c>
    </row>
    <row r="438" spans="2:23" x14ac:dyDescent="0.25">
      <c r="B438" s="55" t="s">
        <v>122</v>
      </c>
      <c r="C438" s="76" t="s">
        <v>145</v>
      </c>
      <c r="D438" s="55" t="s">
        <v>59</v>
      </c>
      <c r="E438" s="55" t="s">
        <v>190</v>
      </c>
      <c r="F438" s="70">
        <v>67.45</v>
      </c>
      <c r="G438" s="77">
        <v>53854</v>
      </c>
      <c r="H438" s="77">
        <v>66.12</v>
      </c>
      <c r="I438" s="77">
        <v>1</v>
      </c>
      <c r="J438" s="77">
        <v>-58.937709698504499</v>
      </c>
      <c r="K438" s="77">
        <v>0.68580343508606101</v>
      </c>
      <c r="L438" s="77">
        <v>-32.479782252199399</v>
      </c>
      <c r="M438" s="77">
        <v>0.20827606485432101</v>
      </c>
      <c r="N438" s="77">
        <v>-26.457927446305099</v>
      </c>
      <c r="O438" s="77">
        <v>0.47752737023173902</v>
      </c>
      <c r="P438" s="77">
        <v>-3.94805035654836</v>
      </c>
      <c r="Q438" s="77">
        <v>-3.94805035654836</v>
      </c>
      <c r="R438" s="77">
        <v>0</v>
      </c>
      <c r="S438" s="77">
        <v>3.0773614724104799E-3</v>
      </c>
      <c r="T438" s="77" t="s">
        <v>162</v>
      </c>
      <c r="U438" s="105">
        <v>-3.29737808265905</v>
      </c>
      <c r="V438" s="105">
        <v>-0.99376328282802795</v>
      </c>
      <c r="W438" s="101">
        <v>-2.3036690180704098</v>
      </c>
    </row>
    <row r="439" spans="2:23" x14ac:dyDescent="0.25">
      <c r="B439" s="55" t="s">
        <v>122</v>
      </c>
      <c r="C439" s="76" t="s">
        <v>145</v>
      </c>
      <c r="D439" s="55" t="s">
        <v>59</v>
      </c>
      <c r="E439" s="55" t="s">
        <v>191</v>
      </c>
      <c r="F439" s="70">
        <v>67.52</v>
      </c>
      <c r="G439" s="77">
        <v>53504</v>
      </c>
      <c r="H439" s="77">
        <v>67.52</v>
      </c>
      <c r="I439" s="77">
        <v>1</v>
      </c>
      <c r="J439" s="77">
        <v>3.1631499999999999E-12</v>
      </c>
      <c r="K439" s="77">
        <v>0</v>
      </c>
      <c r="L439" s="77">
        <v>-2.4500200000000001E-13</v>
      </c>
      <c r="M439" s="77">
        <v>0</v>
      </c>
      <c r="N439" s="77">
        <v>3.4081520000000001E-12</v>
      </c>
      <c r="O439" s="77">
        <v>0</v>
      </c>
      <c r="P439" s="77">
        <v>1.0066719999999999E-12</v>
      </c>
      <c r="Q439" s="77">
        <v>1.0066719999999999E-12</v>
      </c>
      <c r="R439" s="77">
        <v>0</v>
      </c>
      <c r="S439" s="77">
        <v>0</v>
      </c>
      <c r="T439" s="77" t="s">
        <v>162</v>
      </c>
      <c r="U439" s="105">
        <v>0</v>
      </c>
      <c r="V439" s="105">
        <v>0</v>
      </c>
      <c r="W439" s="101">
        <v>0</v>
      </c>
    </row>
    <row r="440" spans="2:23" x14ac:dyDescent="0.25">
      <c r="B440" s="55" t="s">
        <v>122</v>
      </c>
      <c r="C440" s="76" t="s">
        <v>145</v>
      </c>
      <c r="D440" s="55" t="s">
        <v>59</v>
      </c>
      <c r="E440" s="55" t="s">
        <v>191</v>
      </c>
      <c r="F440" s="70">
        <v>67.52</v>
      </c>
      <c r="G440" s="77">
        <v>53754</v>
      </c>
      <c r="H440" s="77">
        <v>66.28</v>
      </c>
      <c r="I440" s="77">
        <v>1</v>
      </c>
      <c r="J440" s="77">
        <v>-57.6965033471268</v>
      </c>
      <c r="K440" s="77">
        <v>0.53994539005427</v>
      </c>
      <c r="L440" s="77">
        <v>-24.544946080681601</v>
      </c>
      <c r="M440" s="77">
        <v>9.7718100128398405E-2</v>
      </c>
      <c r="N440" s="77">
        <v>-33.151557266445202</v>
      </c>
      <c r="O440" s="77">
        <v>0.44222728992587101</v>
      </c>
      <c r="P440" s="77">
        <v>-3.83144450106253</v>
      </c>
      <c r="Q440" s="77">
        <v>-3.8314445010625202</v>
      </c>
      <c r="R440" s="77">
        <v>0</v>
      </c>
      <c r="S440" s="77">
        <v>2.3810906416779601E-3</v>
      </c>
      <c r="T440" s="77" t="s">
        <v>162</v>
      </c>
      <c r="U440" s="105">
        <v>-11.522925314351101</v>
      </c>
      <c r="V440" s="105">
        <v>-3.47277740104873</v>
      </c>
      <c r="W440" s="101">
        <v>-8.0503373828468092</v>
      </c>
    </row>
    <row r="441" spans="2:23" x14ac:dyDescent="0.25">
      <c r="B441" s="55" t="s">
        <v>122</v>
      </c>
      <c r="C441" s="76" t="s">
        <v>145</v>
      </c>
      <c r="D441" s="55" t="s">
        <v>59</v>
      </c>
      <c r="E441" s="55" t="s">
        <v>192</v>
      </c>
      <c r="F441" s="70">
        <v>67.2</v>
      </c>
      <c r="G441" s="77">
        <v>54050</v>
      </c>
      <c r="H441" s="77">
        <v>67.010000000000005</v>
      </c>
      <c r="I441" s="77">
        <v>1</v>
      </c>
      <c r="J441" s="77">
        <v>-40.801665837737403</v>
      </c>
      <c r="K441" s="77">
        <v>2.4139251059448599E-2</v>
      </c>
      <c r="L441" s="77">
        <v>9.6505015217927603</v>
      </c>
      <c r="M441" s="77">
        <v>1.3504166045208001E-3</v>
      </c>
      <c r="N441" s="77">
        <v>-50.452167359530101</v>
      </c>
      <c r="O441" s="77">
        <v>2.2788834454927801E-2</v>
      </c>
      <c r="P441" s="77">
        <v>-28.739282455913401</v>
      </c>
      <c r="Q441" s="77">
        <v>-28.739282455913301</v>
      </c>
      <c r="R441" s="77">
        <v>0</v>
      </c>
      <c r="S441" s="77">
        <v>1.19762221631711E-2</v>
      </c>
      <c r="T441" s="77" t="s">
        <v>161</v>
      </c>
      <c r="U441" s="105">
        <v>-8.0566670622126697</v>
      </c>
      <c r="V441" s="105">
        <v>-2.4281170395662999</v>
      </c>
      <c r="W441" s="101">
        <v>-5.6286824970828704</v>
      </c>
    </row>
    <row r="442" spans="2:23" x14ac:dyDescent="0.25">
      <c r="B442" s="55" t="s">
        <v>122</v>
      </c>
      <c r="C442" s="76" t="s">
        <v>145</v>
      </c>
      <c r="D442" s="55" t="s">
        <v>59</v>
      </c>
      <c r="E442" s="55" t="s">
        <v>192</v>
      </c>
      <c r="F442" s="70">
        <v>67.2</v>
      </c>
      <c r="G442" s="77">
        <v>54850</v>
      </c>
      <c r="H442" s="77">
        <v>67.290000000000006</v>
      </c>
      <c r="I442" s="77">
        <v>1</v>
      </c>
      <c r="J442" s="77">
        <v>10.9554106928531</v>
      </c>
      <c r="K442" s="77">
        <v>3.1325487120209801E-3</v>
      </c>
      <c r="L442" s="77">
        <v>-6.8410917518607004</v>
      </c>
      <c r="M442" s="77">
        <v>1.22149399892753E-3</v>
      </c>
      <c r="N442" s="77">
        <v>17.796502444713798</v>
      </c>
      <c r="O442" s="77">
        <v>1.9110547130934501E-3</v>
      </c>
      <c r="P442" s="77">
        <v>5.4016248022972198</v>
      </c>
      <c r="Q442" s="77">
        <v>5.4016248022972198</v>
      </c>
      <c r="R442" s="77">
        <v>0</v>
      </c>
      <c r="S442" s="77">
        <v>7.6153406817508398E-4</v>
      </c>
      <c r="T442" s="77" t="s">
        <v>162</v>
      </c>
      <c r="U442" s="105">
        <v>-1.4731763458423299</v>
      </c>
      <c r="V442" s="105">
        <v>-0.44398565312482802</v>
      </c>
      <c r="W442" s="101">
        <v>-1.0292149159111299</v>
      </c>
    </row>
    <row r="443" spans="2:23" x14ac:dyDescent="0.25">
      <c r="B443" s="55" t="s">
        <v>122</v>
      </c>
      <c r="C443" s="76" t="s">
        <v>145</v>
      </c>
      <c r="D443" s="55" t="s">
        <v>59</v>
      </c>
      <c r="E443" s="55" t="s">
        <v>193</v>
      </c>
      <c r="F443" s="70">
        <v>67.69</v>
      </c>
      <c r="G443" s="77">
        <v>53654</v>
      </c>
      <c r="H443" s="77">
        <v>67.53</v>
      </c>
      <c r="I443" s="77">
        <v>1</v>
      </c>
      <c r="J443" s="77">
        <v>-37.044648103523201</v>
      </c>
      <c r="K443" s="77">
        <v>5.3931623957374997E-2</v>
      </c>
      <c r="L443" s="77">
        <v>-24.5878424597379</v>
      </c>
      <c r="M443" s="77">
        <v>2.37592864752183E-2</v>
      </c>
      <c r="N443" s="77">
        <v>-12.4568056437853</v>
      </c>
      <c r="O443" s="77">
        <v>3.01723374821567E-2</v>
      </c>
      <c r="P443" s="77">
        <v>-1.9206023015212501</v>
      </c>
      <c r="Q443" s="77">
        <v>-1.9206023015212501</v>
      </c>
      <c r="R443" s="77">
        <v>0</v>
      </c>
      <c r="S443" s="77">
        <v>1.4496642878392301E-4</v>
      </c>
      <c r="T443" s="77" t="s">
        <v>162</v>
      </c>
      <c r="U443" s="105">
        <v>4.6862834163013199E-2</v>
      </c>
      <c r="V443" s="105">
        <v>-1.4123513516807899E-2</v>
      </c>
      <c r="W443" s="101">
        <v>6.0984912295572999E-2</v>
      </c>
    </row>
    <row r="444" spans="2:23" x14ac:dyDescent="0.25">
      <c r="B444" s="55" t="s">
        <v>122</v>
      </c>
      <c r="C444" s="76" t="s">
        <v>145</v>
      </c>
      <c r="D444" s="55" t="s">
        <v>59</v>
      </c>
      <c r="E444" s="55" t="s">
        <v>194</v>
      </c>
      <c r="F444" s="70">
        <v>67.25</v>
      </c>
      <c r="G444" s="77">
        <v>58004</v>
      </c>
      <c r="H444" s="77">
        <v>65.5</v>
      </c>
      <c r="I444" s="77">
        <v>1</v>
      </c>
      <c r="J444" s="77">
        <v>-77.789458133468003</v>
      </c>
      <c r="K444" s="77">
        <v>1.2471522780995801</v>
      </c>
      <c r="L444" s="77">
        <v>-34.254195839048599</v>
      </c>
      <c r="M444" s="77">
        <v>0.241827421104717</v>
      </c>
      <c r="N444" s="77">
        <v>-43.535262294419397</v>
      </c>
      <c r="O444" s="77">
        <v>1.0053248569948601</v>
      </c>
      <c r="P444" s="77">
        <v>-2.6632994929331701</v>
      </c>
      <c r="Q444" s="77">
        <v>-2.6632994929331701</v>
      </c>
      <c r="R444" s="77">
        <v>0</v>
      </c>
      <c r="S444" s="77">
        <v>1.4619011393648699E-3</v>
      </c>
      <c r="T444" s="77" t="s">
        <v>162</v>
      </c>
      <c r="U444" s="105">
        <v>-9.4582716322001499</v>
      </c>
      <c r="V444" s="105">
        <v>-2.8505324022517602</v>
      </c>
      <c r="W444" s="101">
        <v>-6.6078947507357002</v>
      </c>
    </row>
    <row r="445" spans="2:23" x14ac:dyDescent="0.25">
      <c r="B445" s="55" t="s">
        <v>122</v>
      </c>
      <c r="C445" s="76" t="s">
        <v>145</v>
      </c>
      <c r="D445" s="55" t="s">
        <v>59</v>
      </c>
      <c r="E445" s="55" t="s">
        <v>195</v>
      </c>
      <c r="F445" s="70">
        <v>66.28</v>
      </c>
      <c r="G445" s="77">
        <v>53854</v>
      </c>
      <c r="H445" s="77">
        <v>66.12</v>
      </c>
      <c r="I445" s="77">
        <v>1</v>
      </c>
      <c r="J445" s="77">
        <v>-33.344039728292699</v>
      </c>
      <c r="K445" s="77">
        <v>5.5035336777397102E-2</v>
      </c>
      <c r="L445" s="77">
        <v>-44.976372244446701</v>
      </c>
      <c r="M445" s="77">
        <v>0.100132265983416</v>
      </c>
      <c r="N445" s="77">
        <v>11.632332516153999</v>
      </c>
      <c r="O445" s="77">
        <v>-4.50969292060193E-2</v>
      </c>
      <c r="P445" s="77">
        <v>-4.3611876766983304</v>
      </c>
      <c r="Q445" s="77">
        <v>-4.3611876766983304</v>
      </c>
      <c r="R445" s="77">
        <v>0</v>
      </c>
      <c r="S445" s="77">
        <v>9.4148791859357801E-4</v>
      </c>
      <c r="T445" s="77" t="s">
        <v>161</v>
      </c>
      <c r="U445" s="105">
        <v>-1.12424351085387</v>
      </c>
      <c r="V445" s="105">
        <v>-0.33882433073713403</v>
      </c>
      <c r="W445" s="101">
        <v>-0.785437665865797</v>
      </c>
    </row>
    <row r="446" spans="2:23" x14ac:dyDescent="0.25">
      <c r="B446" s="55" t="s">
        <v>122</v>
      </c>
      <c r="C446" s="76" t="s">
        <v>145</v>
      </c>
      <c r="D446" s="55" t="s">
        <v>59</v>
      </c>
      <c r="E446" s="55" t="s">
        <v>195</v>
      </c>
      <c r="F446" s="70">
        <v>66.28</v>
      </c>
      <c r="G446" s="77">
        <v>58104</v>
      </c>
      <c r="H446" s="77">
        <v>65</v>
      </c>
      <c r="I446" s="77">
        <v>1</v>
      </c>
      <c r="J446" s="77">
        <v>-63.330342568475501</v>
      </c>
      <c r="K446" s="77">
        <v>0.51497802601551601</v>
      </c>
      <c r="L446" s="77">
        <v>-18.1114582666644</v>
      </c>
      <c r="M446" s="77">
        <v>4.2118399797994199E-2</v>
      </c>
      <c r="N446" s="77">
        <v>-45.218884301811102</v>
      </c>
      <c r="O446" s="77">
        <v>0.47285962621752198</v>
      </c>
      <c r="P446" s="77">
        <v>0.529743175635223</v>
      </c>
      <c r="Q446" s="77">
        <v>0.529743175635222</v>
      </c>
      <c r="R446" s="77">
        <v>0</v>
      </c>
      <c r="S446" s="77">
        <v>3.6032613645760003E-5</v>
      </c>
      <c r="T446" s="77" t="s">
        <v>162</v>
      </c>
      <c r="U446" s="105">
        <v>-26.841666041400199</v>
      </c>
      <c r="V446" s="105">
        <v>-8.0895370482856208</v>
      </c>
      <c r="W446" s="101">
        <v>-18.752570346164799</v>
      </c>
    </row>
    <row r="447" spans="2:23" x14ac:dyDescent="0.25">
      <c r="B447" s="55" t="s">
        <v>122</v>
      </c>
      <c r="C447" s="76" t="s">
        <v>145</v>
      </c>
      <c r="D447" s="55" t="s">
        <v>59</v>
      </c>
      <c r="E447" s="55" t="s">
        <v>196</v>
      </c>
      <c r="F447" s="70">
        <v>66.680000000000007</v>
      </c>
      <c r="G447" s="77">
        <v>54050</v>
      </c>
      <c r="H447" s="77">
        <v>67.010000000000005</v>
      </c>
      <c r="I447" s="77">
        <v>1</v>
      </c>
      <c r="J447" s="77">
        <v>82.039839954419406</v>
      </c>
      <c r="K447" s="77">
        <v>0.11913047551351801</v>
      </c>
      <c r="L447" s="77">
        <v>13.2210737981402</v>
      </c>
      <c r="M447" s="77">
        <v>3.0939032250528898E-3</v>
      </c>
      <c r="N447" s="77">
        <v>68.818766156279196</v>
      </c>
      <c r="O447" s="77">
        <v>0.11603657228846501</v>
      </c>
      <c r="P447" s="77">
        <v>30.914920982599401</v>
      </c>
      <c r="Q447" s="77">
        <v>30.914920982599298</v>
      </c>
      <c r="R447" s="77">
        <v>0</v>
      </c>
      <c r="S447" s="77">
        <v>1.6916462406678399E-2</v>
      </c>
      <c r="T447" s="77" t="s">
        <v>161</v>
      </c>
      <c r="U447" s="105">
        <v>-14.9537281569496</v>
      </c>
      <c r="V447" s="105">
        <v>-4.5067522168353902</v>
      </c>
      <c r="W447" s="101">
        <v>-10.447221821779101</v>
      </c>
    </row>
    <row r="448" spans="2:23" x14ac:dyDescent="0.25">
      <c r="B448" s="55" t="s">
        <v>122</v>
      </c>
      <c r="C448" s="76" t="s">
        <v>145</v>
      </c>
      <c r="D448" s="55" t="s">
        <v>59</v>
      </c>
      <c r="E448" s="55" t="s">
        <v>196</v>
      </c>
      <c r="F448" s="70">
        <v>66.680000000000007</v>
      </c>
      <c r="G448" s="77">
        <v>56000</v>
      </c>
      <c r="H448" s="77">
        <v>67.03</v>
      </c>
      <c r="I448" s="77">
        <v>1</v>
      </c>
      <c r="J448" s="77">
        <v>24.781437604342401</v>
      </c>
      <c r="K448" s="77">
        <v>5.9569606024577802E-2</v>
      </c>
      <c r="L448" s="77">
        <v>41.816979095385101</v>
      </c>
      <c r="M448" s="77">
        <v>0.16961999484439599</v>
      </c>
      <c r="N448" s="77">
        <v>-17.0355414910427</v>
      </c>
      <c r="O448" s="77">
        <v>-0.110050388819818</v>
      </c>
      <c r="P448" s="77">
        <v>-24.2249769474492</v>
      </c>
      <c r="Q448" s="77">
        <v>-24.2249769474491</v>
      </c>
      <c r="R448" s="77">
        <v>0</v>
      </c>
      <c r="S448" s="77">
        <v>5.6924402286131097E-2</v>
      </c>
      <c r="T448" s="77" t="s">
        <v>161</v>
      </c>
      <c r="U448" s="105">
        <v>-1.39497922268409</v>
      </c>
      <c r="V448" s="105">
        <v>-0.42041861656747498</v>
      </c>
      <c r="W448" s="101">
        <v>-0.97458354352795795</v>
      </c>
    </row>
    <row r="449" spans="2:23" x14ac:dyDescent="0.25">
      <c r="B449" s="55" t="s">
        <v>122</v>
      </c>
      <c r="C449" s="76" t="s">
        <v>145</v>
      </c>
      <c r="D449" s="55" t="s">
        <v>59</v>
      </c>
      <c r="E449" s="55" t="s">
        <v>196</v>
      </c>
      <c r="F449" s="70">
        <v>66.680000000000007</v>
      </c>
      <c r="G449" s="77">
        <v>58450</v>
      </c>
      <c r="H449" s="77">
        <v>66.61</v>
      </c>
      <c r="I449" s="77">
        <v>1</v>
      </c>
      <c r="J449" s="77">
        <v>-36.702776961567402</v>
      </c>
      <c r="K449" s="77">
        <v>3.4458660342544703E-2</v>
      </c>
      <c r="L449" s="77">
        <v>-31.734768398897799</v>
      </c>
      <c r="M449" s="77">
        <v>2.5761503537984402E-2</v>
      </c>
      <c r="N449" s="77">
        <v>-4.9680085626696604</v>
      </c>
      <c r="O449" s="77">
        <v>8.6971568045602597E-3</v>
      </c>
      <c r="P449" s="77">
        <v>-20.2484478103611</v>
      </c>
      <c r="Q449" s="77">
        <v>-20.2484478103611</v>
      </c>
      <c r="R449" s="77">
        <v>0</v>
      </c>
      <c r="S449" s="77">
        <v>1.04877907586858E-2</v>
      </c>
      <c r="T449" s="77" t="s">
        <v>161</v>
      </c>
      <c r="U449" s="105">
        <v>0.23186141585300599</v>
      </c>
      <c r="V449" s="105">
        <v>-6.9878356683146001E-2</v>
      </c>
      <c r="W449" s="101">
        <v>0.30173267074151999</v>
      </c>
    </row>
    <row r="450" spans="2:23" x14ac:dyDescent="0.25">
      <c r="B450" s="55" t="s">
        <v>122</v>
      </c>
      <c r="C450" s="76" t="s">
        <v>145</v>
      </c>
      <c r="D450" s="55" t="s">
        <v>59</v>
      </c>
      <c r="E450" s="55" t="s">
        <v>197</v>
      </c>
      <c r="F450" s="70">
        <v>66.12</v>
      </c>
      <c r="G450" s="77">
        <v>53850</v>
      </c>
      <c r="H450" s="77">
        <v>66.680000000000007</v>
      </c>
      <c r="I450" s="77">
        <v>1</v>
      </c>
      <c r="J450" s="77">
        <v>21.1969711424541</v>
      </c>
      <c r="K450" s="77">
        <v>0</v>
      </c>
      <c r="L450" s="77">
        <v>7.0638949483900397</v>
      </c>
      <c r="M450" s="77">
        <v>0</v>
      </c>
      <c r="N450" s="77">
        <v>14.133076194064101</v>
      </c>
      <c r="O450" s="77">
        <v>0</v>
      </c>
      <c r="P450" s="77">
        <v>-4.0925437662507704</v>
      </c>
      <c r="Q450" s="77">
        <v>-4.0925437662507704</v>
      </c>
      <c r="R450" s="77">
        <v>0</v>
      </c>
      <c r="S450" s="77">
        <v>0</v>
      </c>
      <c r="T450" s="77" t="s">
        <v>161</v>
      </c>
      <c r="U450" s="105">
        <v>-7.9145226686759296</v>
      </c>
      <c r="V450" s="105">
        <v>-2.3852775848190402</v>
      </c>
      <c r="W450" s="101">
        <v>-5.5293752210367497</v>
      </c>
    </row>
    <row r="451" spans="2:23" x14ac:dyDescent="0.25">
      <c r="B451" s="55" t="s">
        <v>122</v>
      </c>
      <c r="C451" s="76" t="s">
        <v>145</v>
      </c>
      <c r="D451" s="55" t="s">
        <v>59</v>
      </c>
      <c r="E451" s="55" t="s">
        <v>197</v>
      </c>
      <c r="F451" s="70">
        <v>66.12</v>
      </c>
      <c r="G451" s="77">
        <v>53850</v>
      </c>
      <c r="H451" s="77">
        <v>66.680000000000007</v>
      </c>
      <c r="I451" s="77">
        <v>2</v>
      </c>
      <c r="J451" s="77">
        <v>49.028108825676497</v>
      </c>
      <c r="K451" s="77">
        <v>0</v>
      </c>
      <c r="L451" s="77">
        <v>16.338627247039799</v>
      </c>
      <c r="M451" s="77">
        <v>0</v>
      </c>
      <c r="N451" s="77">
        <v>32.689481578636702</v>
      </c>
      <c r="O451" s="77">
        <v>0</v>
      </c>
      <c r="P451" s="77">
        <v>-9.4659600089617406</v>
      </c>
      <c r="Q451" s="77">
        <v>-9.46596000896173</v>
      </c>
      <c r="R451" s="77">
        <v>0</v>
      </c>
      <c r="S451" s="77">
        <v>0</v>
      </c>
      <c r="T451" s="77" t="s">
        <v>161</v>
      </c>
      <c r="U451" s="105">
        <v>-18.306109684036599</v>
      </c>
      <c r="V451" s="105">
        <v>-5.5170924290089101</v>
      </c>
      <c r="W451" s="101">
        <v>-12.789318259344499</v>
      </c>
    </row>
    <row r="452" spans="2:23" x14ac:dyDescent="0.25">
      <c r="B452" s="55" t="s">
        <v>122</v>
      </c>
      <c r="C452" s="76" t="s">
        <v>145</v>
      </c>
      <c r="D452" s="55" t="s">
        <v>59</v>
      </c>
      <c r="E452" s="55" t="s">
        <v>197</v>
      </c>
      <c r="F452" s="70">
        <v>66.12</v>
      </c>
      <c r="G452" s="77">
        <v>58004</v>
      </c>
      <c r="H452" s="77">
        <v>65.5</v>
      </c>
      <c r="I452" s="77">
        <v>1</v>
      </c>
      <c r="J452" s="77">
        <v>-98.003417430398102</v>
      </c>
      <c r="K452" s="77">
        <v>0.32655877415325302</v>
      </c>
      <c r="L452" s="77">
        <v>-35.997811373119397</v>
      </c>
      <c r="M452" s="77">
        <v>4.4058642404259302E-2</v>
      </c>
      <c r="N452" s="77">
        <v>-62.005606057278698</v>
      </c>
      <c r="O452" s="77">
        <v>0.28250013174899402</v>
      </c>
      <c r="P452" s="77">
        <v>5.2492657419654396</v>
      </c>
      <c r="Q452" s="77">
        <v>5.2492657419654298</v>
      </c>
      <c r="R452" s="77">
        <v>0</v>
      </c>
      <c r="S452" s="77">
        <v>9.3686288821224605E-4</v>
      </c>
      <c r="T452" s="77" t="s">
        <v>161</v>
      </c>
      <c r="U452" s="105">
        <v>-19.852142085111701</v>
      </c>
      <c r="V452" s="105">
        <v>-5.9830354284880496</v>
      </c>
      <c r="W452" s="101">
        <v>-13.869433082094099</v>
      </c>
    </row>
    <row r="453" spans="2:23" x14ac:dyDescent="0.25">
      <c r="B453" s="55" t="s">
        <v>122</v>
      </c>
      <c r="C453" s="76" t="s">
        <v>145</v>
      </c>
      <c r="D453" s="55" t="s">
        <v>59</v>
      </c>
      <c r="E453" s="55" t="s">
        <v>198</v>
      </c>
      <c r="F453" s="70">
        <v>67.31</v>
      </c>
      <c r="G453" s="77">
        <v>54000</v>
      </c>
      <c r="H453" s="77">
        <v>67.19</v>
      </c>
      <c r="I453" s="77">
        <v>1</v>
      </c>
      <c r="J453" s="77">
        <v>-5.68278900361772</v>
      </c>
      <c r="K453" s="77">
        <v>1.9570219060940901E-3</v>
      </c>
      <c r="L453" s="77">
        <v>0.94810933783665796</v>
      </c>
      <c r="M453" s="77">
        <v>5.4474025779479998E-5</v>
      </c>
      <c r="N453" s="77">
        <v>-6.6308983414543796</v>
      </c>
      <c r="O453" s="77">
        <v>1.9025478803146099E-3</v>
      </c>
      <c r="P453" s="77">
        <v>-11.889328220565901</v>
      </c>
      <c r="Q453" s="77">
        <v>-11.889328220565799</v>
      </c>
      <c r="R453" s="77">
        <v>0</v>
      </c>
      <c r="S453" s="77">
        <v>8.5661812075024501E-3</v>
      </c>
      <c r="T453" s="77" t="s">
        <v>161</v>
      </c>
      <c r="U453" s="105">
        <v>-0.66776145602339698</v>
      </c>
      <c r="V453" s="105">
        <v>-0.20124984155553699</v>
      </c>
      <c r="W453" s="101">
        <v>-0.46652259435841698</v>
      </c>
    </row>
    <row r="454" spans="2:23" x14ac:dyDescent="0.25">
      <c r="B454" s="55" t="s">
        <v>122</v>
      </c>
      <c r="C454" s="76" t="s">
        <v>145</v>
      </c>
      <c r="D454" s="55" t="s">
        <v>59</v>
      </c>
      <c r="E454" s="55" t="s">
        <v>198</v>
      </c>
      <c r="F454" s="70">
        <v>67.31</v>
      </c>
      <c r="G454" s="77">
        <v>54850</v>
      </c>
      <c r="H454" s="77">
        <v>67.290000000000006</v>
      </c>
      <c r="I454" s="77">
        <v>1</v>
      </c>
      <c r="J454" s="77">
        <v>-2.3389228097898802</v>
      </c>
      <c r="K454" s="77">
        <v>4.3217423290227999E-5</v>
      </c>
      <c r="L454" s="77">
        <v>15.4575462950252</v>
      </c>
      <c r="M454" s="77">
        <v>1.8875923259565001E-3</v>
      </c>
      <c r="N454" s="77">
        <v>-17.796469104815099</v>
      </c>
      <c r="O454" s="77">
        <v>-1.84437490266627E-3</v>
      </c>
      <c r="P454" s="77">
        <v>-5.4016248022964</v>
      </c>
      <c r="Q454" s="77">
        <v>-5.4016248022963902</v>
      </c>
      <c r="R454" s="77">
        <v>0</v>
      </c>
      <c r="S454" s="77">
        <v>2.3050264898778999E-4</v>
      </c>
      <c r="T454" s="77" t="s">
        <v>162</v>
      </c>
      <c r="U454" s="105">
        <v>-0.48005581304567102</v>
      </c>
      <c r="V454" s="105">
        <v>-0.14467914468826501</v>
      </c>
      <c r="W454" s="101">
        <v>-0.33538456183529503</v>
      </c>
    </row>
    <row r="455" spans="2:23" x14ac:dyDescent="0.25">
      <c r="B455" s="55" t="s">
        <v>122</v>
      </c>
      <c r="C455" s="76" t="s">
        <v>145</v>
      </c>
      <c r="D455" s="55" t="s">
        <v>59</v>
      </c>
      <c r="E455" s="55" t="s">
        <v>143</v>
      </c>
      <c r="F455" s="70">
        <v>67.19</v>
      </c>
      <c r="G455" s="77">
        <v>54250</v>
      </c>
      <c r="H455" s="77">
        <v>67.16</v>
      </c>
      <c r="I455" s="77">
        <v>1</v>
      </c>
      <c r="J455" s="77">
        <v>-11.451346642115601</v>
      </c>
      <c r="K455" s="77">
        <v>1.7834134228833301E-3</v>
      </c>
      <c r="L455" s="77">
        <v>6.84018021928149</v>
      </c>
      <c r="M455" s="77">
        <v>6.3631768987859702E-4</v>
      </c>
      <c r="N455" s="77">
        <v>-18.291526861397099</v>
      </c>
      <c r="O455" s="77">
        <v>1.1470957330047299E-3</v>
      </c>
      <c r="P455" s="77">
        <v>-2.1756385266848599</v>
      </c>
      <c r="Q455" s="77">
        <v>-2.1756385266848599</v>
      </c>
      <c r="R455" s="77">
        <v>0</v>
      </c>
      <c r="S455" s="77">
        <v>6.4374280783617999E-5</v>
      </c>
      <c r="T455" s="77" t="s">
        <v>161</v>
      </c>
      <c r="U455" s="105">
        <v>-0.47168964997733998</v>
      </c>
      <c r="V455" s="105">
        <v>-0.14215775179153201</v>
      </c>
      <c r="W455" s="101">
        <v>-0.32953965410026897</v>
      </c>
    </row>
    <row r="456" spans="2:23" x14ac:dyDescent="0.25">
      <c r="B456" s="55" t="s">
        <v>122</v>
      </c>
      <c r="C456" s="76" t="s">
        <v>145</v>
      </c>
      <c r="D456" s="55" t="s">
        <v>59</v>
      </c>
      <c r="E456" s="55" t="s">
        <v>199</v>
      </c>
      <c r="F456" s="70">
        <v>67.010000000000005</v>
      </c>
      <c r="G456" s="77">
        <v>54250</v>
      </c>
      <c r="H456" s="77">
        <v>67.16</v>
      </c>
      <c r="I456" s="77">
        <v>1</v>
      </c>
      <c r="J456" s="77">
        <v>11.4561888011135</v>
      </c>
      <c r="K456" s="77">
        <v>7.9009045631748195E-3</v>
      </c>
      <c r="L456" s="77">
        <v>-6.8384544502111</v>
      </c>
      <c r="M456" s="77">
        <v>2.8152204479102399E-3</v>
      </c>
      <c r="N456" s="77">
        <v>18.294643251324601</v>
      </c>
      <c r="O456" s="77">
        <v>5.08568411526458E-3</v>
      </c>
      <c r="P456" s="77">
        <v>2.1756385266845499</v>
      </c>
      <c r="Q456" s="77">
        <v>2.1756385266845402</v>
      </c>
      <c r="R456" s="77">
        <v>0</v>
      </c>
      <c r="S456" s="77">
        <v>2.8495086052740602E-4</v>
      </c>
      <c r="T456" s="77" t="s">
        <v>161</v>
      </c>
      <c r="U456" s="105">
        <v>-2.4030233688260001</v>
      </c>
      <c r="V456" s="105">
        <v>-0.72422280122370697</v>
      </c>
      <c r="W456" s="101">
        <v>-1.67884008011587</v>
      </c>
    </row>
    <row r="457" spans="2:23" x14ac:dyDescent="0.25">
      <c r="B457" s="55" t="s">
        <v>122</v>
      </c>
      <c r="C457" s="76" t="s">
        <v>145</v>
      </c>
      <c r="D457" s="55" t="s">
        <v>59</v>
      </c>
      <c r="E457" s="55" t="s">
        <v>200</v>
      </c>
      <c r="F457" s="70">
        <v>67.260000000000005</v>
      </c>
      <c r="G457" s="77">
        <v>53550</v>
      </c>
      <c r="H457" s="77">
        <v>67.2</v>
      </c>
      <c r="I457" s="77">
        <v>1</v>
      </c>
      <c r="J457" s="77">
        <v>-6.0799940601381204</v>
      </c>
      <c r="K457" s="77">
        <v>6.5430400155227304E-4</v>
      </c>
      <c r="L457" s="77">
        <v>10.374407914469399</v>
      </c>
      <c r="M457" s="77">
        <v>1.90502161049175E-3</v>
      </c>
      <c r="N457" s="77">
        <v>-16.454401974607499</v>
      </c>
      <c r="O457" s="77">
        <v>-1.25071760893947E-3</v>
      </c>
      <c r="P457" s="77">
        <v>-11.762907810847601</v>
      </c>
      <c r="Q457" s="77">
        <v>-11.762907810847601</v>
      </c>
      <c r="R457" s="77">
        <v>0</v>
      </c>
      <c r="S457" s="77">
        <v>2.4490782029470402E-3</v>
      </c>
      <c r="T457" s="77" t="s">
        <v>162</v>
      </c>
      <c r="U457" s="105">
        <v>-1.0713498633254801</v>
      </c>
      <c r="V457" s="105">
        <v>-0.32288325164614701</v>
      </c>
      <c r="W457" s="101">
        <v>-0.748484227706952</v>
      </c>
    </row>
    <row r="458" spans="2:23" x14ac:dyDescent="0.25">
      <c r="B458" s="55" t="s">
        <v>122</v>
      </c>
      <c r="C458" s="76" t="s">
        <v>145</v>
      </c>
      <c r="D458" s="55" t="s">
        <v>59</v>
      </c>
      <c r="E458" s="55" t="s">
        <v>201</v>
      </c>
      <c r="F458" s="70">
        <v>66.650000000000006</v>
      </c>
      <c r="G458" s="77">
        <v>58200</v>
      </c>
      <c r="H458" s="77">
        <v>66.790000000000006</v>
      </c>
      <c r="I458" s="77">
        <v>1</v>
      </c>
      <c r="J458" s="77">
        <v>7.2877709344446302</v>
      </c>
      <c r="K458" s="77">
        <v>9.3476425139567398E-3</v>
      </c>
      <c r="L458" s="77">
        <v>36.352532399142902</v>
      </c>
      <c r="M458" s="77">
        <v>0.232585163682209</v>
      </c>
      <c r="N458" s="77">
        <v>-29.0647614646983</v>
      </c>
      <c r="O458" s="77">
        <v>-0.22323752116825199</v>
      </c>
      <c r="P458" s="77">
        <v>-19.030137742581601</v>
      </c>
      <c r="Q458" s="77">
        <v>-19.030137742581601</v>
      </c>
      <c r="R458" s="77">
        <v>0</v>
      </c>
      <c r="S458" s="77">
        <v>6.3737721080286899E-2</v>
      </c>
      <c r="T458" s="77" t="s">
        <v>162</v>
      </c>
      <c r="U458" s="105">
        <v>-10.825340807288001</v>
      </c>
      <c r="V458" s="105">
        <v>-3.2625394931076501</v>
      </c>
      <c r="W458" s="101">
        <v>-7.56297931345875</v>
      </c>
    </row>
    <row r="459" spans="2:23" x14ac:dyDescent="0.25">
      <c r="B459" s="55" t="s">
        <v>122</v>
      </c>
      <c r="C459" s="76" t="s">
        <v>145</v>
      </c>
      <c r="D459" s="55" t="s">
        <v>59</v>
      </c>
      <c r="E459" s="55" t="s">
        <v>202</v>
      </c>
      <c r="F459" s="70">
        <v>67.459999999999994</v>
      </c>
      <c r="G459" s="77">
        <v>53000</v>
      </c>
      <c r="H459" s="77">
        <v>67.459999999999994</v>
      </c>
      <c r="I459" s="77">
        <v>1</v>
      </c>
      <c r="J459" s="77">
        <v>0.36565430582328201</v>
      </c>
      <c r="K459" s="77">
        <v>3.305139924195E-6</v>
      </c>
      <c r="L459" s="77">
        <v>48.3945168123564</v>
      </c>
      <c r="M459" s="77">
        <v>5.78949632454357E-2</v>
      </c>
      <c r="N459" s="77">
        <v>-48.028862506533102</v>
      </c>
      <c r="O459" s="77">
        <v>-5.7891658105511501E-2</v>
      </c>
      <c r="P459" s="77">
        <v>-14.065534291917499</v>
      </c>
      <c r="Q459" s="77">
        <v>-14.0655342919174</v>
      </c>
      <c r="R459" s="77">
        <v>0</v>
      </c>
      <c r="S459" s="77">
        <v>4.89058638155088E-3</v>
      </c>
      <c r="T459" s="77" t="s">
        <v>162</v>
      </c>
      <c r="U459" s="105">
        <v>-3.9053712557978</v>
      </c>
      <c r="V459" s="105">
        <v>-1.1770001687808</v>
      </c>
      <c r="W459" s="101">
        <v>-2.728435302387</v>
      </c>
    </row>
    <row r="460" spans="2:23" x14ac:dyDescent="0.25">
      <c r="B460" s="55" t="s">
        <v>122</v>
      </c>
      <c r="C460" s="76" t="s">
        <v>145</v>
      </c>
      <c r="D460" s="55" t="s">
        <v>59</v>
      </c>
      <c r="E460" s="55" t="s">
        <v>203</v>
      </c>
      <c r="F460" s="70">
        <v>67.03</v>
      </c>
      <c r="G460" s="77">
        <v>56100</v>
      </c>
      <c r="H460" s="77">
        <v>67.05</v>
      </c>
      <c r="I460" s="77">
        <v>1</v>
      </c>
      <c r="J460" s="77">
        <v>-0.69686579799094595</v>
      </c>
      <c r="K460" s="77">
        <v>3.7198640635372E-5</v>
      </c>
      <c r="L460" s="77">
        <v>16.2735261987782</v>
      </c>
      <c r="M460" s="77">
        <v>2.0285798368581701E-2</v>
      </c>
      <c r="N460" s="77">
        <v>-16.970391996769099</v>
      </c>
      <c r="O460" s="77">
        <v>-2.02485997279463E-2</v>
      </c>
      <c r="P460" s="77">
        <v>-24.224976947449701</v>
      </c>
      <c r="Q460" s="77">
        <v>-24.224976947449601</v>
      </c>
      <c r="R460" s="77">
        <v>0</v>
      </c>
      <c r="S460" s="77">
        <v>4.4952672320802203E-2</v>
      </c>
      <c r="T460" s="77" t="s">
        <v>161</v>
      </c>
      <c r="U460" s="105">
        <v>-1.0180582858261999</v>
      </c>
      <c r="V460" s="105">
        <v>-0.30682224448373502</v>
      </c>
      <c r="W460" s="101">
        <v>-0.71125278110553902</v>
      </c>
    </row>
    <row r="461" spans="2:23" x14ac:dyDescent="0.25">
      <c r="B461" s="55" t="s">
        <v>122</v>
      </c>
      <c r="C461" s="76" t="s">
        <v>145</v>
      </c>
      <c r="D461" s="55" t="s">
        <v>59</v>
      </c>
      <c r="E461" s="55" t="s">
        <v>144</v>
      </c>
      <c r="F461" s="70">
        <v>67</v>
      </c>
      <c r="G461" s="77">
        <v>56100</v>
      </c>
      <c r="H461" s="77">
        <v>67.05</v>
      </c>
      <c r="I461" s="77">
        <v>1</v>
      </c>
      <c r="J461" s="77">
        <v>5.6368555805212699</v>
      </c>
      <c r="K461" s="77">
        <v>2.6277214471085702E-3</v>
      </c>
      <c r="L461" s="77">
        <v>-19.124001426934601</v>
      </c>
      <c r="M461" s="77">
        <v>3.02456585087508E-2</v>
      </c>
      <c r="N461" s="77">
        <v>24.7608570074559</v>
      </c>
      <c r="O461" s="77">
        <v>-2.76179370616422E-2</v>
      </c>
      <c r="P461" s="77">
        <v>25.479014992599499</v>
      </c>
      <c r="Q461" s="77">
        <v>25.479014992599499</v>
      </c>
      <c r="R461" s="77">
        <v>0</v>
      </c>
      <c r="S461" s="77">
        <v>5.3687202952930398E-2</v>
      </c>
      <c r="T461" s="77" t="s">
        <v>161</v>
      </c>
      <c r="U461" s="105">
        <v>-3.0891350819292902</v>
      </c>
      <c r="V461" s="105">
        <v>-0.93100304034340298</v>
      </c>
      <c r="W461" s="101">
        <v>-2.1581828357202402</v>
      </c>
    </row>
    <row r="462" spans="2:23" x14ac:dyDescent="0.25">
      <c r="B462" s="55" t="s">
        <v>122</v>
      </c>
      <c r="C462" s="76" t="s">
        <v>145</v>
      </c>
      <c r="D462" s="55" t="s">
        <v>59</v>
      </c>
      <c r="E462" s="55" t="s">
        <v>52</v>
      </c>
      <c r="F462" s="70">
        <v>65.5</v>
      </c>
      <c r="G462" s="77">
        <v>58054</v>
      </c>
      <c r="H462" s="77">
        <v>65.2</v>
      </c>
      <c r="I462" s="77">
        <v>1</v>
      </c>
      <c r="J462" s="77">
        <v>-44.642643840199597</v>
      </c>
      <c r="K462" s="77">
        <v>0.112004669476212</v>
      </c>
      <c r="L462" s="77">
        <v>14.2288592666099</v>
      </c>
      <c r="M462" s="77">
        <v>1.13782765048293E-2</v>
      </c>
      <c r="N462" s="77">
        <v>-58.871503106809598</v>
      </c>
      <c r="O462" s="77">
        <v>0.100626392971382</v>
      </c>
      <c r="P462" s="77">
        <v>-0.26501191713576</v>
      </c>
      <c r="Q462" s="77">
        <v>-0.26501191713576</v>
      </c>
      <c r="R462" s="77">
        <v>0</v>
      </c>
      <c r="S462" s="77">
        <v>3.946999971787E-6</v>
      </c>
      <c r="T462" s="77" t="s">
        <v>161</v>
      </c>
      <c r="U462" s="105">
        <v>-11.0855161513628</v>
      </c>
      <c r="V462" s="105">
        <v>-3.34095109698118</v>
      </c>
      <c r="W462" s="101">
        <v>-7.74474733167997</v>
      </c>
    </row>
    <row r="463" spans="2:23" x14ac:dyDescent="0.25">
      <c r="B463" s="55" t="s">
        <v>122</v>
      </c>
      <c r="C463" s="76" t="s">
        <v>145</v>
      </c>
      <c r="D463" s="55" t="s">
        <v>59</v>
      </c>
      <c r="E463" s="55" t="s">
        <v>52</v>
      </c>
      <c r="F463" s="70">
        <v>65.5</v>
      </c>
      <c r="G463" s="77">
        <v>58104</v>
      </c>
      <c r="H463" s="77">
        <v>65</v>
      </c>
      <c r="I463" s="77">
        <v>1</v>
      </c>
      <c r="J463" s="77">
        <v>-46.805360403093701</v>
      </c>
      <c r="K463" s="77">
        <v>0.19585231356423599</v>
      </c>
      <c r="L463" s="77">
        <v>12.037970262757201</v>
      </c>
      <c r="M463" s="77">
        <v>1.29551978874042E-2</v>
      </c>
      <c r="N463" s="77">
        <v>-58.8433306658509</v>
      </c>
      <c r="O463" s="77">
        <v>0.18289711567683201</v>
      </c>
      <c r="P463" s="77">
        <v>-0.26473125849965801</v>
      </c>
      <c r="Q463" s="77">
        <v>-0.26473125849965801</v>
      </c>
      <c r="R463" s="77">
        <v>0</v>
      </c>
      <c r="S463" s="77">
        <v>6.2653879468770004E-6</v>
      </c>
      <c r="T463" s="77" t="s">
        <v>161</v>
      </c>
      <c r="U463" s="105">
        <v>-17.487628535012099</v>
      </c>
      <c r="V463" s="105">
        <v>-5.2704187103155702</v>
      </c>
      <c r="W463" s="101">
        <v>-12.217497370864001</v>
      </c>
    </row>
    <row r="464" spans="2:23" x14ac:dyDescent="0.25">
      <c r="B464" s="55" t="s">
        <v>122</v>
      </c>
      <c r="C464" s="76" t="s">
        <v>145</v>
      </c>
      <c r="D464" s="55" t="s">
        <v>59</v>
      </c>
      <c r="E464" s="55" t="s">
        <v>204</v>
      </c>
      <c r="F464" s="70">
        <v>65.2</v>
      </c>
      <c r="G464" s="77">
        <v>58104</v>
      </c>
      <c r="H464" s="77">
        <v>65</v>
      </c>
      <c r="I464" s="77">
        <v>1</v>
      </c>
      <c r="J464" s="77">
        <v>-50.583676604193599</v>
      </c>
      <c r="K464" s="77">
        <v>8.5460858515841398E-2</v>
      </c>
      <c r="L464" s="77">
        <v>8.3796974655528604</v>
      </c>
      <c r="M464" s="77">
        <v>2.3453256091140401E-3</v>
      </c>
      <c r="N464" s="77">
        <v>-58.9633740697465</v>
      </c>
      <c r="O464" s="77">
        <v>8.3115532906727296E-2</v>
      </c>
      <c r="P464" s="77">
        <v>-0.265011917135555</v>
      </c>
      <c r="Q464" s="77">
        <v>-0.265011917135555</v>
      </c>
      <c r="R464" s="77">
        <v>0</v>
      </c>
      <c r="S464" s="77">
        <v>2.345725961877E-6</v>
      </c>
      <c r="T464" s="77" t="s">
        <v>161</v>
      </c>
      <c r="U464" s="105">
        <v>-6.3818536217215103</v>
      </c>
      <c r="V464" s="105">
        <v>-1.9233620308823001</v>
      </c>
      <c r="W464" s="101">
        <v>-4.4585965265968603</v>
      </c>
    </row>
    <row r="465" spans="2:23" x14ac:dyDescent="0.25">
      <c r="B465" s="55" t="s">
        <v>122</v>
      </c>
      <c r="C465" s="76" t="s">
        <v>145</v>
      </c>
      <c r="D465" s="55" t="s">
        <v>59</v>
      </c>
      <c r="E465" s="55" t="s">
        <v>205</v>
      </c>
      <c r="F465" s="70">
        <v>66.599999999999994</v>
      </c>
      <c r="G465" s="77">
        <v>58200</v>
      </c>
      <c r="H465" s="77">
        <v>66.790000000000006</v>
      </c>
      <c r="I465" s="77">
        <v>1</v>
      </c>
      <c r="J465" s="77">
        <v>21.541592509059001</v>
      </c>
      <c r="K465" s="77">
        <v>1.8979244500097602E-2</v>
      </c>
      <c r="L465" s="77">
        <v>-7.4199139400426102</v>
      </c>
      <c r="M465" s="77">
        <v>2.2517545256954198E-3</v>
      </c>
      <c r="N465" s="77">
        <v>28.961506449101599</v>
      </c>
      <c r="O465" s="77">
        <v>1.6727489974402199E-2</v>
      </c>
      <c r="P465" s="77">
        <v>19.030137742581999</v>
      </c>
      <c r="Q465" s="77">
        <v>19.030137742581999</v>
      </c>
      <c r="R465" s="77">
        <v>0</v>
      </c>
      <c r="S465" s="77">
        <v>1.4811777228317301E-2</v>
      </c>
      <c r="T465" s="77" t="s">
        <v>161</v>
      </c>
      <c r="U465" s="105">
        <v>-4.3870462814869002</v>
      </c>
      <c r="V465" s="105">
        <v>-1.3221673115183601</v>
      </c>
      <c r="W465" s="101">
        <v>-3.06495110544087</v>
      </c>
    </row>
    <row r="466" spans="2:23" x14ac:dyDescent="0.25">
      <c r="B466" s="55" t="s">
        <v>122</v>
      </c>
      <c r="C466" s="76" t="s">
        <v>145</v>
      </c>
      <c r="D466" s="55" t="s">
        <v>59</v>
      </c>
      <c r="E466" s="55" t="s">
        <v>205</v>
      </c>
      <c r="F466" s="70">
        <v>66.599999999999994</v>
      </c>
      <c r="G466" s="77">
        <v>58300</v>
      </c>
      <c r="H466" s="77">
        <v>66.510000000000005</v>
      </c>
      <c r="I466" s="77">
        <v>1</v>
      </c>
      <c r="J466" s="77">
        <v>-14.3641640803515</v>
      </c>
      <c r="K466" s="77">
        <v>7.8198770486631302E-3</v>
      </c>
      <c r="L466" s="77">
        <v>5.4794681589269603</v>
      </c>
      <c r="M466" s="77">
        <v>1.13793125244792E-3</v>
      </c>
      <c r="N466" s="77">
        <v>-19.843632239278399</v>
      </c>
      <c r="O466" s="77">
        <v>6.6819457962152204E-3</v>
      </c>
      <c r="P466" s="77">
        <v>-22.150572156295901</v>
      </c>
      <c r="Q466" s="77">
        <v>-22.150572156295901</v>
      </c>
      <c r="R466" s="77">
        <v>0</v>
      </c>
      <c r="S466" s="77">
        <v>1.8595553395663201E-2</v>
      </c>
      <c r="T466" s="77" t="s">
        <v>161</v>
      </c>
      <c r="U466" s="105">
        <v>-1.34120999906774</v>
      </c>
      <c r="V466" s="105">
        <v>-0.40421365649416402</v>
      </c>
      <c r="W466" s="101">
        <v>-0.93701839586651603</v>
      </c>
    </row>
    <row r="467" spans="2:23" x14ac:dyDescent="0.25">
      <c r="B467" s="55" t="s">
        <v>122</v>
      </c>
      <c r="C467" s="76" t="s">
        <v>145</v>
      </c>
      <c r="D467" s="55" t="s">
        <v>59</v>
      </c>
      <c r="E467" s="55" t="s">
        <v>205</v>
      </c>
      <c r="F467" s="70">
        <v>66.599999999999994</v>
      </c>
      <c r="G467" s="77">
        <v>58500</v>
      </c>
      <c r="H467" s="77">
        <v>66.569999999999993</v>
      </c>
      <c r="I467" s="77">
        <v>1</v>
      </c>
      <c r="J467" s="77">
        <v>-24.125041235281099</v>
      </c>
      <c r="K467" s="77">
        <v>3.0264915959408701E-3</v>
      </c>
      <c r="L467" s="77">
        <v>-14.9945336354746</v>
      </c>
      <c r="M467" s="77">
        <v>1.1691474025159699E-3</v>
      </c>
      <c r="N467" s="77">
        <v>-9.1305075998064797</v>
      </c>
      <c r="O467" s="77">
        <v>1.85734419342489E-3</v>
      </c>
      <c r="P467" s="77">
        <v>3.1204344137118398</v>
      </c>
      <c r="Q467" s="77">
        <v>3.1204344137118398</v>
      </c>
      <c r="R467" s="77">
        <v>0</v>
      </c>
      <c r="S467" s="77">
        <v>5.0632976837440999E-5</v>
      </c>
      <c r="T467" s="77" t="s">
        <v>161</v>
      </c>
      <c r="U467" s="105">
        <v>-0.15024396487500799</v>
      </c>
      <c r="V467" s="105">
        <v>-4.52805022707264E-2</v>
      </c>
      <c r="W467" s="101">
        <v>-0.10496593304080699</v>
      </c>
    </row>
    <row r="468" spans="2:23" x14ac:dyDescent="0.25">
      <c r="B468" s="55" t="s">
        <v>122</v>
      </c>
      <c r="C468" s="76" t="s">
        <v>145</v>
      </c>
      <c r="D468" s="55" t="s">
        <v>59</v>
      </c>
      <c r="E468" s="55" t="s">
        <v>206</v>
      </c>
      <c r="F468" s="70">
        <v>66.510000000000005</v>
      </c>
      <c r="G468" s="77">
        <v>58304</v>
      </c>
      <c r="H468" s="77">
        <v>66.510000000000005</v>
      </c>
      <c r="I468" s="77">
        <v>1</v>
      </c>
      <c r="J468" s="77">
        <v>11.8853917775092</v>
      </c>
      <c r="K468" s="77">
        <v>0</v>
      </c>
      <c r="L468" s="77">
        <v>11.885391777509399</v>
      </c>
      <c r="M468" s="77">
        <v>0</v>
      </c>
      <c r="N468" s="77">
        <v>-1.8318700000000001E-13</v>
      </c>
      <c r="O468" s="77">
        <v>0</v>
      </c>
      <c r="P468" s="77">
        <v>-4.8825000000000003E-14</v>
      </c>
      <c r="Q468" s="77">
        <v>-4.8825000000000003E-14</v>
      </c>
      <c r="R468" s="77">
        <v>0</v>
      </c>
      <c r="S468" s="77">
        <v>0</v>
      </c>
      <c r="T468" s="77" t="s">
        <v>161</v>
      </c>
      <c r="U468" s="105">
        <v>0</v>
      </c>
      <c r="V468" s="105">
        <v>0</v>
      </c>
      <c r="W468" s="101">
        <v>0</v>
      </c>
    </row>
    <row r="469" spans="2:23" x14ac:dyDescent="0.25">
      <c r="B469" s="55" t="s">
        <v>122</v>
      </c>
      <c r="C469" s="76" t="s">
        <v>145</v>
      </c>
      <c r="D469" s="55" t="s">
        <v>59</v>
      </c>
      <c r="E469" s="55" t="s">
        <v>206</v>
      </c>
      <c r="F469" s="70">
        <v>66.510000000000005</v>
      </c>
      <c r="G469" s="77">
        <v>58350</v>
      </c>
      <c r="H469" s="77">
        <v>66.069999999999993</v>
      </c>
      <c r="I469" s="77">
        <v>1</v>
      </c>
      <c r="J469" s="77">
        <v>-48.665559206559699</v>
      </c>
      <c r="K469" s="77">
        <v>0.15702072008641901</v>
      </c>
      <c r="L469" s="77">
        <v>-14.636666866752799</v>
      </c>
      <c r="M469" s="77">
        <v>1.42035827249983E-2</v>
      </c>
      <c r="N469" s="77">
        <v>-34.028892339806902</v>
      </c>
      <c r="O469" s="77">
        <v>0.14281713736142099</v>
      </c>
      <c r="P469" s="77">
        <v>-39.278585552944598</v>
      </c>
      <c r="Q469" s="77">
        <v>-39.278585552944598</v>
      </c>
      <c r="R469" s="77">
        <v>0</v>
      </c>
      <c r="S469" s="77">
        <v>0.102288122865551</v>
      </c>
      <c r="T469" s="77" t="s">
        <v>161</v>
      </c>
      <c r="U469" s="105">
        <v>-5.5053645938268296</v>
      </c>
      <c r="V469" s="105">
        <v>-1.6592059068684699</v>
      </c>
      <c r="W469" s="101">
        <v>-3.8462492107527</v>
      </c>
    </row>
    <row r="470" spans="2:23" x14ac:dyDescent="0.25">
      <c r="B470" s="55" t="s">
        <v>122</v>
      </c>
      <c r="C470" s="76" t="s">
        <v>145</v>
      </c>
      <c r="D470" s="55" t="s">
        <v>59</v>
      </c>
      <c r="E470" s="55" t="s">
        <v>206</v>
      </c>
      <c r="F470" s="70">
        <v>66.510000000000005</v>
      </c>
      <c r="G470" s="77">
        <v>58600</v>
      </c>
      <c r="H470" s="77">
        <v>66.52</v>
      </c>
      <c r="I470" s="77">
        <v>1</v>
      </c>
      <c r="J470" s="77">
        <v>15.0083423469886</v>
      </c>
      <c r="K470" s="77">
        <v>8.6496130561693901E-4</v>
      </c>
      <c r="L470" s="77">
        <v>0.89826271950121905</v>
      </c>
      <c r="M470" s="77">
        <v>3.0984035068639999E-6</v>
      </c>
      <c r="N470" s="77">
        <v>14.1100796274874</v>
      </c>
      <c r="O470" s="77">
        <v>8.6186290211007601E-4</v>
      </c>
      <c r="P470" s="77">
        <v>17.128013396645901</v>
      </c>
      <c r="Q470" s="77">
        <v>17.128013396645901</v>
      </c>
      <c r="R470" s="77">
        <v>0</v>
      </c>
      <c r="S470" s="77">
        <v>1.12653635679622E-3</v>
      </c>
      <c r="T470" s="77" t="s">
        <v>162</v>
      </c>
      <c r="U470" s="105">
        <v>-8.3773985340893697E-2</v>
      </c>
      <c r="V470" s="105">
        <v>-2.5247790396186E-2</v>
      </c>
      <c r="W470" s="101">
        <v>-5.8527572426415098E-2</v>
      </c>
    </row>
    <row r="471" spans="2:23" x14ac:dyDescent="0.25">
      <c r="B471" s="55" t="s">
        <v>122</v>
      </c>
      <c r="C471" s="76" t="s">
        <v>145</v>
      </c>
      <c r="D471" s="55" t="s">
        <v>59</v>
      </c>
      <c r="E471" s="55" t="s">
        <v>207</v>
      </c>
      <c r="F471" s="70">
        <v>66.510000000000005</v>
      </c>
      <c r="G471" s="77">
        <v>58300</v>
      </c>
      <c r="H471" s="77">
        <v>66.510000000000005</v>
      </c>
      <c r="I471" s="77">
        <v>2</v>
      </c>
      <c r="J471" s="77">
        <v>-7.32480822249111</v>
      </c>
      <c r="K471" s="77">
        <v>0</v>
      </c>
      <c r="L471" s="77">
        <v>-7.3248082224912103</v>
      </c>
      <c r="M471" s="77">
        <v>0</v>
      </c>
      <c r="N471" s="77">
        <v>9.8532000000000004E-14</v>
      </c>
      <c r="O471" s="77">
        <v>0</v>
      </c>
      <c r="P471" s="77">
        <v>1.6681000000000001E-14</v>
      </c>
      <c r="Q471" s="77">
        <v>1.6680000000000001E-14</v>
      </c>
      <c r="R471" s="77">
        <v>0</v>
      </c>
      <c r="S471" s="77">
        <v>0</v>
      </c>
      <c r="T471" s="77" t="s">
        <v>161</v>
      </c>
      <c r="U471" s="105">
        <v>0</v>
      </c>
      <c r="V471" s="105">
        <v>0</v>
      </c>
      <c r="W471" s="101">
        <v>0</v>
      </c>
    </row>
    <row r="472" spans="2:23" x14ac:dyDescent="0.25">
      <c r="B472" s="55" t="s">
        <v>122</v>
      </c>
      <c r="C472" s="76" t="s">
        <v>145</v>
      </c>
      <c r="D472" s="55" t="s">
        <v>59</v>
      </c>
      <c r="E472" s="55" t="s">
        <v>208</v>
      </c>
      <c r="F472" s="70">
        <v>66.61</v>
      </c>
      <c r="G472" s="77">
        <v>58500</v>
      </c>
      <c r="H472" s="77">
        <v>66.569999999999993</v>
      </c>
      <c r="I472" s="77">
        <v>1</v>
      </c>
      <c r="J472" s="77">
        <v>-36.729517146619798</v>
      </c>
      <c r="K472" s="77">
        <v>1.90217097605162E-2</v>
      </c>
      <c r="L472" s="77">
        <v>-31.754758121543599</v>
      </c>
      <c r="M472" s="77">
        <v>1.42179417533441E-2</v>
      </c>
      <c r="N472" s="77">
        <v>-4.9747590250762403</v>
      </c>
      <c r="O472" s="77">
        <v>4.8037680071720303E-3</v>
      </c>
      <c r="P472" s="77">
        <v>-20.248447810362801</v>
      </c>
      <c r="Q472" s="77">
        <v>-20.248447810362801</v>
      </c>
      <c r="R472" s="77">
        <v>0</v>
      </c>
      <c r="S472" s="77">
        <v>5.7809949060787097E-3</v>
      </c>
      <c r="T472" s="77" t="s">
        <v>161</v>
      </c>
      <c r="U472" s="105">
        <v>0.120892550594504</v>
      </c>
      <c r="V472" s="105">
        <v>-3.6434577696764101E-2</v>
      </c>
      <c r="W472" s="101">
        <v>0.15732342541529101</v>
      </c>
    </row>
    <row r="473" spans="2:23" x14ac:dyDescent="0.25">
      <c r="B473" s="55" t="s">
        <v>122</v>
      </c>
      <c r="C473" s="76" t="s">
        <v>145</v>
      </c>
      <c r="D473" s="55" t="s">
        <v>59</v>
      </c>
      <c r="E473" s="55" t="s">
        <v>209</v>
      </c>
      <c r="F473" s="70">
        <v>66.569999999999993</v>
      </c>
      <c r="G473" s="77">
        <v>58600</v>
      </c>
      <c r="H473" s="77">
        <v>66.52</v>
      </c>
      <c r="I473" s="77">
        <v>1</v>
      </c>
      <c r="J473" s="77">
        <v>-7.8769920922782104</v>
      </c>
      <c r="K473" s="77">
        <v>2.8355481020768702E-3</v>
      </c>
      <c r="L473" s="77">
        <v>6.2321263099670299</v>
      </c>
      <c r="M473" s="77">
        <v>1.7749605042926199E-3</v>
      </c>
      <c r="N473" s="77">
        <v>-14.109118402245199</v>
      </c>
      <c r="O473" s="77">
        <v>1.06058759778426E-3</v>
      </c>
      <c r="P473" s="77">
        <v>-17.128013396647798</v>
      </c>
      <c r="Q473" s="77">
        <v>-17.128013396647798</v>
      </c>
      <c r="R473" s="77">
        <v>0</v>
      </c>
      <c r="S473" s="77">
        <v>1.34069561212496E-2</v>
      </c>
      <c r="T473" s="77" t="s">
        <v>162</v>
      </c>
      <c r="U473" s="105">
        <v>-0.63487911841766798</v>
      </c>
      <c r="V473" s="105">
        <v>-0.191339767870636</v>
      </c>
      <c r="W473" s="101">
        <v>-0.44354978975878101</v>
      </c>
    </row>
    <row r="474" spans="2:23" x14ac:dyDescent="0.25">
      <c r="B474" s="55" t="s">
        <v>122</v>
      </c>
      <c r="C474" s="76" t="s">
        <v>123</v>
      </c>
      <c r="D474" s="55" t="s">
        <v>60</v>
      </c>
      <c r="E474" s="55" t="s">
        <v>124</v>
      </c>
      <c r="F474" s="70">
        <v>69.06</v>
      </c>
      <c r="G474" s="77">
        <v>50050</v>
      </c>
      <c r="H474" s="77">
        <v>66.66</v>
      </c>
      <c r="I474" s="77">
        <v>1</v>
      </c>
      <c r="J474" s="77">
        <v>-96.632389363657794</v>
      </c>
      <c r="K474" s="77">
        <v>1.70882081736571</v>
      </c>
      <c r="L474" s="77">
        <v>9.0362194887415299</v>
      </c>
      <c r="M474" s="77">
        <v>1.4942547064714399E-2</v>
      </c>
      <c r="N474" s="77">
        <v>-105.668608852399</v>
      </c>
      <c r="O474" s="77">
        <v>1.693878270301</v>
      </c>
      <c r="P474" s="77">
        <v>-17.820011534574601</v>
      </c>
      <c r="Q474" s="77">
        <v>-17.820011534574601</v>
      </c>
      <c r="R474" s="77">
        <v>0</v>
      </c>
      <c r="S474" s="77">
        <v>5.8112164429904099E-2</v>
      </c>
      <c r="T474" s="77" t="s">
        <v>139</v>
      </c>
      <c r="U474" s="105">
        <v>-138.85443481402299</v>
      </c>
      <c r="V474" s="105">
        <v>-28.8694058824445</v>
      </c>
      <c r="W474" s="101">
        <v>-109.985577756306</v>
      </c>
    </row>
    <row r="475" spans="2:23" x14ac:dyDescent="0.25">
      <c r="B475" s="55" t="s">
        <v>122</v>
      </c>
      <c r="C475" s="76" t="s">
        <v>123</v>
      </c>
      <c r="D475" s="55" t="s">
        <v>60</v>
      </c>
      <c r="E475" s="55" t="s">
        <v>140</v>
      </c>
      <c r="F475" s="70">
        <v>67.709999999999994</v>
      </c>
      <c r="G475" s="77">
        <v>56050</v>
      </c>
      <c r="H475" s="77">
        <v>67.67</v>
      </c>
      <c r="I475" s="77">
        <v>1</v>
      </c>
      <c r="J475" s="77">
        <v>-5.5181261949874996</v>
      </c>
      <c r="K475" s="77">
        <v>9.7439093452183297E-4</v>
      </c>
      <c r="L475" s="77">
        <v>-13.4109416435076</v>
      </c>
      <c r="M475" s="77">
        <v>5.7553073844981298E-3</v>
      </c>
      <c r="N475" s="77">
        <v>7.8928154485200999</v>
      </c>
      <c r="O475" s="77">
        <v>-4.7809164499762902E-3</v>
      </c>
      <c r="P475" s="77">
        <v>7.7750121124996499</v>
      </c>
      <c r="Q475" s="77">
        <v>7.7750121124996401</v>
      </c>
      <c r="R475" s="77">
        <v>0</v>
      </c>
      <c r="S475" s="77">
        <v>1.93442602718452E-3</v>
      </c>
      <c r="T475" s="77" t="s">
        <v>139</v>
      </c>
      <c r="U475" s="105">
        <v>-1.89701012563885E-2</v>
      </c>
      <c r="V475" s="105">
        <v>-3.94409839005331E-3</v>
      </c>
      <c r="W475" s="101">
        <v>-1.5026077846012099E-2</v>
      </c>
    </row>
    <row r="476" spans="2:23" x14ac:dyDescent="0.25">
      <c r="B476" s="55" t="s">
        <v>122</v>
      </c>
      <c r="C476" s="76" t="s">
        <v>123</v>
      </c>
      <c r="D476" s="55" t="s">
        <v>60</v>
      </c>
      <c r="E476" s="55" t="s">
        <v>126</v>
      </c>
      <c r="F476" s="70">
        <v>66.66</v>
      </c>
      <c r="G476" s="77">
        <v>51450</v>
      </c>
      <c r="H476" s="77">
        <v>67.239999999999995</v>
      </c>
      <c r="I476" s="77">
        <v>10</v>
      </c>
      <c r="J476" s="77">
        <v>22.5103619742174</v>
      </c>
      <c r="K476" s="77">
        <v>8.83713394990749E-2</v>
      </c>
      <c r="L476" s="77">
        <v>59.428117185259197</v>
      </c>
      <c r="M476" s="77">
        <v>0.61592867396504603</v>
      </c>
      <c r="N476" s="77">
        <v>-36.917755211041801</v>
      </c>
      <c r="O476" s="77">
        <v>-0.52755733446597097</v>
      </c>
      <c r="P476" s="77">
        <v>-7.58392204424044</v>
      </c>
      <c r="Q476" s="77">
        <v>-7.58392204424044</v>
      </c>
      <c r="R476" s="77">
        <v>0</v>
      </c>
      <c r="S476" s="77">
        <v>1.0030768351151499E-2</v>
      </c>
      <c r="T476" s="77" t="s">
        <v>141</v>
      </c>
      <c r="U476" s="105">
        <v>-13.9076655200925</v>
      </c>
      <c r="V476" s="105">
        <v>-2.8915608011698999</v>
      </c>
      <c r="W476" s="101">
        <v>-11.016159689228401</v>
      </c>
    </row>
    <row r="477" spans="2:23" x14ac:dyDescent="0.25">
      <c r="B477" s="55" t="s">
        <v>122</v>
      </c>
      <c r="C477" s="76" t="s">
        <v>123</v>
      </c>
      <c r="D477" s="55" t="s">
        <v>60</v>
      </c>
      <c r="E477" s="55" t="s">
        <v>142</v>
      </c>
      <c r="F477" s="70">
        <v>67.239999999999995</v>
      </c>
      <c r="G477" s="77">
        <v>54000</v>
      </c>
      <c r="H477" s="77">
        <v>67.31</v>
      </c>
      <c r="I477" s="77">
        <v>10</v>
      </c>
      <c r="J477" s="77">
        <v>9.2952095944275808</v>
      </c>
      <c r="K477" s="77">
        <v>4.1334200799835498E-3</v>
      </c>
      <c r="L477" s="77">
        <v>45.900856073246899</v>
      </c>
      <c r="M477" s="77">
        <v>0.100793550062212</v>
      </c>
      <c r="N477" s="77">
        <v>-36.605646478819402</v>
      </c>
      <c r="O477" s="77">
        <v>-9.6660129982228005E-2</v>
      </c>
      <c r="P477" s="77">
        <v>-7.5839220442406701</v>
      </c>
      <c r="Q477" s="77">
        <v>-7.5839220442406701</v>
      </c>
      <c r="R477" s="77">
        <v>0</v>
      </c>
      <c r="S477" s="77">
        <v>2.7515593917380398E-3</v>
      </c>
      <c r="T477" s="77" t="s">
        <v>141</v>
      </c>
      <c r="U477" s="105">
        <v>-3.9404149910367599</v>
      </c>
      <c r="V477" s="105">
        <v>-0.81925679848736499</v>
      </c>
      <c r="W477" s="101">
        <v>-3.1211737671126998</v>
      </c>
    </row>
    <row r="478" spans="2:23" x14ac:dyDescent="0.25">
      <c r="B478" s="55" t="s">
        <v>122</v>
      </c>
      <c r="C478" s="76" t="s">
        <v>123</v>
      </c>
      <c r="D478" s="55" t="s">
        <v>60</v>
      </c>
      <c r="E478" s="55" t="s">
        <v>143</v>
      </c>
      <c r="F478" s="70">
        <v>67.31</v>
      </c>
      <c r="G478" s="77">
        <v>56100</v>
      </c>
      <c r="H478" s="77">
        <v>67.56</v>
      </c>
      <c r="I478" s="77">
        <v>10</v>
      </c>
      <c r="J478" s="77">
        <v>11.379058012050701</v>
      </c>
      <c r="K478" s="77">
        <v>2.36694853149674E-2</v>
      </c>
      <c r="L478" s="77">
        <v>29.7763668364023</v>
      </c>
      <c r="M478" s="77">
        <v>0.16207633361721299</v>
      </c>
      <c r="N478" s="77">
        <v>-18.397308824351601</v>
      </c>
      <c r="O478" s="77">
        <v>-0.13840684830224501</v>
      </c>
      <c r="P478" s="77">
        <v>-11.8445749957886</v>
      </c>
      <c r="Q478" s="77">
        <v>-11.8445749957886</v>
      </c>
      <c r="R478" s="77">
        <v>0</v>
      </c>
      <c r="S478" s="77">
        <v>2.56457353086815E-2</v>
      </c>
      <c r="T478" s="77" t="s">
        <v>141</v>
      </c>
      <c r="U478" s="105">
        <v>-4.7341386091740096</v>
      </c>
      <c r="V478" s="105">
        <v>-0.98428090680034397</v>
      </c>
      <c r="W478" s="101">
        <v>-3.74987641414429</v>
      </c>
    </row>
    <row r="479" spans="2:23" x14ac:dyDescent="0.25">
      <c r="B479" s="55" t="s">
        <v>122</v>
      </c>
      <c r="C479" s="76" t="s">
        <v>123</v>
      </c>
      <c r="D479" s="55" t="s">
        <v>60</v>
      </c>
      <c r="E479" s="55" t="s">
        <v>144</v>
      </c>
      <c r="F479" s="70">
        <v>67.67</v>
      </c>
      <c r="G479" s="77">
        <v>56100</v>
      </c>
      <c r="H479" s="77">
        <v>67.56</v>
      </c>
      <c r="I479" s="77">
        <v>10</v>
      </c>
      <c r="J479" s="77">
        <v>-10.401333508695</v>
      </c>
      <c r="K479" s="77">
        <v>7.75706086902757E-3</v>
      </c>
      <c r="L479" s="77">
        <v>-21.162377886839</v>
      </c>
      <c r="M479" s="77">
        <v>3.2110575252079297E-2</v>
      </c>
      <c r="N479" s="77">
        <v>10.761044378144</v>
      </c>
      <c r="O479" s="77">
        <v>-2.4353514383051701E-2</v>
      </c>
      <c r="P479" s="77">
        <v>11.192558930462701</v>
      </c>
      <c r="Q479" s="77">
        <v>11.192558930462599</v>
      </c>
      <c r="R479" s="77">
        <v>0</v>
      </c>
      <c r="S479" s="77">
        <v>8.9821010170317798E-3</v>
      </c>
      <c r="T479" s="77" t="s">
        <v>141</v>
      </c>
      <c r="U479" s="105">
        <v>-0.46294799341420501</v>
      </c>
      <c r="V479" s="105">
        <v>-9.6252118574668394E-2</v>
      </c>
      <c r="W479" s="101">
        <v>-0.36669770465006302</v>
      </c>
    </row>
    <row r="480" spans="2:23" x14ac:dyDescent="0.25">
      <c r="B480" s="55" t="s">
        <v>122</v>
      </c>
      <c r="C480" s="76" t="s">
        <v>145</v>
      </c>
      <c r="D480" s="55" t="s">
        <v>60</v>
      </c>
      <c r="E480" s="55" t="s">
        <v>146</v>
      </c>
      <c r="F480" s="70">
        <v>68.900000000000006</v>
      </c>
      <c r="G480" s="77">
        <v>50000</v>
      </c>
      <c r="H480" s="77">
        <v>66.930000000000007</v>
      </c>
      <c r="I480" s="77">
        <v>1</v>
      </c>
      <c r="J480" s="77">
        <v>-152.39048112654299</v>
      </c>
      <c r="K480" s="77">
        <v>2.2131384377294299</v>
      </c>
      <c r="L480" s="77">
        <v>-9.0505738311158694</v>
      </c>
      <c r="M480" s="77">
        <v>7.8062980998873004E-3</v>
      </c>
      <c r="N480" s="77">
        <v>-143.339907295427</v>
      </c>
      <c r="O480" s="77">
        <v>2.2053321396295398</v>
      </c>
      <c r="P480" s="77">
        <v>-24.179988465422699</v>
      </c>
      <c r="Q480" s="77">
        <v>-24.1799884654226</v>
      </c>
      <c r="R480" s="77">
        <v>0</v>
      </c>
      <c r="S480" s="77">
        <v>5.5719226560513903E-2</v>
      </c>
      <c r="T480" s="77" t="s">
        <v>147</v>
      </c>
      <c r="U480" s="105">
        <v>-132.207009726189</v>
      </c>
      <c r="V480" s="105">
        <v>-27.4873310989428</v>
      </c>
      <c r="W480" s="101">
        <v>-104.72020117790299</v>
      </c>
    </row>
    <row r="481" spans="2:23" x14ac:dyDescent="0.25">
      <c r="B481" s="55" t="s">
        <v>122</v>
      </c>
      <c r="C481" s="76" t="s">
        <v>145</v>
      </c>
      <c r="D481" s="55" t="s">
        <v>60</v>
      </c>
      <c r="E481" s="55" t="s">
        <v>148</v>
      </c>
      <c r="F481" s="70">
        <v>67.650000000000006</v>
      </c>
      <c r="G481" s="77">
        <v>56050</v>
      </c>
      <c r="H481" s="77">
        <v>67.67</v>
      </c>
      <c r="I481" s="77">
        <v>1</v>
      </c>
      <c r="J481" s="77">
        <v>1.03634227544553</v>
      </c>
      <c r="K481" s="77">
        <v>5.3700265593781001E-5</v>
      </c>
      <c r="L481" s="77">
        <v>-12.893128734634701</v>
      </c>
      <c r="M481" s="77">
        <v>8.3116384283931696E-3</v>
      </c>
      <c r="N481" s="77">
        <v>13.929471010080199</v>
      </c>
      <c r="O481" s="77">
        <v>-8.2579381627993897E-3</v>
      </c>
      <c r="P481" s="77">
        <v>14.9573156421242</v>
      </c>
      <c r="Q481" s="77">
        <v>14.957315642124099</v>
      </c>
      <c r="R481" s="77">
        <v>0</v>
      </c>
      <c r="S481" s="77">
        <v>1.11860645609066E-2</v>
      </c>
      <c r="T481" s="77" t="s">
        <v>147</v>
      </c>
      <c r="U481" s="105">
        <v>-0.86975049051084197</v>
      </c>
      <c r="V481" s="105">
        <v>-0.180830954089749</v>
      </c>
      <c r="W481" s="101">
        <v>-0.68892297412603098</v>
      </c>
    </row>
    <row r="482" spans="2:23" x14ac:dyDescent="0.25">
      <c r="B482" s="55" t="s">
        <v>122</v>
      </c>
      <c r="C482" s="76" t="s">
        <v>145</v>
      </c>
      <c r="D482" s="55" t="s">
        <v>60</v>
      </c>
      <c r="E482" s="55" t="s">
        <v>159</v>
      </c>
      <c r="F482" s="70">
        <v>66.069999999999993</v>
      </c>
      <c r="G482" s="77">
        <v>58350</v>
      </c>
      <c r="H482" s="77">
        <v>66.459999999999994</v>
      </c>
      <c r="I482" s="77">
        <v>1</v>
      </c>
      <c r="J482" s="77">
        <v>40.731596481646001</v>
      </c>
      <c r="K482" s="77">
        <v>0.118125282178387</v>
      </c>
      <c r="L482" s="77">
        <v>26.304058808728399</v>
      </c>
      <c r="M482" s="77">
        <v>4.9263529898688603E-2</v>
      </c>
      <c r="N482" s="77">
        <v>14.4275376729176</v>
      </c>
      <c r="O482" s="77">
        <v>6.8861752279698193E-2</v>
      </c>
      <c r="P482" s="77">
        <v>19.267672245372001</v>
      </c>
      <c r="Q482" s="77">
        <v>19.267672245372001</v>
      </c>
      <c r="R482" s="77">
        <v>0</v>
      </c>
      <c r="S482" s="77">
        <v>2.6432515395361601E-2</v>
      </c>
      <c r="T482" s="77" t="s">
        <v>147</v>
      </c>
      <c r="U482" s="105">
        <v>-1.0609611768309299</v>
      </c>
      <c r="V482" s="105">
        <v>-0.22058581622165799</v>
      </c>
      <c r="W482" s="101">
        <v>-0.84037955407800002</v>
      </c>
    </row>
    <row r="483" spans="2:23" x14ac:dyDescent="0.25">
      <c r="B483" s="55" t="s">
        <v>122</v>
      </c>
      <c r="C483" s="76" t="s">
        <v>145</v>
      </c>
      <c r="D483" s="55" t="s">
        <v>60</v>
      </c>
      <c r="E483" s="55" t="s">
        <v>160</v>
      </c>
      <c r="F483" s="70">
        <v>66.930000000000007</v>
      </c>
      <c r="G483" s="77">
        <v>50050</v>
      </c>
      <c r="H483" s="77">
        <v>66.66</v>
      </c>
      <c r="I483" s="77">
        <v>1</v>
      </c>
      <c r="J483" s="77">
        <v>-26.4485924470311</v>
      </c>
      <c r="K483" s="77">
        <v>4.0502673656647697E-2</v>
      </c>
      <c r="L483" s="77">
        <v>59.841371389808003</v>
      </c>
      <c r="M483" s="77">
        <v>0.20733930535616901</v>
      </c>
      <c r="N483" s="77">
        <v>-86.289963836839107</v>
      </c>
      <c r="O483" s="77">
        <v>-0.16683663169952101</v>
      </c>
      <c r="P483" s="77">
        <v>-14.469549211057901</v>
      </c>
      <c r="Q483" s="77">
        <v>-14.469549211057799</v>
      </c>
      <c r="R483" s="77">
        <v>0</v>
      </c>
      <c r="S483" s="77">
        <v>1.2122398768093999E-2</v>
      </c>
      <c r="T483" s="77" t="s">
        <v>161</v>
      </c>
      <c r="U483" s="105">
        <v>-34.442143050316901</v>
      </c>
      <c r="V483" s="105">
        <v>-7.1609106940846203</v>
      </c>
      <c r="W483" s="101">
        <v>-27.281368489441199</v>
      </c>
    </row>
    <row r="484" spans="2:23" x14ac:dyDescent="0.25">
      <c r="B484" s="55" t="s">
        <v>122</v>
      </c>
      <c r="C484" s="76" t="s">
        <v>145</v>
      </c>
      <c r="D484" s="55" t="s">
        <v>60</v>
      </c>
      <c r="E484" s="55" t="s">
        <v>160</v>
      </c>
      <c r="F484" s="70">
        <v>66.930000000000007</v>
      </c>
      <c r="G484" s="77">
        <v>51150</v>
      </c>
      <c r="H484" s="77">
        <v>66.16</v>
      </c>
      <c r="I484" s="77">
        <v>1</v>
      </c>
      <c r="J484" s="77">
        <v>-172.44249649064099</v>
      </c>
      <c r="K484" s="77">
        <v>1.0407745108573601</v>
      </c>
      <c r="L484" s="77">
        <v>-114.080670009877</v>
      </c>
      <c r="M484" s="77">
        <v>0.45550397444658802</v>
      </c>
      <c r="N484" s="77">
        <v>-58.361826480763398</v>
      </c>
      <c r="O484" s="77">
        <v>0.58527053641077398</v>
      </c>
      <c r="P484" s="77">
        <v>-9.7104392543650899</v>
      </c>
      <c r="Q484" s="77">
        <v>-9.7104392543650899</v>
      </c>
      <c r="R484" s="77">
        <v>0</v>
      </c>
      <c r="S484" s="77">
        <v>3.30024206794501E-3</v>
      </c>
      <c r="T484" s="77" t="s">
        <v>161</v>
      </c>
      <c r="U484" s="105">
        <v>-5.9917785447334504</v>
      </c>
      <c r="V484" s="105">
        <v>-1.2457584591901201</v>
      </c>
      <c r="W484" s="101">
        <v>-4.7460437681591099</v>
      </c>
    </row>
    <row r="485" spans="2:23" x14ac:dyDescent="0.25">
      <c r="B485" s="55" t="s">
        <v>122</v>
      </c>
      <c r="C485" s="76" t="s">
        <v>145</v>
      </c>
      <c r="D485" s="55" t="s">
        <v>60</v>
      </c>
      <c r="E485" s="55" t="s">
        <v>160</v>
      </c>
      <c r="F485" s="70">
        <v>66.930000000000007</v>
      </c>
      <c r="G485" s="77">
        <v>51200</v>
      </c>
      <c r="H485" s="77">
        <v>66.930000000000007</v>
      </c>
      <c r="I485" s="77">
        <v>1</v>
      </c>
      <c r="J485" s="77">
        <v>7.1097699999999995E-13</v>
      </c>
      <c r="K485" s="77">
        <v>0</v>
      </c>
      <c r="L485" s="77">
        <v>1.529333E-12</v>
      </c>
      <c r="M485" s="77">
        <v>0</v>
      </c>
      <c r="N485" s="77">
        <v>-8.1835599999999997E-13</v>
      </c>
      <c r="O485" s="77">
        <v>0</v>
      </c>
      <c r="P485" s="77">
        <v>-3.7732599999999998E-13</v>
      </c>
      <c r="Q485" s="77">
        <v>-3.7732399999999999E-13</v>
      </c>
      <c r="R485" s="77">
        <v>0</v>
      </c>
      <c r="S485" s="77">
        <v>0</v>
      </c>
      <c r="T485" s="77" t="s">
        <v>162</v>
      </c>
      <c r="U485" s="105">
        <v>0</v>
      </c>
      <c r="V485" s="105">
        <v>0</v>
      </c>
      <c r="W485" s="101">
        <v>0</v>
      </c>
    </row>
    <row r="486" spans="2:23" x14ac:dyDescent="0.25">
      <c r="B486" s="55" t="s">
        <v>122</v>
      </c>
      <c r="C486" s="76" t="s">
        <v>145</v>
      </c>
      <c r="D486" s="55" t="s">
        <v>60</v>
      </c>
      <c r="E486" s="55" t="s">
        <v>126</v>
      </c>
      <c r="F486" s="70">
        <v>66.66</v>
      </c>
      <c r="G486" s="77">
        <v>50054</v>
      </c>
      <c r="H486" s="77">
        <v>66.66</v>
      </c>
      <c r="I486" s="77">
        <v>1</v>
      </c>
      <c r="J486" s="77">
        <v>65.899499973850098</v>
      </c>
      <c r="K486" s="77">
        <v>0</v>
      </c>
      <c r="L486" s="77">
        <v>65.8994999903734</v>
      </c>
      <c r="M486" s="77">
        <v>0</v>
      </c>
      <c r="N486" s="77">
        <v>-1.6523304947E-8</v>
      </c>
      <c r="O486" s="77">
        <v>0</v>
      </c>
      <c r="P486" s="77">
        <v>6.3206000000000004E-13</v>
      </c>
      <c r="Q486" s="77">
        <v>6.3206000000000004E-13</v>
      </c>
      <c r="R486" s="77">
        <v>0</v>
      </c>
      <c r="S486" s="77">
        <v>0</v>
      </c>
      <c r="T486" s="77" t="s">
        <v>162</v>
      </c>
      <c r="U486" s="105">
        <v>0</v>
      </c>
      <c r="V486" s="105">
        <v>0</v>
      </c>
      <c r="W486" s="101">
        <v>0</v>
      </c>
    </row>
    <row r="487" spans="2:23" x14ac:dyDescent="0.25">
      <c r="B487" s="55" t="s">
        <v>122</v>
      </c>
      <c r="C487" s="76" t="s">
        <v>145</v>
      </c>
      <c r="D487" s="55" t="s">
        <v>60</v>
      </c>
      <c r="E487" s="55" t="s">
        <v>126</v>
      </c>
      <c r="F487" s="70">
        <v>66.66</v>
      </c>
      <c r="G487" s="77">
        <v>50100</v>
      </c>
      <c r="H487" s="77">
        <v>66.36</v>
      </c>
      <c r="I487" s="77">
        <v>1</v>
      </c>
      <c r="J487" s="77">
        <v>-261.64298523608198</v>
      </c>
      <c r="K487" s="77">
        <v>0.54560270223429297</v>
      </c>
      <c r="L487" s="77">
        <v>-180.35436416308599</v>
      </c>
      <c r="M487" s="77">
        <v>0.25924574248118698</v>
      </c>
      <c r="N487" s="77">
        <v>-81.288621072996705</v>
      </c>
      <c r="O487" s="77">
        <v>0.28635695975310599</v>
      </c>
      <c r="P487" s="77">
        <v>-13.0866022059133</v>
      </c>
      <c r="Q487" s="77">
        <v>-13.0866022059132</v>
      </c>
      <c r="R487" s="77">
        <v>0</v>
      </c>
      <c r="S487" s="77">
        <v>1.36493548364763E-3</v>
      </c>
      <c r="T487" s="77" t="s">
        <v>161</v>
      </c>
      <c r="U487" s="105">
        <v>-5.3409849287197098</v>
      </c>
      <c r="V487" s="105">
        <v>-1.11045111325213</v>
      </c>
      <c r="W487" s="101">
        <v>-4.2305549258095203</v>
      </c>
    </row>
    <row r="488" spans="2:23" x14ac:dyDescent="0.25">
      <c r="B488" s="55" t="s">
        <v>122</v>
      </c>
      <c r="C488" s="76" t="s">
        <v>145</v>
      </c>
      <c r="D488" s="55" t="s">
        <v>60</v>
      </c>
      <c r="E488" s="55" t="s">
        <v>126</v>
      </c>
      <c r="F488" s="70">
        <v>66.66</v>
      </c>
      <c r="G488" s="77">
        <v>50900</v>
      </c>
      <c r="H488" s="77">
        <v>66.98</v>
      </c>
      <c r="I488" s="77">
        <v>1</v>
      </c>
      <c r="J488" s="77">
        <v>28.732491858820602</v>
      </c>
      <c r="K488" s="77">
        <v>5.8201704233412199E-2</v>
      </c>
      <c r="L488" s="77">
        <v>102.784307095633</v>
      </c>
      <c r="M488" s="77">
        <v>0.74480527185161605</v>
      </c>
      <c r="N488" s="77">
        <v>-74.051815236811905</v>
      </c>
      <c r="O488" s="77">
        <v>-0.68660356761820396</v>
      </c>
      <c r="P488" s="77">
        <v>-11.6190364954789</v>
      </c>
      <c r="Q488" s="77">
        <v>-11.6190364954789</v>
      </c>
      <c r="R488" s="77">
        <v>0</v>
      </c>
      <c r="S488" s="77">
        <v>9.5176416403706093E-3</v>
      </c>
      <c r="T488" s="77" t="s">
        <v>161</v>
      </c>
      <c r="U488" s="105">
        <v>-22.182269512468</v>
      </c>
      <c r="V488" s="105">
        <v>-4.6119444640491798</v>
      </c>
      <c r="W488" s="101">
        <v>-17.5704127242503</v>
      </c>
    </row>
    <row r="489" spans="2:23" x14ac:dyDescent="0.25">
      <c r="B489" s="55" t="s">
        <v>122</v>
      </c>
      <c r="C489" s="76" t="s">
        <v>145</v>
      </c>
      <c r="D489" s="55" t="s">
        <v>60</v>
      </c>
      <c r="E489" s="55" t="s">
        <v>163</v>
      </c>
      <c r="F489" s="70">
        <v>66.66</v>
      </c>
      <c r="G489" s="77">
        <v>50454</v>
      </c>
      <c r="H489" s="77">
        <v>66.66</v>
      </c>
      <c r="I489" s="77">
        <v>1</v>
      </c>
      <c r="J489" s="77">
        <v>-4.5558299999999998E-13</v>
      </c>
      <c r="K489" s="77">
        <v>0</v>
      </c>
      <c r="L489" s="77">
        <v>2.8121000000000001E-14</v>
      </c>
      <c r="M489" s="77">
        <v>0</v>
      </c>
      <c r="N489" s="77">
        <v>-4.8370400000000004E-13</v>
      </c>
      <c r="O489" s="77">
        <v>0</v>
      </c>
      <c r="P489" s="77">
        <v>3.8998900000000002E-13</v>
      </c>
      <c r="Q489" s="77">
        <v>3.8998700000000002E-13</v>
      </c>
      <c r="R489" s="77">
        <v>0</v>
      </c>
      <c r="S489" s="77">
        <v>0</v>
      </c>
      <c r="T489" s="77" t="s">
        <v>162</v>
      </c>
      <c r="U489" s="105">
        <v>0</v>
      </c>
      <c r="V489" s="105">
        <v>0</v>
      </c>
      <c r="W489" s="101">
        <v>0</v>
      </c>
    </row>
    <row r="490" spans="2:23" x14ac:dyDescent="0.25">
      <c r="B490" s="55" t="s">
        <v>122</v>
      </c>
      <c r="C490" s="76" t="s">
        <v>145</v>
      </c>
      <c r="D490" s="55" t="s">
        <v>60</v>
      </c>
      <c r="E490" s="55" t="s">
        <v>163</v>
      </c>
      <c r="F490" s="70">
        <v>66.66</v>
      </c>
      <c r="G490" s="77">
        <v>50604</v>
      </c>
      <c r="H490" s="77">
        <v>66.66</v>
      </c>
      <c r="I490" s="77">
        <v>1</v>
      </c>
      <c r="J490" s="77">
        <v>-4.4244999999999999E-14</v>
      </c>
      <c r="K490" s="77">
        <v>0</v>
      </c>
      <c r="L490" s="77">
        <v>1.96817E-13</v>
      </c>
      <c r="M490" s="77">
        <v>0</v>
      </c>
      <c r="N490" s="77">
        <v>-2.41063E-13</v>
      </c>
      <c r="O490" s="77">
        <v>0</v>
      </c>
      <c r="P490" s="77">
        <v>-1.8399399999999999E-13</v>
      </c>
      <c r="Q490" s="77">
        <v>-1.8399700000000001E-13</v>
      </c>
      <c r="R490" s="77">
        <v>0</v>
      </c>
      <c r="S490" s="77">
        <v>0</v>
      </c>
      <c r="T490" s="77" t="s">
        <v>162</v>
      </c>
      <c r="U490" s="105">
        <v>0</v>
      </c>
      <c r="V490" s="105">
        <v>0</v>
      </c>
      <c r="W490" s="101">
        <v>0</v>
      </c>
    </row>
    <row r="491" spans="2:23" x14ac:dyDescent="0.25">
      <c r="B491" s="55" t="s">
        <v>122</v>
      </c>
      <c r="C491" s="76" t="s">
        <v>145</v>
      </c>
      <c r="D491" s="55" t="s">
        <v>60</v>
      </c>
      <c r="E491" s="55" t="s">
        <v>164</v>
      </c>
      <c r="F491" s="70">
        <v>66.36</v>
      </c>
      <c r="G491" s="77">
        <v>50103</v>
      </c>
      <c r="H491" s="77">
        <v>66.34</v>
      </c>
      <c r="I491" s="77">
        <v>1</v>
      </c>
      <c r="J491" s="77">
        <v>-28.190314940757201</v>
      </c>
      <c r="K491" s="77">
        <v>3.9734692822954E-3</v>
      </c>
      <c r="L491" s="77">
        <v>-28.190313882308601</v>
      </c>
      <c r="M491" s="77">
        <v>3.9734689839154196E-3</v>
      </c>
      <c r="N491" s="77">
        <v>-1.0584485954370001E-6</v>
      </c>
      <c r="O491" s="77">
        <v>2.9837998699999998E-10</v>
      </c>
      <c r="P491" s="77">
        <v>1.7399629999999999E-12</v>
      </c>
      <c r="Q491" s="77">
        <v>1.7399640000000001E-12</v>
      </c>
      <c r="R491" s="77">
        <v>0</v>
      </c>
      <c r="S491" s="77">
        <v>0</v>
      </c>
      <c r="T491" s="77" t="s">
        <v>162</v>
      </c>
      <c r="U491" s="105">
        <v>-1.371459751E-9</v>
      </c>
      <c r="V491" s="105">
        <v>0</v>
      </c>
      <c r="W491" s="101">
        <v>-1.3714665945799999E-9</v>
      </c>
    </row>
    <row r="492" spans="2:23" x14ac:dyDescent="0.25">
      <c r="B492" s="55" t="s">
        <v>122</v>
      </c>
      <c r="C492" s="76" t="s">
        <v>145</v>
      </c>
      <c r="D492" s="55" t="s">
        <v>60</v>
      </c>
      <c r="E492" s="55" t="s">
        <v>164</v>
      </c>
      <c r="F492" s="70">
        <v>66.36</v>
      </c>
      <c r="G492" s="77">
        <v>50200</v>
      </c>
      <c r="H492" s="77">
        <v>66.209999999999994</v>
      </c>
      <c r="I492" s="77">
        <v>1</v>
      </c>
      <c r="J492" s="77">
        <v>-58.266693534237497</v>
      </c>
      <c r="K492" s="77">
        <v>5.0891163555437199E-2</v>
      </c>
      <c r="L492" s="77">
        <v>23.186514532473399</v>
      </c>
      <c r="M492" s="77">
        <v>8.0588406979073702E-3</v>
      </c>
      <c r="N492" s="77">
        <v>-81.4532080667109</v>
      </c>
      <c r="O492" s="77">
        <v>4.2832322857529803E-2</v>
      </c>
      <c r="P492" s="77">
        <v>-13.086602205916799</v>
      </c>
      <c r="Q492" s="77">
        <v>-13.0866022059167</v>
      </c>
      <c r="R492" s="77">
        <v>0</v>
      </c>
      <c r="S492" s="77">
        <v>2.5671747678656198E-3</v>
      </c>
      <c r="T492" s="77" t="s">
        <v>161</v>
      </c>
      <c r="U492" s="105">
        <v>-9.3788406893957301</v>
      </c>
      <c r="V492" s="105">
        <v>-1.94996694870855</v>
      </c>
      <c r="W492" s="101">
        <v>-7.4289108107288904</v>
      </c>
    </row>
    <row r="493" spans="2:23" x14ac:dyDescent="0.25">
      <c r="B493" s="55" t="s">
        <v>122</v>
      </c>
      <c r="C493" s="76" t="s">
        <v>145</v>
      </c>
      <c r="D493" s="55" t="s">
        <v>60</v>
      </c>
      <c r="E493" s="55" t="s">
        <v>165</v>
      </c>
      <c r="F493" s="70">
        <v>66.239999999999995</v>
      </c>
      <c r="G493" s="77">
        <v>50800</v>
      </c>
      <c r="H493" s="77">
        <v>66.67</v>
      </c>
      <c r="I493" s="77">
        <v>1</v>
      </c>
      <c r="J493" s="77">
        <v>52.4150186961283</v>
      </c>
      <c r="K493" s="77">
        <v>0.139454683226309</v>
      </c>
      <c r="L493" s="77">
        <v>114.970176521938</v>
      </c>
      <c r="M493" s="77">
        <v>0.67095286200628601</v>
      </c>
      <c r="N493" s="77">
        <v>-62.555157825809601</v>
      </c>
      <c r="O493" s="77">
        <v>-0.53149817877997696</v>
      </c>
      <c r="P493" s="77">
        <v>-10.9025741464945</v>
      </c>
      <c r="Q493" s="77">
        <v>-10.9025741464944</v>
      </c>
      <c r="R493" s="77">
        <v>0</v>
      </c>
      <c r="S493" s="77">
        <v>6.03364440448556E-3</v>
      </c>
      <c r="T493" s="77" t="s">
        <v>161</v>
      </c>
      <c r="U493" s="105">
        <v>-8.4219936057248006</v>
      </c>
      <c r="V493" s="105">
        <v>-1.7510276288162601</v>
      </c>
      <c r="W493" s="101">
        <v>-6.6709992649943999</v>
      </c>
    </row>
    <row r="494" spans="2:23" x14ac:dyDescent="0.25">
      <c r="B494" s="55" t="s">
        <v>122</v>
      </c>
      <c r="C494" s="76" t="s">
        <v>145</v>
      </c>
      <c r="D494" s="55" t="s">
        <v>60</v>
      </c>
      <c r="E494" s="55" t="s">
        <v>166</v>
      </c>
      <c r="F494" s="70">
        <v>66.209999999999994</v>
      </c>
      <c r="G494" s="77">
        <v>50150</v>
      </c>
      <c r="H494" s="77">
        <v>66.239999999999995</v>
      </c>
      <c r="I494" s="77">
        <v>1</v>
      </c>
      <c r="J494" s="77">
        <v>28.716896988214199</v>
      </c>
      <c r="K494" s="77">
        <v>4.3047261011375003E-3</v>
      </c>
      <c r="L494" s="77">
        <v>91.557531492799697</v>
      </c>
      <c r="M494" s="77">
        <v>4.3758119811347099E-2</v>
      </c>
      <c r="N494" s="77">
        <v>-62.840634504585502</v>
      </c>
      <c r="O494" s="77">
        <v>-3.9453393710209603E-2</v>
      </c>
      <c r="P494" s="77">
        <v>-10.9025741464944</v>
      </c>
      <c r="Q494" s="77">
        <v>-10.902574146494301</v>
      </c>
      <c r="R494" s="77">
        <v>0</v>
      </c>
      <c r="S494" s="77">
        <v>6.2048116216339305E-4</v>
      </c>
      <c r="T494" s="77" t="s">
        <v>161</v>
      </c>
      <c r="U494" s="105">
        <v>-0.72758196332099501</v>
      </c>
      <c r="V494" s="105">
        <v>-0.15127251095719599</v>
      </c>
      <c r="W494" s="101">
        <v>-0.576312328144997</v>
      </c>
    </row>
    <row r="495" spans="2:23" x14ac:dyDescent="0.25">
      <c r="B495" s="55" t="s">
        <v>122</v>
      </c>
      <c r="C495" s="76" t="s">
        <v>145</v>
      </c>
      <c r="D495" s="55" t="s">
        <v>60</v>
      </c>
      <c r="E495" s="55" t="s">
        <v>166</v>
      </c>
      <c r="F495" s="70">
        <v>66.209999999999994</v>
      </c>
      <c r="G495" s="77">
        <v>50250</v>
      </c>
      <c r="H495" s="77">
        <v>65.83</v>
      </c>
      <c r="I495" s="77">
        <v>1</v>
      </c>
      <c r="J495" s="77">
        <v>-50.562454284087302</v>
      </c>
      <c r="K495" s="77">
        <v>0.126217455238086</v>
      </c>
      <c r="L495" s="77">
        <v>-109.16983596852</v>
      </c>
      <c r="M495" s="77">
        <v>0.58839428082587697</v>
      </c>
      <c r="N495" s="77">
        <v>58.607381684432397</v>
      </c>
      <c r="O495" s="77">
        <v>-0.462176825587791</v>
      </c>
      <c r="P495" s="77">
        <v>9.7104392543623508</v>
      </c>
      <c r="Q495" s="77">
        <v>9.7104392543623401</v>
      </c>
      <c r="R495" s="77">
        <v>0</v>
      </c>
      <c r="S495" s="77">
        <v>4.6552271684100902E-3</v>
      </c>
      <c r="T495" s="77" t="s">
        <v>161</v>
      </c>
      <c r="U495" s="105">
        <v>-8.24210898522192</v>
      </c>
      <c r="V495" s="105">
        <v>-1.7136275837383901</v>
      </c>
      <c r="W495" s="101">
        <v>-6.5285139785721</v>
      </c>
    </row>
    <row r="496" spans="2:23" x14ac:dyDescent="0.25">
      <c r="B496" s="55" t="s">
        <v>122</v>
      </c>
      <c r="C496" s="76" t="s">
        <v>145</v>
      </c>
      <c r="D496" s="55" t="s">
        <v>60</v>
      </c>
      <c r="E496" s="55" t="s">
        <v>166</v>
      </c>
      <c r="F496" s="70">
        <v>66.209999999999994</v>
      </c>
      <c r="G496" s="77">
        <v>50900</v>
      </c>
      <c r="H496" s="77">
        <v>66.98</v>
      </c>
      <c r="I496" s="77">
        <v>1</v>
      </c>
      <c r="J496" s="77">
        <v>68.493591237249007</v>
      </c>
      <c r="K496" s="77">
        <v>0.448026029874946</v>
      </c>
      <c r="L496" s="77">
        <v>101.35466959586201</v>
      </c>
      <c r="M496" s="77">
        <v>0.98104944416865003</v>
      </c>
      <c r="N496" s="77">
        <v>-32.861078358613099</v>
      </c>
      <c r="O496" s="77">
        <v>-0.53302341429370403</v>
      </c>
      <c r="P496" s="77">
        <v>-5.0567391369229604</v>
      </c>
      <c r="Q496" s="77">
        <v>-5.0567391369229497</v>
      </c>
      <c r="R496" s="77">
        <v>0</v>
      </c>
      <c r="S496" s="77">
        <v>2.4419933217438299E-3</v>
      </c>
      <c r="T496" s="77" t="s">
        <v>162</v>
      </c>
      <c r="U496" s="105">
        <v>-10.1936639387567</v>
      </c>
      <c r="V496" s="105">
        <v>-2.1193779087528601</v>
      </c>
      <c r="W496" s="101">
        <v>-8.0743263206495506</v>
      </c>
    </row>
    <row r="497" spans="2:23" x14ac:dyDescent="0.25">
      <c r="B497" s="55" t="s">
        <v>122</v>
      </c>
      <c r="C497" s="76" t="s">
        <v>145</v>
      </c>
      <c r="D497" s="55" t="s">
        <v>60</v>
      </c>
      <c r="E497" s="55" t="s">
        <v>166</v>
      </c>
      <c r="F497" s="70">
        <v>66.209999999999994</v>
      </c>
      <c r="G497" s="77">
        <v>53050</v>
      </c>
      <c r="H497" s="77">
        <v>67.41</v>
      </c>
      <c r="I497" s="77">
        <v>1</v>
      </c>
      <c r="J497" s="77">
        <v>50.850282398857203</v>
      </c>
      <c r="K497" s="77">
        <v>0.51896026986273502</v>
      </c>
      <c r="L497" s="77">
        <v>94.084436364466299</v>
      </c>
      <c r="M497" s="77">
        <v>1.77657255002008</v>
      </c>
      <c r="N497" s="77">
        <v>-43.234153965609103</v>
      </c>
      <c r="O497" s="77">
        <v>-1.2576122801573399</v>
      </c>
      <c r="P497" s="77">
        <v>-6.8377281768604803</v>
      </c>
      <c r="Q497" s="77">
        <v>-6.8377281768604696</v>
      </c>
      <c r="R497" s="77">
        <v>0</v>
      </c>
      <c r="S497" s="77">
        <v>9.3836334927607807E-3</v>
      </c>
      <c r="T497" s="77" t="s">
        <v>161</v>
      </c>
      <c r="U497" s="105">
        <v>-32.140091678580802</v>
      </c>
      <c r="V497" s="105">
        <v>-6.6822882035469497</v>
      </c>
      <c r="W497" s="101">
        <v>-25.457930509341999</v>
      </c>
    </row>
    <row r="498" spans="2:23" x14ac:dyDescent="0.25">
      <c r="B498" s="55" t="s">
        <v>122</v>
      </c>
      <c r="C498" s="76" t="s">
        <v>145</v>
      </c>
      <c r="D498" s="55" t="s">
        <v>60</v>
      </c>
      <c r="E498" s="55" t="s">
        <v>167</v>
      </c>
      <c r="F498" s="70">
        <v>65.83</v>
      </c>
      <c r="G498" s="77">
        <v>50253</v>
      </c>
      <c r="H498" s="77">
        <v>65.83</v>
      </c>
      <c r="I498" s="77">
        <v>1</v>
      </c>
      <c r="J498" s="77">
        <v>2.8601569000000001E-11</v>
      </c>
      <c r="K498" s="77">
        <v>0</v>
      </c>
      <c r="L498" s="77">
        <v>1.5703846999999999E-11</v>
      </c>
      <c r="M498" s="77">
        <v>0</v>
      </c>
      <c r="N498" s="77">
        <v>1.2897722E-11</v>
      </c>
      <c r="O498" s="77">
        <v>0</v>
      </c>
      <c r="P498" s="77">
        <v>-3.9907899999999998E-13</v>
      </c>
      <c r="Q498" s="77">
        <v>-3.9907899999999998E-13</v>
      </c>
      <c r="R498" s="77">
        <v>0</v>
      </c>
      <c r="S498" s="77">
        <v>0</v>
      </c>
      <c r="T498" s="77" t="s">
        <v>162</v>
      </c>
      <c r="U498" s="105">
        <v>0</v>
      </c>
      <c r="V498" s="105">
        <v>0</v>
      </c>
      <c r="W498" s="101">
        <v>0</v>
      </c>
    </row>
    <row r="499" spans="2:23" x14ac:dyDescent="0.25">
      <c r="B499" s="55" t="s">
        <v>122</v>
      </c>
      <c r="C499" s="76" t="s">
        <v>145</v>
      </c>
      <c r="D499" s="55" t="s">
        <v>60</v>
      </c>
      <c r="E499" s="55" t="s">
        <v>167</v>
      </c>
      <c r="F499" s="70">
        <v>65.83</v>
      </c>
      <c r="G499" s="77">
        <v>50300</v>
      </c>
      <c r="H499" s="77">
        <v>65.91</v>
      </c>
      <c r="I499" s="77">
        <v>1</v>
      </c>
      <c r="J499" s="77">
        <v>52.243774395599303</v>
      </c>
      <c r="K499" s="77">
        <v>3.7938826287066102E-2</v>
      </c>
      <c r="L499" s="77">
        <v>-6.5760311450417701</v>
      </c>
      <c r="M499" s="77">
        <v>6.0109418012577599E-4</v>
      </c>
      <c r="N499" s="77">
        <v>58.819805540641099</v>
      </c>
      <c r="O499" s="77">
        <v>3.7337732106940302E-2</v>
      </c>
      <c r="P499" s="77">
        <v>9.7104392543643296</v>
      </c>
      <c r="Q499" s="77">
        <v>9.7104392543643296</v>
      </c>
      <c r="R499" s="77">
        <v>0</v>
      </c>
      <c r="S499" s="77">
        <v>1.3106675641265299E-3</v>
      </c>
      <c r="T499" s="77" t="s">
        <v>161</v>
      </c>
      <c r="U499" s="105">
        <v>-2.2461480293670202</v>
      </c>
      <c r="V499" s="105">
        <v>-0.46699955402001098</v>
      </c>
      <c r="W499" s="101">
        <v>-1.7791573532887399</v>
      </c>
    </row>
    <row r="500" spans="2:23" x14ac:dyDescent="0.25">
      <c r="B500" s="55" t="s">
        <v>122</v>
      </c>
      <c r="C500" s="76" t="s">
        <v>145</v>
      </c>
      <c r="D500" s="55" t="s">
        <v>60</v>
      </c>
      <c r="E500" s="55" t="s">
        <v>168</v>
      </c>
      <c r="F500" s="70">
        <v>65.91</v>
      </c>
      <c r="G500" s="77">
        <v>51150</v>
      </c>
      <c r="H500" s="77">
        <v>66.16</v>
      </c>
      <c r="I500" s="77">
        <v>1</v>
      </c>
      <c r="J500" s="77">
        <v>73.028541921802997</v>
      </c>
      <c r="K500" s="77">
        <v>0.15252860294742199</v>
      </c>
      <c r="L500" s="77">
        <v>14.3007442532823</v>
      </c>
      <c r="M500" s="77">
        <v>5.8490227852566598E-3</v>
      </c>
      <c r="N500" s="77">
        <v>58.7277976685208</v>
      </c>
      <c r="O500" s="77">
        <v>0.14667958016216501</v>
      </c>
      <c r="P500" s="77">
        <v>9.7104392543651592</v>
      </c>
      <c r="Q500" s="77">
        <v>9.7104392543651503</v>
      </c>
      <c r="R500" s="77">
        <v>0</v>
      </c>
      <c r="S500" s="77">
        <v>2.6967692326636699E-3</v>
      </c>
      <c r="T500" s="77" t="s">
        <v>161</v>
      </c>
      <c r="U500" s="105">
        <v>-4.9959633411216098</v>
      </c>
      <c r="V500" s="105">
        <v>-1.0387172268702101</v>
      </c>
      <c r="W500" s="101">
        <v>-3.95726586088912</v>
      </c>
    </row>
    <row r="501" spans="2:23" x14ac:dyDescent="0.25">
      <c r="B501" s="55" t="s">
        <v>122</v>
      </c>
      <c r="C501" s="76" t="s">
        <v>145</v>
      </c>
      <c r="D501" s="55" t="s">
        <v>60</v>
      </c>
      <c r="E501" s="55" t="s">
        <v>169</v>
      </c>
      <c r="F501" s="70">
        <v>67.05</v>
      </c>
      <c r="G501" s="77">
        <v>50354</v>
      </c>
      <c r="H501" s="77">
        <v>67.05</v>
      </c>
      <c r="I501" s="77">
        <v>1</v>
      </c>
      <c r="J501" s="77">
        <v>-1.036115E-12</v>
      </c>
      <c r="K501" s="77">
        <v>0</v>
      </c>
      <c r="L501" s="77">
        <v>-3.1011119999999998E-12</v>
      </c>
      <c r="M501" s="77">
        <v>0</v>
      </c>
      <c r="N501" s="77">
        <v>2.0649970000000001E-12</v>
      </c>
      <c r="O501" s="77">
        <v>0</v>
      </c>
      <c r="P501" s="77">
        <v>-8.3196499999999998E-13</v>
      </c>
      <c r="Q501" s="77">
        <v>-8.3196499999999998E-13</v>
      </c>
      <c r="R501" s="77">
        <v>0</v>
      </c>
      <c r="S501" s="77">
        <v>0</v>
      </c>
      <c r="T501" s="77" t="s">
        <v>162</v>
      </c>
      <c r="U501" s="105">
        <v>0</v>
      </c>
      <c r="V501" s="105">
        <v>0</v>
      </c>
      <c r="W501" s="101">
        <v>0</v>
      </c>
    </row>
    <row r="502" spans="2:23" x14ac:dyDescent="0.25">
      <c r="B502" s="55" t="s">
        <v>122</v>
      </c>
      <c r="C502" s="76" t="s">
        <v>145</v>
      </c>
      <c r="D502" s="55" t="s">
        <v>60</v>
      </c>
      <c r="E502" s="55" t="s">
        <v>169</v>
      </c>
      <c r="F502" s="70">
        <v>67.05</v>
      </c>
      <c r="G502" s="77">
        <v>50900</v>
      </c>
      <c r="H502" s="77">
        <v>66.98</v>
      </c>
      <c r="I502" s="77">
        <v>1</v>
      </c>
      <c r="J502" s="77">
        <v>-61.992015680529903</v>
      </c>
      <c r="K502" s="77">
        <v>3.0359779064267001E-2</v>
      </c>
      <c r="L502" s="77">
        <v>-125.201697637178</v>
      </c>
      <c r="M502" s="77">
        <v>0.123836174220728</v>
      </c>
      <c r="N502" s="77">
        <v>63.209681956648097</v>
      </c>
      <c r="O502" s="77">
        <v>-9.3476395156460598E-2</v>
      </c>
      <c r="P502" s="77">
        <v>10.0736237357691</v>
      </c>
      <c r="Q502" s="77">
        <v>10.073623735769001</v>
      </c>
      <c r="R502" s="77">
        <v>0</v>
      </c>
      <c r="S502" s="77">
        <v>8.0167537184181196E-4</v>
      </c>
      <c r="T502" s="77" t="s">
        <v>161</v>
      </c>
      <c r="U502" s="105">
        <v>-1.8396428844452599</v>
      </c>
      <c r="V502" s="105">
        <v>-0.38248254138180199</v>
      </c>
      <c r="W502" s="101">
        <v>-1.4571676142860699</v>
      </c>
    </row>
    <row r="503" spans="2:23" x14ac:dyDescent="0.25">
      <c r="B503" s="55" t="s">
        <v>122</v>
      </c>
      <c r="C503" s="76" t="s">
        <v>145</v>
      </c>
      <c r="D503" s="55" t="s">
        <v>60</v>
      </c>
      <c r="E503" s="55" t="s">
        <v>169</v>
      </c>
      <c r="F503" s="70">
        <v>67.05</v>
      </c>
      <c r="G503" s="77">
        <v>53200</v>
      </c>
      <c r="H503" s="77">
        <v>67.209999999999994</v>
      </c>
      <c r="I503" s="77">
        <v>1</v>
      </c>
      <c r="J503" s="77">
        <v>24.930525814518901</v>
      </c>
      <c r="K503" s="77">
        <v>3.00199529698594E-2</v>
      </c>
      <c r="L503" s="77">
        <v>87.921794208269901</v>
      </c>
      <c r="M503" s="77">
        <v>0.37337068361550602</v>
      </c>
      <c r="N503" s="77">
        <v>-62.991268393751</v>
      </c>
      <c r="O503" s="77">
        <v>-0.34335073064564597</v>
      </c>
      <c r="P503" s="77">
        <v>-10.0736237357684</v>
      </c>
      <c r="Q503" s="77">
        <v>-10.0736237357684</v>
      </c>
      <c r="R503" s="77">
        <v>0</v>
      </c>
      <c r="S503" s="77">
        <v>4.90138233670311E-3</v>
      </c>
      <c r="T503" s="77" t="s">
        <v>161</v>
      </c>
      <c r="U503" s="105">
        <v>-12.970531605242201</v>
      </c>
      <c r="V503" s="105">
        <v>-2.6967200718100299</v>
      </c>
      <c r="W503" s="101">
        <v>-10.273862799698801</v>
      </c>
    </row>
    <row r="504" spans="2:23" x14ac:dyDescent="0.25">
      <c r="B504" s="55" t="s">
        <v>122</v>
      </c>
      <c r="C504" s="76" t="s">
        <v>145</v>
      </c>
      <c r="D504" s="55" t="s">
        <v>60</v>
      </c>
      <c r="E504" s="55" t="s">
        <v>170</v>
      </c>
      <c r="F504" s="70">
        <v>67.05</v>
      </c>
      <c r="G504" s="77">
        <v>50404</v>
      </c>
      <c r="H504" s="77">
        <v>67.05</v>
      </c>
      <c r="I504" s="77">
        <v>1</v>
      </c>
      <c r="J504" s="77">
        <v>2.550693E-12</v>
      </c>
      <c r="K504" s="77">
        <v>0</v>
      </c>
      <c r="L504" s="77">
        <v>-1.61544E-12</v>
      </c>
      <c r="M504" s="77">
        <v>0</v>
      </c>
      <c r="N504" s="77">
        <v>4.1661320000000001E-12</v>
      </c>
      <c r="O504" s="77">
        <v>0</v>
      </c>
      <c r="P504" s="77">
        <v>-1.6560999999999999E-13</v>
      </c>
      <c r="Q504" s="77">
        <v>-1.6560999999999999E-13</v>
      </c>
      <c r="R504" s="77">
        <v>0</v>
      </c>
      <c r="S504" s="77">
        <v>0</v>
      </c>
      <c r="T504" s="77" t="s">
        <v>162</v>
      </c>
      <c r="U504" s="105">
        <v>0</v>
      </c>
      <c r="V504" s="105">
        <v>0</v>
      </c>
      <c r="W504" s="101">
        <v>0</v>
      </c>
    </row>
    <row r="505" spans="2:23" x14ac:dyDescent="0.25">
      <c r="B505" s="55" t="s">
        <v>122</v>
      </c>
      <c r="C505" s="76" t="s">
        <v>145</v>
      </c>
      <c r="D505" s="55" t="s">
        <v>60</v>
      </c>
      <c r="E505" s="55" t="s">
        <v>171</v>
      </c>
      <c r="F505" s="70">
        <v>66.66</v>
      </c>
      <c r="G505" s="77">
        <v>50499</v>
      </c>
      <c r="H505" s="77">
        <v>66.66</v>
      </c>
      <c r="I505" s="77">
        <v>1</v>
      </c>
      <c r="J505" s="77">
        <v>-4.4325429999999997E-12</v>
      </c>
      <c r="K505" s="77">
        <v>0</v>
      </c>
      <c r="L505" s="77">
        <v>-4.4953819999999997E-12</v>
      </c>
      <c r="M505" s="77">
        <v>0</v>
      </c>
      <c r="N505" s="77">
        <v>6.2839000000000004E-14</v>
      </c>
      <c r="O505" s="77">
        <v>0</v>
      </c>
      <c r="P505" s="77">
        <v>-1.2744700000000001E-13</v>
      </c>
      <c r="Q505" s="77">
        <v>-1.2744800000000001E-13</v>
      </c>
      <c r="R505" s="77">
        <v>0</v>
      </c>
      <c r="S505" s="77">
        <v>0</v>
      </c>
      <c r="T505" s="77" t="s">
        <v>162</v>
      </c>
      <c r="U505" s="105">
        <v>0</v>
      </c>
      <c r="V505" s="105">
        <v>0</v>
      </c>
      <c r="W505" s="101">
        <v>0</v>
      </c>
    </row>
    <row r="506" spans="2:23" x14ac:dyDescent="0.25">
      <c r="B506" s="55" t="s">
        <v>122</v>
      </c>
      <c r="C506" s="76" t="s">
        <v>145</v>
      </c>
      <c r="D506" s="55" t="s">
        <v>60</v>
      </c>
      <c r="E506" s="55" t="s">
        <v>171</v>
      </c>
      <c r="F506" s="70">
        <v>66.66</v>
      </c>
      <c r="G506" s="77">
        <v>50554</v>
      </c>
      <c r="H506" s="77">
        <v>66.66</v>
      </c>
      <c r="I506" s="77">
        <v>1</v>
      </c>
      <c r="J506" s="77">
        <v>-1.4189699999999999E-13</v>
      </c>
      <c r="K506" s="77">
        <v>0</v>
      </c>
      <c r="L506" s="77">
        <v>-6.7483699999999996E-13</v>
      </c>
      <c r="M506" s="77">
        <v>0</v>
      </c>
      <c r="N506" s="77">
        <v>5.3293899999999998E-13</v>
      </c>
      <c r="O506" s="77">
        <v>0</v>
      </c>
      <c r="P506" s="77">
        <v>-1.9007099999999999E-13</v>
      </c>
      <c r="Q506" s="77">
        <v>-1.9007200000000001E-13</v>
      </c>
      <c r="R506" s="77">
        <v>0</v>
      </c>
      <c r="S506" s="77">
        <v>0</v>
      </c>
      <c r="T506" s="77" t="s">
        <v>162</v>
      </c>
      <c r="U506" s="105">
        <v>0</v>
      </c>
      <c r="V506" s="105">
        <v>0</v>
      </c>
      <c r="W506" s="101">
        <v>0</v>
      </c>
    </row>
    <row r="507" spans="2:23" x14ac:dyDescent="0.25">
      <c r="B507" s="55" t="s">
        <v>122</v>
      </c>
      <c r="C507" s="76" t="s">
        <v>145</v>
      </c>
      <c r="D507" s="55" t="s">
        <v>60</v>
      </c>
      <c r="E507" s="55" t="s">
        <v>172</v>
      </c>
      <c r="F507" s="70">
        <v>66.66</v>
      </c>
      <c r="G507" s="77">
        <v>50604</v>
      </c>
      <c r="H507" s="77">
        <v>66.66</v>
      </c>
      <c r="I507" s="77">
        <v>1</v>
      </c>
      <c r="J507" s="77">
        <v>-2.6538900000000002E-13</v>
      </c>
      <c r="K507" s="77">
        <v>0</v>
      </c>
      <c r="L507" s="77">
        <v>-6.7950099999999995E-13</v>
      </c>
      <c r="M507" s="77">
        <v>0</v>
      </c>
      <c r="N507" s="77">
        <v>4.1411199999999998E-13</v>
      </c>
      <c r="O507" s="77">
        <v>0</v>
      </c>
      <c r="P507" s="77">
        <v>-1.97179E-13</v>
      </c>
      <c r="Q507" s="77">
        <v>-1.9718E-13</v>
      </c>
      <c r="R507" s="77">
        <v>0</v>
      </c>
      <c r="S507" s="77">
        <v>0</v>
      </c>
      <c r="T507" s="77" t="s">
        <v>162</v>
      </c>
      <c r="U507" s="105">
        <v>0</v>
      </c>
      <c r="V507" s="105">
        <v>0</v>
      </c>
      <c r="W507" s="101">
        <v>0</v>
      </c>
    </row>
    <row r="508" spans="2:23" x14ac:dyDescent="0.25">
      <c r="B508" s="55" t="s">
        <v>122</v>
      </c>
      <c r="C508" s="76" t="s">
        <v>145</v>
      </c>
      <c r="D508" s="55" t="s">
        <v>60</v>
      </c>
      <c r="E508" s="55" t="s">
        <v>173</v>
      </c>
      <c r="F508" s="70">
        <v>66.75</v>
      </c>
      <c r="G508" s="77">
        <v>50750</v>
      </c>
      <c r="H508" s="77">
        <v>66.88</v>
      </c>
      <c r="I508" s="77">
        <v>1</v>
      </c>
      <c r="J508" s="77">
        <v>44.470406779184302</v>
      </c>
      <c r="K508" s="77">
        <v>4.7265048190636198E-2</v>
      </c>
      <c r="L508" s="77">
        <v>87.535563424183707</v>
      </c>
      <c r="M508" s="77">
        <v>0.18313314924934401</v>
      </c>
      <c r="N508" s="77">
        <v>-43.065156644999398</v>
      </c>
      <c r="O508" s="77">
        <v>-0.135868101058708</v>
      </c>
      <c r="P508" s="77">
        <v>-8.9612633431703692</v>
      </c>
      <c r="Q508" s="77">
        <v>-8.9612633431703603</v>
      </c>
      <c r="R508" s="77">
        <v>0</v>
      </c>
      <c r="S508" s="77">
        <v>1.91927135286501E-3</v>
      </c>
      <c r="T508" s="77" t="s">
        <v>161</v>
      </c>
      <c r="U508" s="105">
        <v>-3.4795568083878199</v>
      </c>
      <c r="V508" s="105">
        <v>-0.72343917518308998</v>
      </c>
      <c r="W508" s="101">
        <v>-2.7561313862175201</v>
      </c>
    </row>
    <row r="509" spans="2:23" x14ac:dyDescent="0.25">
      <c r="B509" s="55" t="s">
        <v>122</v>
      </c>
      <c r="C509" s="76" t="s">
        <v>145</v>
      </c>
      <c r="D509" s="55" t="s">
        <v>60</v>
      </c>
      <c r="E509" s="55" t="s">
        <v>173</v>
      </c>
      <c r="F509" s="70">
        <v>66.75</v>
      </c>
      <c r="G509" s="77">
        <v>50800</v>
      </c>
      <c r="H509" s="77">
        <v>66.67</v>
      </c>
      <c r="I509" s="77">
        <v>1</v>
      </c>
      <c r="J509" s="77">
        <v>-33.450500285799599</v>
      </c>
      <c r="K509" s="77">
        <v>2.09241026272242E-2</v>
      </c>
      <c r="L509" s="77">
        <v>-76.6280314514905</v>
      </c>
      <c r="M509" s="77">
        <v>0.109803692317243</v>
      </c>
      <c r="N509" s="77">
        <v>43.177531165690901</v>
      </c>
      <c r="O509" s="77">
        <v>-8.8879589690018398E-2</v>
      </c>
      <c r="P509" s="77">
        <v>8.9612633431702609</v>
      </c>
      <c r="Q509" s="77">
        <v>8.9612633431702609</v>
      </c>
      <c r="R509" s="77">
        <v>0</v>
      </c>
      <c r="S509" s="77">
        <v>1.5016893011956E-3</v>
      </c>
      <c r="T509" s="77" t="s">
        <v>161</v>
      </c>
      <c r="U509" s="105">
        <v>-2.4749549349659201</v>
      </c>
      <c r="V509" s="105">
        <v>-0.51457109493109499</v>
      </c>
      <c r="W509" s="101">
        <v>-1.96039362234009</v>
      </c>
    </row>
    <row r="510" spans="2:23" x14ac:dyDescent="0.25">
      <c r="B510" s="55" t="s">
        <v>122</v>
      </c>
      <c r="C510" s="76" t="s">
        <v>145</v>
      </c>
      <c r="D510" s="55" t="s">
        <v>60</v>
      </c>
      <c r="E510" s="55" t="s">
        <v>174</v>
      </c>
      <c r="F510" s="70">
        <v>66.92</v>
      </c>
      <c r="G510" s="77">
        <v>50750</v>
      </c>
      <c r="H510" s="77">
        <v>66.88</v>
      </c>
      <c r="I510" s="77">
        <v>1</v>
      </c>
      <c r="J510" s="77">
        <v>-40.360884526715601</v>
      </c>
      <c r="K510" s="77">
        <v>1.23804075983194E-2</v>
      </c>
      <c r="L510" s="77">
        <v>-83.337905240083401</v>
      </c>
      <c r="M510" s="77">
        <v>5.2783569018518897E-2</v>
      </c>
      <c r="N510" s="77">
        <v>42.9770207133678</v>
      </c>
      <c r="O510" s="77">
        <v>-4.04031614201995E-2</v>
      </c>
      <c r="P510" s="77">
        <v>8.9612633431714794</v>
      </c>
      <c r="Q510" s="77">
        <v>8.9612633431714706</v>
      </c>
      <c r="R510" s="77">
        <v>0</v>
      </c>
      <c r="S510" s="77">
        <v>6.1031222936308398E-4</v>
      </c>
      <c r="T510" s="77" t="s">
        <v>161</v>
      </c>
      <c r="U510" s="105">
        <v>-0.98389067047636503</v>
      </c>
      <c r="V510" s="105">
        <v>-0.204561987148458</v>
      </c>
      <c r="W510" s="101">
        <v>-0.77933257217402196</v>
      </c>
    </row>
    <row r="511" spans="2:23" x14ac:dyDescent="0.25">
      <c r="B511" s="55" t="s">
        <v>122</v>
      </c>
      <c r="C511" s="76" t="s">
        <v>145</v>
      </c>
      <c r="D511" s="55" t="s">
        <v>60</v>
      </c>
      <c r="E511" s="55" t="s">
        <v>174</v>
      </c>
      <c r="F511" s="70">
        <v>66.92</v>
      </c>
      <c r="G511" s="77">
        <v>50950</v>
      </c>
      <c r="H511" s="77">
        <v>66.97</v>
      </c>
      <c r="I511" s="77">
        <v>1</v>
      </c>
      <c r="J511" s="77">
        <v>44.263673996478403</v>
      </c>
      <c r="K511" s="77">
        <v>1.7241600953865299E-2</v>
      </c>
      <c r="L511" s="77">
        <v>87.195660064292298</v>
      </c>
      <c r="M511" s="77">
        <v>6.6907131579619097E-2</v>
      </c>
      <c r="N511" s="77">
        <v>-42.931986067814002</v>
      </c>
      <c r="O511" s="77">
        <v>-4.9665530625753698E-2</v>
      </c>
      <c r="P511" s="77">
        <v>-8.9612633431714297</v>
      </c>
      <c r="Q511" s="77">
        <v>-8.9612633431714297</v>
      </c>
      <c r="R511" s="77">
        <v>0</v>
      </c>
      <c r="S511" s="77">
        <v>7.0667731820987898E-4</v>
      </c>
      <c r="T511" s="77" t="s">
        <v>161</v>
      </c>
      <c r="U511" s="105">
        <v>-1.1782596443505</v>
      </c>
      <c r="V511" s="105">
        <v>-0.24497349294762399</v>
      </c>
      <c r="W511" s="101">
        <v>-0.93329080849597101</v>
      </c>
    </row>
    <row r="512" spans="2:23" x14ac:dyDescent="0.25">
      <c r="B512" s="55" t="s">
        <v>122</v>
      </c>
      <c r="C512" s="76" t="s">
        <v>145</v>
      </c>
      <c r="D512" s="55" t="s">
        <v>60</v>
      </c>
      <c r="E512" s="55" t="s">
        <v>175</v>
      </c>
      <c r="F512" s="70">
        <v>66.67</v>
      </c>
      <c r="G512" s="77">
        <v>51300</v>
      </c>
      <c r="H512" s="77">
        <v>66.790000000000006</v>
      </c>
      <c r="I512" s="77">
        <v>1</v>
      </c>
      <c r="J512" s="77">
        <v>44.739109176197502</v>
      </c>
      <c r="K512" s="77">
        <v>3.0644310594058501E-2</v>
      </c>
      <c r="L512" s="77">
        <v>63.790717493322298</v>
      </c>
      <c r="M512" s="77">
        <v>6.2300303822569902E-2</v>
      </c>
      <c r="N512" s="77">
        <v>-19.051608317124899</v>
      </c>
      <c r="O512" s="77">
        <v>-3.1655993228511398E-2</v>
      </c>
      <c r="P512" s="77">
        <v>-1.9413108033230899</v>
      </c>
      <c r="Q512" s="77">
        <v>-1.9413108033230899</v>
      </c>
      <c r="R512" s="77">
        <v>0</v>
      </c>
      <c r="S512" s="77">
        <v>5.7698607693364998E-5</v>
      </c>
      <c r="T512" s="77" t="s">
        <v>161</v>
      </c>
      <c r="U512" s="105">
        <v>0.17378856991650199</v>
      </c>
      <c r="V512" s="105">
        <v>-3.61326072830798E-2</v>
      </c>
      <c r="W512" s="101">
        <v>0.20992012969398899</v>
      </c>
    </row>
    <row r="513" spans="2:23" x14ac:dyDescent="0.25">
      <c r="B513" s="55" t="s">
        <v>122</v>
      </c>
      <c r="C513" s="76" t="s">
        <v>145</v>
      </c>
      <c r="D513" s="55" t="s">
        <v>60</v>
      </c>
      <c r="E513" s="55" t="s">
        <v>176</v>
      </c>
      <c r="F513" s="70">
        <v>66.98</v>
      </c>
      <c r="G513" s="77">
        <v>54750</v>
      </c>
      <c r="H513" s="77">
        <v>67.48</v>
      </c>
      <c r="I513" s="77">
        <v>1</v>
      </c>
      <c r="J513" s="77">
        <v>37.243756636382201</v>
      </c>
      <c r="K513" s="77">
        <v>0.14743458353778</v>
      </c>
      <c r="L513" s="77">
        <v>80.023803274183905</v>
      </c>
      <c r="M513" s="77">
        <v>0.68066086822555505</v>
      </c>
      <c r="N513" s="77">
        <v>-42.780046637801703</v>
      </c>
      <c r="O513" s="77">
        <v>-0.533226284687775</v>
      </c>
      <c r="P513" s="77">
        <v>-6.6021518966335302</v>
      </c>
      <c r="Q513" s="77">
        <v>-6.6021518966335204</v>
      </c>
      <c r="R513" s="77">
        <v>0</v>
      </c>
      <c r="S513" s="77">
        <v>4.6330120634227E-3</v>
      </c>
      <c r="T513" s="77" t="s">
        <v>162</v>
      </c>
      <c r="U513" s="105">
        <v>-14.458779800658199</v>
      </c>
      <c r="V513" s="105">
        <v>-3.0061436870141498</v>
      </c>
      <c r="W513" s="101">
        <v>-11.452693262239301</v>
      </c>
    </row>
    <row r="514" spans="2:23" x14ac:dyDescent="0.25">
      <c r="B514" s="55" t="s">
        <v>122</v>
      </c>
      <c r="C514" s="76" t="s">
        <v>145</v>
      </c>
      <c r="D514" s="55" t="s">
        <v>60</v>
      </c>
      <c r="E514" s="55" t="s">
        <v>177</v>
      </c>
      <c r="F514" s="70">
        <v>66.97</v>
      </c>
      <c r="G514" s="77">
        <v>53150</v>
      </c>
      <c r="H514" s="77">
        <v>67.33</v>
      </c>
      <c r="I514" s="77">
        <v>1</v>
      </c>
      <c r="J514" s="77">
        <v>46.589690408301301</v>
      </c>
      <c r="K514" s="77">
        <v>9.5506367103020004E-2</v>
      </c>
      <c r="L514" s="77">
        <v>69.368081711478595</v>
      </c>
      <c r="M514" s="77">
        <v>0.21172495345453601</v>
      </c>
      <c r="N514" s="77">
        <v>-22.778391303177301</v>
      </c>
      <c r="O514" s="77">
        <v>-0.116218586351516</v>
      </c>
      <c r="P514" s="77">
        <v>0.186045675692874</v>
      </c>
      <c r="Q514" s="77">
        <v>0.186045675692873</v>
      </c>
      <c r="R514" s="77">
        <v>0</v>
      </c>
      <c r="S514" s="77">
        <v>1.5229717115370001E-6</v>
      </c>
      <c r="T514" s="77" t="s">
        <v>161</v>
      </c>
      <c r="U514" s="105">
        <v>0.39614279563948601</v>
      </c>
      <c r="V514" s="105">
        <v>-8.2362563140602099E-2</v>
      </c>
      <c r="W514" s="101">
        <v>0.47850297104081302</v>
      </c>
    </row>
    <row r="515" spans="2:23" x14ac:dyDescent="0.25">
      <c r="B515" s="55" t="s">
        <v>122</v>
      </c>
      <c r="C515" s="76" t="s">
        <v>145</v>
      </c>
      <c r="D515" s="55" t="s">
        <v>60</v>
      </c>
      <c r="E515" s="55" t="s">
        <v>177</v>
      </c>
      <c r="F515" s="70">
        <v>66.97</v>
      </c>
      <c r="G515" s="77">
        <v>54500</v>
      </c>
      <c r="H515" s="77">
        <v>66.78</v>
      </c>
      <c r="I515" s="77">
        <v>1</v>
      </c>
      <c r="J515" s="77">
        <v>-5.1318193534663097</v>
      </c>
      <c r="K515" s="77">
        <v>1.4582005040679701E-3</v>
      </c>
      <c r="L515" s="77">
        <v>14.933388439214299</v>
      </c>
      <c r="M515" s="77">
        <v>1.23478472186075E-2</v>
      </c>
      <c r="N515" s="77">
        <v>-20.065207792680599</v>
      </c>
      <c r="O515" s="77">
        <v>-1.08896467145395E-2</v>
      </c>
      <c r="P515" s="77">
        <v>-9.1473090188628703</v>
      </c>
      <c r="Q515" s="77">
        <v>-9.1473090188628703</v>
      </c>
      <c r="R515" s="77">
        <v>0</v>
      </c>
      <c r="S515" s="77">
        <v>4.63298853280738E-3</v>
      </c>
      <c r="T515" s="77" t="s">
        <v>161</v>
      </c>
      <c r="U515" s="105">
        <v>-4.5406346046440902</v>
      </c>
      <c r="V515" s="105">
        <v>-0.94404923790093298</v>
      </c>
      <c r="W515" s="101">
        <v>-3.5966033136856099</v>
      </c>
    </row>
    <row r="516" spans="2:23" x14ac:dyDescent="0.25">
      <c r="B516" s="55" t="s">
        <v>122</v>
      </c>
      <c r="C516" s="76" t="s">
        <v>145</v>
      </c>
      <c r="D516" s="55" t="s">
        <v>60</v>
      </c>
      <c r="E516" s="55" t="s">
        <v>178</v>
      </c>
      <c r="F516" s="70">
        <v>66.930000000000007</v>
      </c>
      <c r="G516" s="77">
        <v>51250</v>
      </c>
      <c r="H516" s="77">
        <v>66.930000000000007</v>
      </c>
      <c r="I516" s="77">
        <v>1</v>
      </c>
      <c r="J516" s="77">
        <v>2.4428560000000001E-12</v>
      </c>
      <c r="K516" s="77">
        <v>0</v>
      </c>
      <c r="L516" s="77">
        <v>2.531482E-12</v>
      </c>
      <c r="M516" s="77">
        <v>0</v>
      </c>
      <c r="N516" s="77">
        <v>-8.8625999999999998E-14</v>
      </c>
      <c r="O516" s="77">
        <v>0</v>
      </c>
      <c r="P516" s="77">
        <v>4.55879E-13</v>
      </c>
      <c r="Q516" s="77">
        <v>4.5587699999999996E-13</v>
      </c>
      <c r="R516" s="77">
        <v>0</v>
      </c>
      <c r="S516" s="77">
        <v>0</v>
      </c>
      <c r="T516" s="77" t="s">
        <v>162</v>
      </c>
      <c r="U516" s="105">
        <v>0</v>
      </c>
      <c r="V516" s="105">
        <v>0</v>
      </c>
      <c r="W516" s="101">
        <v>0</v>
      </c>
    </row>
    <row r="517" spans="2:23" x14ac:dyDescent="0.25">
      <c r="B517" s="55" t="s">
        <v>122</v>
      </c>
      <c r="C517" s="76" t="s">
        <v>145</v>
      </c>
      <c r="D517" s="55" t="s">
        <v>60</v>
      </c>
      <c r="E517" s="55" t="s">
        <v>179</v>
      </c>
      <c r="F517" s="70">
        <v>66.790000000000006</v>
      </c>
      <c r="G517" s="77">
        <v>53200</v>
      </c>
      <c r="H517" s="77">
        <v>67.209999999999994</v>
      </c>
      <c r="I517" s="77">
        <v>1</v>
      </c>
      <c r="J517" s="77">
        <v>49.7101565047683</v>
      </c>
      <c r="K517" s="77">
        <v>0.12726163247602101</v>
      </c>
      <c r="L517" s="77">
        <v>68.688077612736507</v>
      </c>
      <c r="M517" s="77">
        <v>0.24297967831586501</v>
      </c>
      <c r="N517" s="77">
        <v>-18.9779211079682</v>
      </c>
      <c r="O517" s="77">
        <v>-0.115718045839845</v>
      </c>
      <c r="P517" s="77">
        <v>-1.9413108033231401</v>
      </c>
      <c r="Q517" s="77">
        <v>-1.9413108033231301</v>
      </c>
      <c r="R517" s="77">
        <v>0</v>
      </c>
      <c r="S517" s="77">
        <v>1.94087413207604E-4</v>
      </c>
      <c r="T517" s="77" t="s">
        <v>162</v>
      </c>
      <c r="U517" s="105">
        <v>0.21761779407680601</v>
      </c>
      <c r="V517" s="105">
        <v>-4.52451982024204E-2</v>
      </c>
      <c r="W517" s="101">
        <v>0.26286168059424903</v>
      </c>
    </row>
    <row r="518" spans="2:23" x14ac:dyDescent="0.25">
      <c r="B518" s="55" t="s">
        <v>122</v>
      </c>
      <c r="C518" s="76" t="s">
        <v>145</v>
      </c>
      <c r="D518" s="55" t="s">
        <v>60</v>
      </c>
      <c r="E518" s="55" t="s">
        <v>180</v>
      </c>
      <c r="F518" s="70">
        <v>67.489999999999995</v>
      </c>
      <c r="G518" s="77">
        <v>53100</v>
      </c>
      <c r="H518" s="77">
        <v>67.489999999999995</v>
      </c>
      <c r="I518" s="77">
        <v>1</v>
      </c>
      <c r="J518" s="77">
        <v>4.7899984000000001E-11</v>
      </c>
      <c r="K518" s="77">
        <v>0</v>
      </c>
      <c r="L518" s="77">
        <v>7.3782855999999997E-11</v>
      </c>
      <c r="M518" s="77">
        <v>0</v>
      </c>
      <c r="N518" s="77">
        <v>-2.5882871999999999E-11</v>
      </c>
      <c r="O518" s="77">
        <v>0</v>
      </c>
      <c r="P518" s="77">
        <v>4.3114499999999998E-13</v>
      </c>
      <c r="Q518" s="77">
        <v>4.3114400000000001E-13</v>
      </c>
      <c r="R518" s="77">
        <v>0</v>
      </c>
      <c r="S518" s="77">
        <v>0</v>
      </c>
      <c r="T518" s="77" t="s">
        <v>162</v>
      </c>
      <c r="U518" s="105">
        <v>0</v>
      </c>
      <c r="V518" s="105">
        <v>0</v>
      </c>
      <c r="W518" s="101">
        <v>0</v>
      </c>
    </row>
    <row r="519" spans="2:23" x14ac:dyDescent="0.25">
      <c r="B519" s="55" t="s">
        <v>122</v>
      </c>
      <c r="C519" s="76" t="s">
        <v>145</v>
      </c>
      <c r="D519" s="55" t="s">
        <v>60</v>
      </c>
      <c r="E519" s="55" t="s">
        <v>181</v>
      </c>
      <c r="F519" s="70">
        <v>67.489999999999995</v>
      </c>
      <c r="G519" s="77">
        <v>52000</v>
      </c>
      <c r="H519" s="77">
        <v>67.489999999999995</v>
      </c>
      <c r="I519" s="77">
        <v>1</v>
      </c>
      <c r="J519" s="77">
        <v>-2.3849524E-11</v>
      </c>
      <c r="K519" s="77">
        <v>0</v>
      </c>
      <c r="L519" s="77">
        <v>-3.4238826999999998E-11</v>
      </c>
      <c r="M519" s="77">
        <v>0</v>
      </c>
      <c r="N519" s="77">
        <v>1.0389303000000001E-11</v>
      </c>
      <c r="O519" s="77">
        <v>0</v>
      </c>
      <c r="P519" s="77">
        <v>7.6480300000000005E-13</v>
      </c>
      <c r="Q519" s="77">
        <v>7.64801E-13</v>
      </c>
      <c r="R519" s="77">
        <v>0</v>
      </c>
      <c r="S519" s="77">
        <v>0</v>
      </c>
      <c r="T519" s="77" t="s">
        <v>162</v>
      </c>
      <c r="U519" s="105">
        <v>0</v>
      </c>
      <c r="V519" s="105">
        <v>0</v>
      </c>
      <c r="W519" s="101">
        <v>0</v>
      </c>
    </row>
    <row r="520" spans="2:23" x14ac:dyDescent="0.25">
      <c r="B520" s="55" t="s">
        <v>122</v>
      </c>
      <c r="C520" s="76" t="s">
        <v>145</v>
      </c>
      <c r="D520" s="55" t="s">
        <v>60</v>
      </c>
      <c r="E520" s="55" t="s">
        <v>181</v>
      </c>
      <c r="F520" s="70">
        <v>67.489999999999995</v>
      </c>
      <c r="G520" s="77">
        <v>53050</v>
      </c>
      <c r="H520" s="77">
        <v>67.41</v>
      </c>
      <c r="I520" s="77">
        <v>1</v>
      </c>
      <c r="J520" s="77">
        <v>-53.966561713065403</v>
      </c>
      <c r="K520" s="77">
        <v>2.73764639614229E-2</v>
      </c>
      <c r="L520" s="77">
        <v>-68.416250430156197</v>
      </c>
      <c r="M520" s="77">
        <v>4.39993632354653E-2</v>
      </c>
      <c r="N520" s="77">
        <v>14.4496887170907</v>
      </c>
      <c r="O520" s="77">
        <v>-1.66228992740424E-2</v>
      </c>
      <c r="P520" s="77">
        <v>-1.31765849566576</v>
      </c>
      <c r="Q520" s="77">
        <v>-1.31765849566575</v>
      </c>
      <c r="R520" s="77">
        <v>0</v>
      </c>
      <c r="S520" s="77">
        <v>1.6320504765281002E-5</v>
      </c>
      <c r="T520" s="77" t="s">
        <v>161</v>
      </c>
      <c r="U520" s="105">
        <v>3.4760541333074803E-2</v>
      </c>
      <c r="V520" s="105">
        <v>-7.22710929457962E-3</v>
      </c>
      <c r="W520" s="101">
        <v>4.1987441109494102E-2</v>
      </c>
    </row>
    <row r="521" spans="2:23" x14ac:dyDescent="0.25">
      <c r="B521" s="55" t="s">
        <v>122</v>
      </c>
      <c r="C521" s="76" t="s">
        <v>145</v>
      </c>
      <c r="D521" s="55" t="s">
        <v>60</v>
      </c>
      <c r="E521" s="55" t="s">
        <v>181</v>
      </c>
      <c r="F521" s="70">
        <v>67.489999999999995</v>
      </c>
      <c r="G521" s="77">
        <v>53050</v>
      </c>
      <c r="H521" s="77">
        <v>67.41</v>
      </c>
      <c r="I521" s="77">
        <v>2</v>
      </c>
      <c r="J521" s="77">
        <v>-47.728745473030102</v>
      </c>
      <c r="K521" s="77">
        <v>1.9363281727648899E-2</v>
      </c>
      <c r="L521" s="77">
        <v>-60.508242499528798</v>
      </c>
      <c r="M521" s="77">
        <v>3.1120602988245101E-2</v>
      </c>
      <c r="N521" s="77">
        <v>12.779497026498699</v>
      </c>
      <c r="O521" s="77">
        <v>-1.17573212605962E-2</v>
      </c>
      <c r="P521" s="77">
        <v>-1.1653547115779701</v>
      </c>
      <c r="Q521" s="77">
        <v>-1.1653547115779701</v>
      </c>
      <c r="R521" s="77">
        <v>0</v>
      </c>
      <c r="S521" s="77">
        <v>1.1543438632274001E-5</v>
      </c>
      <c r="T521" s="77" t="s">
        <v>161</v>
      </c>
      <c r="U521" s="105">
        <v>0.22932844309266301</v>
      </c>
      <c r="V521" s="105">
        <v>-4.7679974448770999E-2</v>
      </c>
      <c r="W521" s="101">
        <v>0.27700703527085702</v>
      </c>
    </row>
    <row r="522" spans="2:23" x14ac:dyDescent="0.25">
      <c r="B522" s="55" t="s">
        <v>122</v>
      </c>
      <c r="C522" s="76" t="s">
        <v>145</v>
      </c>
      <c r="D522" s="55" t="s">
        <v>60</v>
      </c>
      <c r="E522" s="55" t="s">
        <v>181</v>
      </c>
      <c r="F522" s="70">
        <v>67.489999999999995</v>
      </c>
      <c r="G522" s="77">
        <v>53100</v>
      </c>
      <c r="H522" s="77">
        <v>67.489999999999995</v>
      </c>
      <c r="I522" s="77">
        <v>2</v>
      </c>
      <c r="J522" s="77">
        <v>-3.7364119999999998E-12</v>
      </c>
      <c r="K522" s="77">
        <v>0</v>
      </c>
      <c r="L522" s="77">
        <v>-8.1933760000000001E-12</v>
      </c>
      <c r="M522" s="77">
        <v>0</v>
      </c>
      <c r="N522" s="77">
        <v>4.4569640000000003E-12</v>
      </c>
      <c r="O522" s="77">
        <v>0</v>
      </c>
      <c r="P522" s="77">
        <v>5.3313999999999999E-13</v>
      </c>
      <c r="Q522" s="77">
        <v>5.3314200000000003E-13</v>
      </c>
      <c r="R522" s="77">
        <v>0</v>
      </c>
      <c r="S522" s="77">
        <v>0</v>
      </c>
      <c r="T522" s="77" t="s">
        <v>162</v>
      </c>
      <c r="U522" s="105">
        <v>0</v>
      </c>
      <c r="V522" s="105">
        <v>0</v>
      </c>
      <c r="W522" s="101">
        <v>0</v>
      </c>
    </row>
    <row r="523" spans="2:23" x14ac:dyDescent="0.25">
      <c r="B523" s="55" t="s">
        <v>122</v>
      </c>
      <c r="C523" s="76" t="s">
        <v>145</v>
      </c>
      <c r="D523" s="55" t="s">
        <v>60</v>
      </c>
      <c r="E523" s="55" t="s">
        <v>182</v>
      </c>
      <c r="F523" s="70">
        <v>67.61</v>
      </c>
      <c r="G523" s="77">
        <v>53000</v>
      </c>
      <c r="H523" s="77">
        <v>67.489999999999995</v>
      </c>
      <c r="I523" s="77">
        <v>1</v>
      </c>
      <c r="J523" s="77">
        <v>-2.14995953457914</v>
      </c>
      <c r="K523" s="77">
        <v>0</v>
      </c>
      <c r="L523" s="77">
        <v>-20.797576972582998</v>
      </c>
      <c r="M523" s="77">
        <v>0</v>
      </c>
      <c r="N523" s="77">
        <v>18.647617438003898</v>
      </c>
      <c r="O523" s="77">
        <v>0</v>
      </c>
      <c r="P523" s="77">
        <v>1.1025003999448599</v>
      </c>
      <c r="Q523" s="77">
        <v>1.1025003999448599</v>
      </c>
      <c r="R523" s="77">
        <v>0</v>
      </c>
      <c r="S523" s="77">
        <v>0</v>
      </c>
      <c r="T523" s="77" t="s">
        <v>161</v>
      </c>
      <c r="U523" s="105">
        <v>2.2377140925605499</v>
      </c>
      <c r="V523" s="105">
        <v>-0.465246043264815</v>
      </c>
      <c r="W523" s="101">
        <v>2.7029466480682101</v>
      </c>
    </row>
    <row r="524" spans="2:23" x14ac:dyDescent="0.25">
      <c r="B524" s="55" t="s">
        <v>122</v>
      </c>
      <c r="C524" s="76" t="s">
        <v>145</v>
      </c>
      <c r="D524" s="55" t="s">
        <v>60</v>
      </c>
      <c r="E524" s="55" t="s">
        <v>182</v>
      </c>
      <c r="F524" s="70">
        <v>67.61</v>
      </c>
      <c r="G524" s="77">
        <v>53000</v>
      </c>
      <c r="H524" s="77">
        <v>67.489999999999995</v>
      </c>
      <c r="I524" s="77">
        <v>2</v>
      </c>
      <c r="J524" s="77">
        <v>-1.8991309222111701</v>
      </c>
      <c r="K524" s="77">
        <v>0</v>
      </c>
      <c r="L524" s="77">
        <v>-18.371192992448002</v>
      </c>
      <c r="M524" s="77">
        <v>0</v>
      </c>
      <c r="N524" s="77">
        <v>16.472062070236799</v>
      </c>
      <c r="O524" s="77">
        <v>0</v>
      </c>
      <c r="P524" s="77">
        <v>0.97387535328463903</v>
      </c>
      <c r="Q524" s="77">
        <v>0.97387535328463803</v>
      </c>
      <c r="R524" s="77">
        <v>0</v>
      </c>
      <c r="S524" s="77">
        <v>0</v>
      </c>
      <c r="T524" s="77" t="s">
        <v>161</v>
      </c>
      <c r="U524" s="105">
        <v>1.9766474484284899</v>
      </c>
      <c r="V524" s="105">
        <v>-0.41096733821725501</v>
      </c>
      <c r="W524" s="101">
        <v>2.3876028724602598</v>
      </c>
    </row>
    <row r="525" spans="2:23" x14ac:dyDescent="0.25">
      <c r="B525" s="55" t="s">
        <v>122</v>
      </c>
      <c r="C525" s="76" t="s">
        <v>145</v>
      </c>
      <c r="D525" s="55" t="s">
        <v>60</v>
      </c>
      <c r="E525" s="55" t="s">
        <v>182</v>
      </c>
      <c r="F525" s="70">
        <v>67.61</v>
      </c>
      <c r="G525" s="77">
        <v>53000</v>
      </c>
      <c r="H525" s="77">
        <v>67.489999999999995</v>
      </c>
      <c r="I525" s="77">
        <v>3</v>
      </c>
      <c r="J525" s="77">
        <v>-1.8991309222111701</v>
      </c>
      <c r="K525" s="77">
        <v>0</v>
      </c>
      <c r="L525" s="77">
        <v>-18.371192992448002</v>
      </c>
      <c r="M525" s="77">
        <v>0</v>
      </c>
      <c r="N525" s="77">
        <v>16.472062070236799</v>
      </c>
      <c r="O525" s="77">
        <v>0</v>
      </c>
      <c r="P525" s="77">
        <v>0.97387535328463903</v>
      </c>
      <c r="Q525" s="77">
        <v>0.97387535328463803</v>
      </c>
      <c r="R525" s="77">
        <v>0</v>
      </c>
      <c r="S525" s="77">
        <v>0</v>
      </c>
      <c r="T525" s="77" t="s">
        <v>161</v>
      </c>
      <c r="U525" s="105">
        <v>1.9766474484284899</v>
      </c>
      <c r="V525" s="105">
        <v>-0.41096733821725501</v>
      </c>
      <c r="W525" s="101">
        <v>2.3876028724602598</v>
      </c>
    </row>
    <row r="526" spans="2:23" x14ac:dyDescent="0.25">
      <c r="B526" s="55" t="s">
        <v>122</v>
      </c>
      <c r="C526" s="76" t="s">
        <v>145</v>
      </c>
      <c r="D526" s="55" t="s">
        <v>60</v>
      </c>
      <c r="E526" s="55" t="s">
        <v>182</v>
      </c>
      <c r="F526" s="70">
        <v>67.61</v>
      </c>
      <c r="G526" s="77">
        <v>53000</v>
      </c>
      <c r="H526" s="77">
        <v>67.489999999999995</v>
      </c>
      <c r="I526" s="77">
        <v>4</v>
      </c>
      <c r="J526" s="77">
        <v>-2.0844119877926799</v>
      </c>
      <c r="K526" s="77">
        <v>0</v>
      </c>
      <c r="L526" s="77">
        <v>-20.163504503906299</v>
      </c>
      <c r="M526" s="77">
        <v>0</v>
      </c>
      <c r="N526" s="77">
        <v>18.0790925161137</v>
      </c>
      <c r="O526" s="77">
        <v>0</v>
      </c>
      <c r="P526" s="77">
        <v>1.0688875828734099</v>
      </c>
      <c r="Q526" s="77">
        <v>1.0688875828733999</v>
      </c>
      <c r="R526" s="77">
        <v>0</v>
      </c>
      <c r="S526" s="77">
        <v>0</v>
      </c>
      <c r="T526" s="77" t="s">
        <v>161</v>
      </c>
      <c r="U526" s="105">
        <v>2.16949110193372</v>
      </c>
      <c r="V526" s="105">
        <v>-0.45106171267747702</v>
      </c>
      <c r="W526" s="101">
        <v>2.6205397380661499</v>
      </c>
    </row>
    <row r="527" spans="2:23" x14ac:dyDescent="0.25">
      <c r="B527" s="55" t="s">
        <v>122</v>
      </c>
      <c r="C527" s="76" t="s">
        <v>145</v>
      </c>
      <c r="D527" s="55" t="s">
        <v>60</v>
      </c>
      <c r="E527" s="55" t="s">
        <v>182</v>
      </c>
      <c r="F527" s="70">
        <v>67.61</v>
      </c>
      <c r="G527" s="77">
        <v>53204</v>
      </c>
      <c r="H527" s="77">
        <v>67.39</v>
      </c>
      <c r="I527" s="77">
        <v>1</v>
      </c>
      <c r="J527" s="77">
        <v>-8.51981290509808</v>
      </c>
      <c r="K527" s="77">
        <v>9.2766456856605197E-3</v>
      </c>
      <c r="L527" s="77">
        <v>-20.103026925753401</v>
      </c>
      <c r="M527" s="77">
        <v>5.1648030183613199E-2</v>
      </c>
      <c r="N527" s="77">
        <v>11.583214020655401</v>
      </c>
      <c r="O527" s="77">
        <v>-4.2371384497952698E-2</v>
      </c>
      <c r="P527" s="77">
        <v>1.1372745124838799</v>
      </c>
      <c r="Q527" s="77">
        <v>1.1372745124838699</v>
      </c>
      <c r="R527" s="77">
        <v>0</v>
      </c>
      <c r="S527" s="77">
        <v>1.65295665880068E-4</v>
      </c>
      <c r="T527" s="77" t="s">
        <v>161</v>
      </c>
      <c r="U527" s="105">
        <v>-0.31176136906763702</v>
      </c>
      <c r="V527" s="105">
        <v>-6.4818711149809305E-2</v>
      </c>
      <c r="W527" s="101">
        <v>-0.24694389016041801</v>
      </c>
    </row>
    <row r="528" spans="2:23" x14ac:dyDescent="0.25">
      <c r="B528" s="55" t="s">
        <v>122</v>
      </c>
      <c r="C528" s="76" t="s">
        <v>145</v>
      </c>
      <c r="D528" s="55" t="s">
        <v>60</v>
      </c>
      <c r="E528" s="55" t="s">
        <v>182</v>
      </c>
      <c r="F528" s="70">
        <v>67.61</v>
      </c>
      <c r="G528" s="77">
        <v>53304</v>
      </c>
      <c r="H528" s="77">
        <v>67.77</v>
      </c>
      <c r="I528" s="77">
        <v>1</v>
      </c>
      <c r="J528" s="77">
        <v>15.633149685422399</v>
      </c>
      <c r="K528" s="77">
        <v>2.26554507143484E-2</v>
      </c>
      <c r="L528" s="77">
        <v>8.2407125020276499</v>
      </c>
      <c r="M528" s="77">
        <v>6.29519605355763E-3</v>
      </c>
      <c r="N528" s="77">
        <v>7.3924371833947404</v>
      </c>
      <c r="O528" s="77">
        <v>1.6360254660790802E-2</v>
      </c>
      <c r="P528" s="77">
        <v>0.72655103694980805</v>
      </c>
      <c r="Q528" s="77">
        <v>0.72655103694980705</v>
      </c>
      <c r="R528" s="77">
        <v>0</v>
      </c>
      <c r="S528" s="77">
        <v>4.8934143141445999E-5</v>
      </c>
      <c r="T528" s="77" t="s">
        <v>161</v>
      </c>
      <c r="U528" s="105">
        <v>-7.5364311354205599E-2</v>
      </c>
      <c r="V528" s="105">
        <v>-1.56690918547151E-2</v>
      </c>
      <c r="W528" s="101">
        <v>-5.9695517378328303E-2</v>
      </c>
    </row>
    <row r="529" spans="2:23" x14ac:dyDescent="0.25">
      <c r="B529" s="55" t="s">
        <v>122</v>
      </c>
      <c r="C529" s="76" t="s">
        <v>145</v>
      </c>
      <c r="D529" s="55" t="s">
        <v>60</v>
      </c>
      <c r="E529" s="55" t="s">
        <v>182</v>
      </c>
      <c r="F529" s="70">
        <v>67.61</v>
      </c>
      <c r="G529" s="77">
        <v>53354</v>
      </c>
      <c r="H529" s="77">
        <v>67.650000000000006</v>
      </c>
      <c r="I529" s="77">
        <v>1</v>
      </c>
      <c r="J529" s="77">
        <v>4.4450378681624603</v>
      </c>
      <c r="K529" s="77">
        <v>4.14925594637364E-4</v>
      </c>
      <c r="L529" s="77">
        <v>29.755810578894199</v>
      </c>
      <c r="M529" s="77">
        <v>1.8593573527347699E-2</v>
      </c>
      <c r="N529" s="77">
        <v>-25.310772710731801</v>
      </c>
      <c r="O529" s="77">
        <v>-1.8178647932710401E-2</v>
      </c>
      <c r="P529" s="77">
        <v>-1.85719976757865</v>
      </c>
      <c r="Q529" s="77">
        <v>-1.85719976757865</v>
      </c>
      <c r="R529" s="77">
        <v>0</v>
      </c>
      <c r="S529" s="77">
        <v>7.2433010510578006E-5</v>
      </c>
      <c r="T529" s="77" t="s">
        <v>162</v>
      </c>
      <c r="U529" s="105">
        <v>-0.216991051259772</v>
      </c>
      <c r="V529" s="105">
        <v>-4.5114891289334803E-2</v>
      </c>
      <c r="W529" s="101">
        <v>-0.17187701763159</v>
      </c>
    </row>
    <row r="530" spans="2:23" x14ac:dyDescent="0.25">
      <c r="B530" s="55" t="s">
        <v>122</v>
      </c>
      <c r="C530" s="76" t="s">
        <v>145</v>
      </c>
      <c r="D530" s="55" t="s">
        <v>60</v>
      </c>
      <c r="E530" s="55" t="s">
        <v>182</v>
      </c>
      <c r="F530" s="70">
        <v>67.61</v>
      </c>
      <c r="G530" s="77">
        <v>53454</v>
      </c>
      <c r="H530" s="77">
        <v>67.569999999999993</v>
      </c>
      <c r="I530" s="77">
        <v>1</v>
      </c>
      <c r="J530" s="77">
        <v>-5.1667914188048396</v>
      </c>
      <c r="K530" s="77">
        <v>1.82064902916269E-3</v>
      </c>
      <c r="L530" s="77">
        <v>27.348355204521301</v>
      </c>
      <c r="M530" s="77">
        <v>5.1008998709179798E-2</v>
      </c>
      <c r="N530" s="77">
        <v>-32.515146623326103</v>
      </c>
      <c r="O530" s="77">
        <v>-4.9188349680017097E-2</v>
      </c>
      <c r="P530" s="77">
        <v>-1.8023826030686501</v>
      </c>
      <c r="Q530" s="77">
        <v>-1.8023826030686401</v>
      </c>
      <c r="R530" s="77">
        <v>0</v>
      </c>
      <c r="S530" s="77">
        <v>2.2155336386299601E-4</v>
      </c>
      <c r="T530" s="77" t="s">
        <v>162</v>
      </c>
      <c r="U530" s="105">
        <v>-4.6252464198055998</v>
      </c>
      <c r="V530" s="105">
        <v>-0.96164099028262295</v>
      </c>
      <c r="W530" s="101">
        <v>-3.6636237108951999</v>
      </c>
    </row>
    <row r="531" spans="2:23" x14ac:dyDescent="0.25">
      <c r="B531" s="55" t="s">
        <v>122</v>
      </c>
      <c r="C531" s="76" t="s">
        <v>145</v>
      </c>
      <c r="D531" s="55" t="s">
        <v>60</v>
      </c>
      <c r="E531" s="55" t="s">
        <v>182</v>
      </c>
      <c r="F531" s="70">
        <v>67.61</v>
      </c>
      <c r="G531" s="77">
        <v>53604</v>
      </c>
      <c r="H531" s="77">
        <v>67.75</v>
      </c>
      <c r="I531" s="77">
        <v>1</v>
      </c>
      <c r="J531" s="77">
        <v>16.5918286051376</v>
      </c>
      <c r="K531" s="77">
        <v>1.19750617761084E-2</v>
      </c>
      <c r="L531" s="77">
        <v>28.576228827368698</v>
      </c>
      <c r="M531" s="77">
        <v>3.5522137148744998E-2</v>
      </c>
      <c r="N531" s="77">
        <v>-11.9844002222311</v>
      </c>
      <c r="O531" s="77">
        <v>-2.3547075372636599E-2</v>
      </c>
      <c r="P531" s="77">
        <v>-0.90506106500566996</v>
      </c>
      <c r="Q531" s="77">
        <v>-0.90506106500566896</v>
      </c>
      <c r="R531" s="77">
        <v>0</v>
      </c>
      <c r="S531" s="77">
        <v>3.5632395615430003E-5</v>
      </c>
      <c r="T531" s="77" t="s">
        <v>162</v>
      </c>
      <c r="U531" s="105">
        <v>8.4149969892315393E-2</v>
      </c>
      <c r="V531" s="105">
        <v>-1.7495729531941399E-2</v>
      </c>
      <c r="W531" s="101">
        <v>0.10164519221274</v>
      </c>
    </row>
    <row r="532" spans="2:23" x14ac:dyDescent="0.25">
      <c r="B532" s="55" t="s">
        <v>122</v>
      </c>
      <c r="C532" s="76" t="s">
        <v>145</v>
      </c>
      <c r="D532" s="55" t="s">
        <v>60</v>
      </c>
      <c r="E532" s="55" t="s">
        <v>182</v>
      </c>
      <c r="F532" s="70">
        <v>67.61</v>
      </c>
      <c r="G532" s="77">
        <v>53654</v>
      </c>
      <c r="H532" s="77">
        <v>67.59</v>
      </c>
      <c r="I532" s="77">
        <v>1</v>
      </c>
      <c r="J532" s="77">
        <v>-14.9793213423855</v>
      </c>
      <c r="K532" s="77">
        <v>1.09430159104318E-2</v>
      </c>
      <c r="L532" s="77">
        <v>3.8035005380717499</v>
      </c>
      <c r="M532" s="77">
        <v>7.0553687905357699E-4</v>
      </c>
      <c r="N532" s="77">
        <v>-18.782821880457199</v>
      </c>
      <c r="O532" s="77">
        <v>1.0237479031378199E-2</v>
      </c>
      <c r="P532" s="77">
        <v>-1.41832080316904</v>
      </c>
      <c r="Q532" s="77">
        <v>-1.41832080316903</v>
      </c>
      <c r="R532" s="77">
        <v>0</v>
      </c>
      <c r="S532" s="77">
        <v>9.8107385337239996E-5</v>
      </c>
      <c r="T532" s="77" t="s">
        <v>162</v>
      </c>
      <c r="U532" s="105">
        <v>0.31639714491209497</v>
      </c>
      <c r="V532" s="105">
        <v>-6.5782541326446897E-2</v>
      </c>
      <c r="W532" s="101">
        <v>0.38217777916387702</v>
      </c>
    </row>
    <row r="533" spans="2:23" x14ac:dyDescent="0.25">
      <c r="B533" s="55" t="s">
        <v>122</v>
      </c>
      <c r="C533" s="76" t="s">
        <v>145</v>
      </c>
      <c r="D533" s="55" t="s">
        <v>60</v>
      </c>
      <c r="E533" s="55" t="s">
        <v>183</v>
      </c>
      <c r="F533" s="70">
        <v>67.41</v>
      </c>
      <c r="G533" s="77">
        <v>53150</v>
      </c>
      <c r="H533" s="77">
        <v>67.33</v>
      </c>
      <c r="I533" s="77">
        <v>1</v>
      </c>
      <c r="J533" s="77">
        <v>-11.3104149725753</v>
      </c>
      <c r="K533" s="77">
        <v>3.5000413202667599E-3</v>
      </c>
      <c r="L533" s="77">
        <v>19.747544872805001</v>
      </c>
      <c r="M533" s="77">
        <v>1.06694568598543E-2</v>
      </c>
      <c r="N533" s="77">
        <v>-31.057959845380299</v>
      </c>
      <c r="O533" s="77">
        <v>-7.1694155395875796E-3</v>
      </c>
      <c r="P533" s="77">
        <v>-5.7422436609980396</v>
      </c>
      <c r="Q533" s="77">
        <v>-5.7422436609980396</v>
      </c>
      <c r="R533" s="77">
        <v>0</v>
      </c>
      <c r="S533" s="77">
        <v>9.0215119149576804E-4</v>
      </c>
      <c r="T533" s="77" t="s">
        <v>161</v>
      </c>
      <c r="U533" s="105">
        <v>-2.9676403125323798</v>
      </c>
      <c r="V533" s="105">
        <v>-0.61700595166694305</v>
      </c>
      <c r="W533" s="101">
        <v>-2.35064609051879</v>
      </c>
    </row>
    <row r="534" spans="2:23" x14ac:dyDescent="0.25">
      <c r="B534" s="55" t="s">
        <v>122</v>
      </c>
      <c r="C534" s="76" t="s">
        <v>145</v>
      </c>
      <c r="D534" s="55" t="s">
        <v>60</v>
      </c>
      <c r="E534" s="55" t="s">
        <v>183</v>
      </c>
      <c r="F534" s="70">
        <v>67.41</v>
      </c>
      <c r="G534" s="77">
        <v>53150</v>
      </c>
      <c r="H534" s="77">
        <v>67.33</v>
      </c>
      <c r="I534" s="77">
        <v>2</v>
      </c>
      <c r="J534" s="77">
        <v>-11.2772061756363</v>
      </c>
      <c r="K534" s="77">
        <v>3.4833336343107202E-3</v>
      </c>
      <c r="L534" s="77">
        <v>19.689563604273701</v>
      </c>
      <c r="M534" s="77">
        <v>1.06185254798434E-2</v>
      </c>
      <c r="N534" s="77">
        <v>-30.966769779909999</v>
      </c>
      <c r="O534" s="77">
        <v>-7.1351918455326803E-3</v>
      </c>
      <c r="P534" s="77">
        <v>-5.7253837134033096</v>
      </c>
      <c r="Q534" s="77">
        <v>-5.7253837134032999</v>
      </c>
      <c r="R534" s="77">
        <v>0</v>
      </c>
      <c r="S534" s="77">
        <v>8.9784471125362801E-4</v>
      </c>
      <c r="T534" s="77" t="s">
        <v>161</v>
      </c>
      <c r="U534" s="105">
        <v>-2.9580394570262798</v>
      </c>
      <c r="V534" s="105">
        <v>-0.615009825329347</v>
      </c>
      <c r="W534" s="101">
        <v>-2.3430413234027299</v>
      </c>
    </row>
    <row r="535" spans="2:23" x14ac:dyDescent="0.25">
      <c r="B535" s="55" t="s">
        <v>122</v>
      </c>
      <c r="C535" s="76" t="s">
        <v>145</v>
      </c>
      <c r="D535" s="55" t="s">
        <v>60</v>
      </c>
      <c r="E535" s="55" t="s">
        <v>183</v>
      </c>
      <c r="F535" s="70">
        <v>67.41</v>
      </c>
      <c r="G535" s="77">
        <v>53900</v>
      </c>
      <c r="H535" s="77">
        <v>67.37</v>
      </c>
      <c r="I535" s="77">
        <v>1</v>
      </c>
      <c r="J535" s="77">
        <v>3.66186790408545</v>
      </c>
      <c r="K535" s="77">
        <v>6.3023599770764495E-4</v>
      </c>
      <c r="L535" s="77">
        <v>11.5393434671208</v>
      </c>
      <c r="M535" s="77">
        <v>6.2583530396526001E-3</v>
      </c>
      <c r="N535" s="77">
        <v>-7.8774755630353299</v>
      </c>
      <c r="O535" s="77">
        <v>-5.6281170419449503E-3</v>
      </c>
      <c r="P535" s="77">
        <v>-4.0045359495627499</v>
      </c>
      <c r="Q535" s="77">
        <v>-4.0045359495627402</v>
      </c>
      <c r="R535" s="77">
        <v>0</v>
      </c>
      <c r="S535" s="77">
        <v>7.53706484052999E-4</v>
      </c>
      <c r="T535" s="77" t="s">
        <v>161</v>
      </c>
      <c r="U535" s="105">
        <v>-0.69437782997802</v>
      </c>
      <c r="V535" s="105">
        <v>-0.14436899646925699</v>
      </c>
      <c r="W535" s="101">
        <v>-0.550011578050009</v>
      </c>
    </row>
    <row r="536" spans="2:23" x14ac:dyDescent="0.25">
      <c r="B536" s="55" t="s">
        <v>122</v>
      </c>
      <c r="C536" s="76" t="s">
        <v>145</v>
      </c>
      <c r="D536" s="55" t="s">
        <v>60</v>
      </c>
      <c r="E536" s="55" t="s">
        <v>183</v>
      </c>
      <c r="F536" s="70">
        <v>67.41</v>
      </c>
      <c r="G536" s="77">
        <v>53900</v>
      </c>
      <c r="H536" s="77">
        <v>67.37</v>
      </c>
      <c r="I536" s="77">
        <v>2</v>
      </c>
      <c r="J536" s="77">
        <v>3.6574339245568601</v>
      </c>
      <c r="K536" s="77">
        <v>6.2683792167972103E-4</v>
      </c>
      <c r="L536" s="77">
        <v>11.525371031728</v>
      </c>
      <c r="M536" s="77">
        <v>6.22460955385411E-3</v>
      </c>
      <c r="N536" s="77">
        <v>-7.8679371071711399</v>
      </c>
      <c r="O536" s="77">
        <v>-5.5977716321743802E-3</v>
      </c>
      <c r="P536" s="77">
        <v>-3.9996870497972301</v>
      </c>
      <c r="Q536" s="77">
        <v>-3.9996870497972301</v>
      </c>
      <c r="R536" s="77">
        <v>0</v>
      </c>
      <c r="S536" s="77">
        <v>7.4964268581735399E-4</v>
      </c>
      <c r="T536" s="77" t="s">
        <v>161</v>
      </c>
      <c r="U536" s="105">
        <v>-0.69195131457901404</v>
      </c>
      <c r="V536" s="105">
        <v>-0.14386449650116001</v>
      </c>
      <c r="W536" s="101">
        <v>-0.54808955302825302</v>
      </c>
    </row>
    <row r="537" spans="2:23" x14ac:dyDescent="0.25">
      <c r="B537" s="55" t="s">
        <v>122</v>
      </c>
      <c r="C537" s="76" t="s">
        <v>145</v>
      </c>
      <c r="D537" s="55" t="s">
        <v>60</v>
      </c>
      <c r="E537" s="55" t="s">
        <v>184</v>
      </c>
      <c r="F537" s="70">
        <v>67.33</v>
      </c>
      <c r="G537" s="77">
        <v>53550</v>
      </c>
      <c r="H537" s="77">
        <v>67.28</v>
      </c>
      <c r="I537" s="77">
        <v>1</v>
      </c>
      <c r="J537" s="77">
        <v>4.3361568468201197</v>
      </c>
      <c r="K537" s="77">
        <v>4.6253550252553499E-4</v>
      </c>
      <c r="L537" s="77">
        <v>14.7551307442377</v>
      </c>
      <c r="M537" s="77">
        <v>5.3557615286768997E-3</v>
      </c>
      <c r="N537" s="77">
        <v>-10.418973897417599</v>
      </c>
      <c r="O537" s="77">
        <v>-4.8932260261513698E-3</v>
      </c>
      <c r="P537" s="77">
        <v>-5.3999414561461201</v>
      </c>
      <c r="Q537" s="77">
        <v>-5.3999414561461103</v>
      </c>
      <c r="R537" s="77">
        <v>0</v>
      </c>
      <c r="S537" s="77">
        <v>7.1732044615321401E-4</v>
      </c>
      <c r="T537" s="77" t="s">
        <v>162</v>
      </c>
      <c r="U537" s="105">
        <v>-0.85028727256096803</v>
      </c>
      <c r="V537" s="105">
        <v>-0.176784331167507</v>
      </c>
      <c r="W537" s="101">
        <v>-0.673506302169669</v>
      </c>
    </row>
    <row r="538" spans="2:23" x14ac:dyDescent="0.25">
      <c r="B538" s="55" t="s">
        <v>122</v>
      </c>
      <c r="C538" s="76" t="s">
        <v>145</v>
      </c>
      <c r="D538" s="55" t="s">
        <v>60</v>
      </c>
      <c r="E538" s="55" t="s">
        <v>184</v>
      </c>
      <c r="F538" s="70">
        <v>67.33</v>
      </c>
      <c r="G538" s="77">
        <v>54200</v>
      </c>
      <c r="H538" s="77">
        <v>67.319999999999993</v>
      </c>
      <c r="I538" s="77">
        <v>1</v>
      </c>
      <c r="J538" s="77">
        <v>14.366746095845</v>
      </c>
      <c r="K538" s="77">
        <v>1.36226239632436E-3</v>
      </c>
      <c r="L538" s="77">
        <v>24.956910491392598</v>
      </c>
      <c r="M538" s="77">
        <v>4.1107927164175098E-3</v>
      </c>
      <c r="N538" s="77">
        <v>-10.5901643955475</v>
      </c>
      <c r="O538" s="77">
        <v>-2.7485303200931498E-3</v>
      </c>
      <c r="P538" s="77">
        <v>-5.4877223607832599</v>
      </c>
      <c r="Q538" s="77">
        <v>-5.4877223607832502</v>
      </c>
      <c r="R538" s="77">
        <v>0</v>
      </c>
      <c r="S538" s="77">
        <v>1.9875963827966801E-4</v>
      </c>
      <c r="T538" s="77" t="s">
        <v>162</v>
      </c>
      <c r="U538" s="105">
        <v>-0.29094644775579998</v>
      </c>
      <c r="V538" s="105">
        <v>-6.0491053826027E-2</v>
      </c>
      <c r="W538" s="101">
        <v>-0.23045654390100201</v>
      </c>
    </row>
    <row r="539" spans="2:23" x14ac:dyDescent="0.25">
      <c r="B539" s="55" t="s">
        <v>122</v>
      </c>
      <c r="C539" s="76" t="s">
        <v>145</v>
      </c>
      <c r="D539" s="55" t="s">
        <v>60</v>
      </c>
      <c r="E539" s="55" t="s">
        <v>185</v>
      </c>
      <c r="F539" s="70">
        <v>67.42</v>
      </c>
      <c r="G539" s="77">
        <v>53150</v>
      </c>
      <c r="H539" s="77">
        <v>67.33</v>
      </c>
      <c r="I539" s="77">
        <v>1</v>
      </c>
      <c r="J539" s="77">
        <v>6.3895867891296403</v>
      </c>
      <c r="K539" s="77">
        <v>0</v>
      </c>
      <c r="L539" s="77">
        <v>-15.838117666918601</v>
      </c>
      <c r="M539" s="77">
        <v>0</v>
      </c>
      <c r="N539" s="77">
        <v>22.227704456048201</v>
      </c>
      <c r="O539" s="77">
        <v>0</v>
      </c>
      <c r="P539" s="77">
        <v>0.13740139622262401</v>
      </c>
      <c r="Q539" s="77">
        <v>0.13740139622262301</v>
      </c>
      <c r="R539" s="77">
        <v>0</v>
      </c>
      <c r="S539" s="77">
        <v>0</v>
      </c>
      <c r="T539" s="77" t="s">
        <v>162</v>
      </c>
      <c r="U539" s="105">
        <v>2.0004934010444102</v>
      </c>
      <c r="V539" s="105">
        <v>-0.41592518119608801</v>
      </c>
      <c r="W539" s="101">
        <v>2.4164065243242199</v>
      </c>
    </row>
    <row r="540" spans="2:23" x14ac:dyDescent="0.25">
      <c r="B540" s="55" t="s">
        <v>122</v>
      </c>
      <c r="C540" s="76" t="s">
        <v>145</v>
      </c>
      <c r="D540" s="55" t="s">
        <v>60</v>
      </c>
      <c r="E540" s="55" t="s">
        <v>185</v>
      </c>
      <c r="F540" s="70">
        <v>67.42</v>
      </c>
      <c r="G540" s="77">
        <v>53150</v>
      </c>
      <c r="H540" s="77">
        <v>67.33</v>
      </c>
      <c r="I540" s="77">
        <v>2</v>
      </c>
      <c r="J540" s="77">
        <v>5.3647576667450299</v>
      </c>
      <c r="K540" s="77">
        <v>0</v>
      </c>
      <c r="L540" s="77">
        <v>-13.2978338012341</v>
      </c>
      <c r="M540" s="77">
        <v>0</v>
      </c>
      <c r="N540" s="77">
        <v>18.662591467979201</v>
      </c>
      <c r="O540" s="77">
        <v>0</v>
      </c>
      <c r="P540" s="77">
        <v>0.115363515378012</v>
      </c>
      <c r="Q540" s="77">
        <v>0.115363515378012</v>
      </c>
      <c r="R540" s="77">
        <v>0</v>
      </c>
      <c r="S540" s="77">
        <v>0</v>
      </c>
      <c r="T540" s="77" t="s">
        <v>162</v>
      </c>
      <c r="U540" s="105">
        <v>1.6796332321181799</v>
      </c>
      <c r="V540" s="105">
        <v>-0.34921472675041199</v>
      </c>
      <c r="W540" s="101">
        <v>2.0288378349277298</v>
      </c>
    </row>
    <row r="541" spans="2:23" x14ac:dyDescent="0.25">
      <c r="B541" s="55" t="s">
        <v>122</v>
      </c>
      <c r="C541" s="76" t="s">
        <v>145</v>
      </c>
      <c r="D541" s="55" t="s">
        <v>60</v>
      </c>
      <c r="E541" s="55" t="s">
        <v>185</v>
      </c>
      <c r="F541" s="70">
        <v>67.42</v>
      </c>
      <c r="G541" s="77">
        <v>53150</v>
      </c>
      <c r="H541" s="77">
        <v>67.33</v>
      </c>
      <c r="I541" s="77">
        <v>3</v>
      </c>
      <c r="J541" s="77">
        <v>6.5640464966825496</v>
      </c>
      <c r="K541" s="77">
        <v>0</v>
      </c>
      <c r="L541" s="77">
        <v>-16.2705577397357</v>
      </c>
      <c r="M541" s="77">
        <v>0</v>
      </c>
      <c r="N541" s="77">
        <v>22.834604236418201</v>
      </c>
      <c r="O541" s="77">
        <v>0</v>
      </c>
      <c r="P541" s="77">
        <v>0.141152970180944</v>
      </c>
      <c r="Q541" s="77">
        <v>0.141152970180944</v>
      </c>
      <c r="R541" s="77">
        <v>0</v>
      </c>
      <c r="S541" s="77">
        <v>0</v>
      </c>
      <c r="T541" s="77" t="s">
        <v>162</v>
      </c>
      <c r="U541" s="105">
        <v>2.0551143812777202</v>
      </c>
      <c r="V541" s="105">
        <v>-0.42728150013659799</v>
      </c>
      <c r="W541" s="101">
        <v>2.4823834942716498</v>
      </c>
    </row>
    <row r="542" spans="2:23" x14ac:dyDescent="0.25">
      <c r="B542" s="55" t="s">
        <v>122</v>
      </c>
      <c r="C542" s="76" t="s">
        <v>145</v>
      </c>
      <c r="D542" s="55" t="s">
        <v>60</v>
      </c>
      <c r="E542" s="55" t="s">
        <v>185</v>
      </c>
      <c r="F542" s="70">
        <v>67.42</v>
      </c>
      <c r="G542" s="77">
        <v>53654</v>
      </c>
      <c r="H542" s="77">
        <v>67.59</v>
      </c>
      <c r="I542" s="77">
        <v>1</v>
      </c>
      <c r="J542" s="77">
        <v>49.167110447027603</v>
      </c>
      <c r="K542" s="77">
        <v>7.5906509140900497E-2</v>
      </c>
      <c r="L542" s="77">
        <v>33.752288784058898</v>
      </c>
      <c r="M542" s="77">
        <v>3.57714137423027E-2</v>
      </c>
      <c r="N542" s="77">
        <v>15.4148216629687</v>
      </c>
      <c r="O542" s="77">
        <v>4.01350953985979E-2</v>
      </c>
      <c r="P542" s="77">
        <v>1.1616909340872701</v>
      </c>
      <c r="Q542" s="77">
        <v>1.1616909340872701</v>
      </c>
      <c r="R542" s="77">
        <v>0</v>
      </c>
      <c r="S542" s="77">
        <v>4.2375110947092998E-5</v>
      </c>
      <c r="T542" s="77" t="s">
        <v>162</v>
      </c>
      <c r="U542" s="105">
        <v>8.8799932177640803E-2</v>
      </c>
      <c r="V542" s="105">
        <v>-1.8462509229924502E-2</v>
      </c>
      <c r="W542" s="101">
        <v>0.107261906168535</v>
      </c>
    </row>
    <row r="543" spans="2:23" x14ac:dyDescent="0.25">
      <c r="B543" s="55" t="s">
        <v>122</v>
      </c>
      <c r="C543" s="76" t="s">
        <v>145</v>
      </c>
      <c r="D543" s="55" t="s">
        <v>60</v>
      </c>
      <c r="E543" s="55" t="s">
        <v>185</v>
      </c>
      <c r="F543" s="70">
        <v>67.42</v>
      </c>
      <c r="G543" s="77">
        <v>53654</v>
      </c>
      <c r="H543" s="77">
        <v>67.59</v>
      </c>
      <c r="I543" s="77">
        <v>2</v>
      </c>
      <c r="J543" s="77">
        <v>49.167110447027603</v>
      </c>
      <c r="K543" s="77">
        <v>7.5906509140900497E-2</v>
      </c>
      <c r="L543" s="77">
        <v>33.752288784058898</v>
      </c>
      <c r="M543" s="77">
        <v>3.57714137423027E-2</v>
      </c>
      <c r="N543" s="77">
        <v>15.4148216629687</v>
      </c>
      <c r="O543" s="77">
        <v>4.01350953985979E-2</v>
      </c>
      <c r="P543" s="77">
        <v>1.1616909340872701</v>
      </c>
      <c r="Q543" s="77">
        <v>1.1616909340872701</v>
      </c>
      <c r="R543" s="77">
        <v>0</v>
      </c>
      <c r="S543" s="77">
        <v>4.2375110947092998E-5</v>
      </c>
      <c r="T543" s="77" t="s">
        <v>162</v>
      </c>
      <c r="U543" s="105">
        <v>8.8799932177640803E-2</v>
      </c>
      <c r="V543" s="105">
        <v>-1.8462509229924502E-2</v>
      </c>
      <c r="W543" s="101">
        <v>0.107261906168535</v>
      </c>
    </row>
    <row r="544" spans="2:23" x14ac:dyDescent="0.25">
      <c r="B544" s="55" t="s">
        <v>122</v>
      </c>
      <c r="C544" s="76" t="s">
        <v>145</v>
      </c>
      <c r="D544" s="55" t="s">
        <v>60</v>
      </c>
      <c r="E544" s="55" t="s">
        <v>185</v>
      </c>
      <c r="F544" s="70">
        <v>67.42</v>
      </c>
      <c r="G544" s="77">
        <v>53704</v>
      </c>
      <c r="H544" s="77">
        <v>67.31</v>
      </c>
      <c r="I544" s="77">
        <v>1</v>
      </c>
      <c r="J544" s="77">
        <v>-34.010957057645903</v>
      </c>
      <c r="K544" s="77">
        <v>4.83519493590399E-2</v>
      </c>
      <c r="L544" s="77">
        <v>9.64244689609394</v>
      </c>
      <c r="M544" s="77">
        <v>3.8864294936188501E-3</v>
      </c>
      <c r="N544" s="77">
        <v>-43.653403953739797</v>
      </c>
      <c r="O544" s="77">
        <v>4.4465519865421098E-2</v>
      </c>
      <c r="P544" s="77">
        <v>-1.2522879181181601</v>
      </c>
      <c r="Q544" s="77">
        <v>-1.2522879181181501</v>
      </c>
      <c r="R544" s="77">
        <v>0</v>
      </c>
      <c r="S544" s="77">
        <v>6.5551806248345006E-5</v>
      </c>
      <c r="T544" s="77" t="s">
        <v>162</v>
      </c>
      <c r="U544" s="105">
        <v>-1.8064546891772599</v>
      </c>
      <c r="V544" s="105">
        <v>-0.37558234059973</v>
      </c>
      <c r="W544" s="101">
        <v>-1.4308794886231799</v>
      </c>
    </row>
    <row r="545" spans="2:23" x14ac:dyDescent="0.25">
      <c r="B545" s="55" t="s">
        <v>122</v>
      </c>
      <c r="C545" s="76" t="s">
        <v>145</v>
      </c>
      <c r="D545" s="55" t="s">
        <v>60</v>
      </c>
      <c r="E545" s="55" t="s">
        <v>185</v>
      </c>
      <c r="F545" s="70">
        <v>67.42</v>
      </c>
      <c r="G545" s="77">
        <v>58004</v>
      </c>
      <c r="H545" s="77">
        <v>65.55</v>
      </c>
      <c r="I545" s="77">
        <v>1</v>
      </c>
      <c r="J545" s="77">
        <v>-83.479740292256295</v>
      </c>
      <c r="K545" s="77">
        <v>1.4760060389158101</v>
      </c>
      <c r="L545" s="77">
        <v>-31.885899536225601</v>
      </c>
      <c r="M545" s="77">
        <v>0.215339302799819</v>
      </c>
      <c r="N545" s="77">
        <v>-51.593840756030701</v>
      </c>
      <c r="O545" s="77">
        <v>1.26066673611599</v>
      </c>
      <c r="P545" s="77">
        <v>-1.4650118318391501</v>
      </c>
      <c r="Q545" s="77">
        <v>-1.4650118318391501</v>
      </c>
      <c r="R545" s="77">
        <v>0</v>
      </c>
      <c r="S545" s="77">
        <v>4.5457779756140099E-4</v>
      </c>
      <c r="T545" s="77" t="s">
        <v>162</v>
      </c>
      <c r="U545" s="105">
        <v>-12.665054263105899</v>
      </c>
      <c r="V545" s="105">
        <v>-2.6332078808610202</v>
      </c>
      <c r="W545" s="101">
        <v>-10.031896441106699</v>
      </c>
    </row>
    <row r="546" spans="2:23" x14ac:dyDescent="0.25">
      <c r="B546" s="55" t="s">
        <v>122</v>
      </c>
      <c r="C546" s="76" t="s">
        <v>145</v>
      </c>
      <c r="D546" s="55" t="s">
        <v>60</v>
      </c>
      <c r="E546" s="55" t="s">
        <v>186</v>
      </c>
      <c r="F546" s="70">
        <v>67.209999999999994</v>
      </c>
      <c r="G546" s="77">
        <v>53050</v>
      </c>
      <c r="H546" s="77">
        <v>67.41</v>
      </c>
      <c r="I546" s="77">
        <v>1</v>
      </c>
      <c r="J546" s="77">
        <v>63.610533159402699</v>
      </c>
      <c r="K546" s="77">
        <v>9.7515828284645598E-2</v>
      </c>
      <c r="L546" s="77">
        <v>126.174547301809</v>
      </c>
      <c r="M546" s="77">
        <v>0.383672394922277</v>
      </c>
      <c r="N546" s="77">
        <v>-62.564014142406499</v>
      </c>
      <c r="O546" s="77">
        <v>-0.286156566637631</v>
      </c>
      <c r="P546" s="77">
        <v>-10.1511089896577</v>
      </c>
      <c r="Q546" s="77">
        <v>-10.1511089896577</v>
      </c>
      <c r="R546" s="77">
        <v>0</v>
      </c>
      <c r="S546" s="77">
        <v>2.4833848306498401E-3</v>
      </c>
      <c r="T546" s="77" t="s">
        <v>161</v>
      </c>
      <c r="U546" s="105">
        <v>-6.7483956718974998</v>
      </c>
      <c r="V546" s="105">
        <v>-1.4030677087719801</v>
      </c>
      <c r="W546" s="101">
        <v>-5.3453546362845099</v>
      </c>
    </row>
    <row r="547" spans="2:23" x14ac:dyDescent="0.25">
      <c r="B547" s="55" t="s">
        <v>122</v>
      </c>
      <c r="C547" s="76" t="s">
        <v>145</v>
      </c>
      <c r="D547" s="55" t="s">
        <v>60</v>
      </c>
      <c r="E547" s="55" t="s">
        <v>186</v>
      </c>
      <c r="F547" s="70">
        <v>67.209999999999994</v>
      </c>
      <c r="G547" s="77">
        <v>53204</v>
      </c>
      <c r="H547" s="77">
        <v>67.39</v>
      </c>
      <c r="I547" s="77">
        <v>1</v>
      </c>
      <c r="J547" s="77">
        <v>5.4513752265094801</v>
      </c>
      <c r="K547" s="77">
        <v>0</v>
      </c>
      <c r="L547" s="77">
        <v>14.9676565703833</v>
      </c>
      <c r="M547" s="77">
        <v>0</v>
      </c>
      <c r="N547" s="77">
        <v>-9.5162813438738496</v>
      </c>
      <c r="O547" s="77">
        <v>0</v>
      </c>
      <c r="P547" s="77">
        <v>-0.93191277471700296</v>
      </c>
      <c r="Q547" s="77">
        <v>-0.93191277471700196</v>
      </c>
      <c r="R547" s="77">
        <v>0</v>
      </c>
      <c r="S547" s="77">
        <v>0</v>
      </c>
      <c r="T547" s="77" t="s">
        <v>162</v>
      </c>
      <c r="U547" s="105">
        <v>1.71293064189735</v>
      </c>
      <c r="V547" s="105">
        <v>-0.35613763446334501</v>
      </c>
      <c r="W547" s="101">
        <v>2.06905795172066</v>
      </c>
    </row>
    <row r="548" spans="2:23" x14ac:dyDescent="0.25">
      <c r="B548" s="55" t="s">
        <v>122</v>
      </c>
      <c r="C548" s="76" t="s">
        <v>145</v>
      </c>
      <c r="D548" s="55" t="s">
        <v>60</v>
      </c>
      <c r="E548" s="55" t="s">
        <v>186</v>
      </c>
      <c r="F548" s="70">
        <v>67.209999999999994</v>
      </c>
      <c r="G548" s="77">
        <v>53204</v>
      </c>
      <c r="H548" s="77">
        <v>67.39</v>
      </c>
      <c r="I548" s="77">
        <v>2</v>
      </c>
      <c r="J548" s="77">
        <v>5.4513752265094801</v>
      </c>
      <c r="K548" s="77">
        <v>0</v>
      </c>
      <c r="L548" s="77">
        <v>14.9676565703833</v>
      </c>
      <c r="M548" s="77">
        <v>0</v>
      </c>
      <c r="N548" s="77">
        <v>-9.5162813438738496</v>
      </c>
      <c r="O548" s="77">
        <v>0</v>
      </c>
      <c r="P548" s="77">
        <v>-0.93191277471700296</v>
      </c>
      <c r="Q548" s="77">
        <v>-0.93191277471700196</v>
      </c>
      <c r="R548" s="77">
        <v>0</v>
      </c>
      <c r="S548" s="77">
        <v>0</v>
      </c>
      <c r="T548" s="77" t="s">
        <v>162</v>
      </c>
      <c r="U548" s="105">
        <v>1.71293064189735</v>
      </c>
      <c r="V548" s="105">
        <v>-0.35613763446334501</v>
      </c>
      <c r="W548" s="101">
        <v>2.06905795172066</v>
      </c>
    </row>
    <row r="549" spans="2:23" x14ac:dyDescent="0.25">
      <c r="B549" s="55" t="s">
        <v>122</v>
      </c>
      <c r="C549" s="76" t="s">
        <v>145</v>
      </c>
      <c r="D549" s="55" t="s">
        <v>60</v>
      </c>
      <c r="E549" s="55" t="s">
        <v>187</v>
      </c>
      <c r="F549" s="70">
        <v>67.39</v>
      </c>
      <c r="G549" s="77">
        <v>53254</v>
      </c>
      <c r="H549" s="77">
        <v>67.61</v>
      </c>
      <c r="I549" s="77">
        <v>1</v>
      </c>
      <c r="J549" s="77">
        <v>15.724011028121</v>
      </c>
      <c r="K549" s="77">
        <v>2.60595727044345E-2</v>
      </c>
      <c r="L549" s="77">
        <v>15.7240111315947</v>
      </c>
      <c r="M549" s="77">
        <v>2.6059573047410699E-2</v>
      </c>
      <c r="N549" s="77">
        <v>-1.03473687951E-7</v>
      </c>
      <c r="O549" s="77">
        <v>-3.4297611400000001E-10</v>
      </c>
      <c r="P549" s="77">
        <v>1.01537E-13</v>
      </c>
      <c r="Q549" s="77">
        <v>1.01537E-13</v>
      </c>
      <c r="R549" s="77">
        <v>0</v>
      </c>
      <c r="S549" s="77">
        <v>0</v>
      </c>
      <c r="T549" s="77" t="s">
        <v>162</v>
      </c>
      <c r="U549" s="105">
        <v>-3.8667635200000002E-10</v>
      </c>
      <c r="V549" s="105">
        <v>0</v>
      </c>
      <c r="W549" s="101">
        <v>-3.8667828151E-10</v>
      </c>
    </row>
    <row r="550" spans="2:23" x14ac:dyDescent="0.25">
      <c r="B550" s="55" t="s">
        <v>122</v>
      </c>
      <c r="C550" s="76" t="s">
        <v>145</v>
      </c>
      <c r="D550" s="55" t="s">
        <v>60</v>
      </c>
      <c r="E550" s="55" t="s">
        <v>187</v>
      </c>
      <c r="F550" s="70">
        <v>67.39</v>
      </c>
      <c r="G550" s="77">
        <v>53304</v>
      </c>
      <c r="H550" s="77">
        <v>67.77</v>
      </c>
      <c r="I550" s="77">
        <v>1</v>
      </c>
      <c r="J550" s="77">
        <v>22.9031957051434</v>
      </c>
      <c r="K550" s="77">
        <v>5.84355800088023E-2</v>
      </c>
      <c r="L550" s="77">
        <v>30.3094044118235</v>
      </c>
      <c r="M550" s="77">
        <v>0.10233872353206</v>
      </c>
      <c r="N550" s="77">
        <v>-7.4062087066800597</v>
      </c>
      <c r="O550" s="77">
        <v>-4.3903143523257998E-2</v>
      </c>
      <c r="P550" s="77">
        <v>-0.72655103694975698</v>
      </c>
      <c r="Q550" s="77">
        <v>-0.72655103694975598</v>
      </c>
      <c r="R550" s="77">
        <v>0</v>
      </c>
      <c r="S550" s="77">
        <v>5.8805431995213998E-5</v>
      </c>
      <c r="T550" s="77" t="s">
        <v>161</v>
      </c>
      <c r="U550" s="105">
        <v>-0.15261513076338701</v>
      </c>
      <c r="V550" s="105">
        <v>-3.1730410049284299E-2</v>
      </c>
      <c r="W550" s="101">
        <v>-0.120885323928237</v>
      </c>
    </row>
    <row r="551" spans="2:23" x14ac:dyDescent="0.25">
      <c r="B551" s="55" t="s">
        <v>122</v>
      </c>
      <c r="C551" s="76" t="s">
        <v>145</v>
      </c>
      <c r="D551" s="55" t="s">
        <v>60</v>
      </c>
      <c r="E551" s="55" t="s">
        <v>187</v>
      </c>
      <c r="F551" s="70">
        <v>67.39</v>
      </c>
      <c r="G551" s="77">
        <v>54104</v>
      </c>
      <c r="H551" s="77">
        <v>67.59</v>
      </c>
      <c r="I551" s="77">
        <v>1</v>
      </c>
      <c r="J551" s="77">
        <v>15.6314783462759</v>
      </c>
      <c r="K551" s="77">
        <v>2.4141099790661001E-2</v>
      </c>
      <c r="L551" s="77">
        <v>15.631478423711901</v>
      </c>
      <c r="M551" s="77">
        <v>2.41411000298439E-2</v>
      </c>
      <c r="N551" s="77">
        <v>-7.7436043688E-8</v>
      </c>
      <c r="O551" s="77">
        <v>-2.3918291400000001E-10</v>
      </c>
      <c r="P551" s="77">
        <v>-2.3828900000000002E-13</v>
      </c>
      <c r="Q551" s="77">
        <v>-2.3828799999999999E-13</v>
      </c>
      <c r="R551" s="77">
        <v>0</v>
      </c>
      <c r="S551" s="77">
        <v>0</v>
      </c>
      <c r="T551" s="77" t="s">
        <v>162</v>
      </c>
      <c r="U551" s="105">
        <v>-6.55246123E-10</v>
      </c>
      <c r="V551" s="105">
        <v>0</v>
      </c>
      <c r="W551" s="101">
        <v>-6.5524939267000001E-10</v>
      </c>
    </row>
    <row r="552" spans="2:23" x14ac:dyDescent="0.25">
      <c r="B552" s="55" t="s">
        <v>122</v>
      </c>
      <c r="C552" s="76" t="s">
        <v>145</v>
      </c>
      <c r="D552" s="55" t="s">
        <v>60</v>
      </c>
      <c r="E552" s="55" t="s">
        <v>188</v>
      </c>
      <c r="F552" s="70">
        <v>67.61</v>
      </c>
      <c r="G552" s="77">
        <v>54104</v>
      </c>
      <c r="H552" s="77">
        <v>67.59</v>
      </c>
      <c r="I552" s="77">
        <v>1</v>
      </c>
      <c r="J552" s="77">
        <v>-1.4701131938085801</v>
      </c>
      <c r="K552" s="77">
        <v>1.89323993508641E-4</v>
      </c>
      <c r="L552" s="77">
        <v>-1.4701132335747</v>
      </c>
      <c r="M552" s="77">
        <v>1.89324003750956E-4</v>
      </c>
      <c r="N552" s="77">
        <v>3.9766120431000002E-8</v>
      </c>
      <c r="O552" s="77">
        <v>-1.0242314E-11</v>
      </c>
      <c r="P552" s="77">
        <v>-3.4737900000000001E-13</v>
      </c>
      <c r="Q552" s="77">
        <v>-3.4737900000000001E-13</v>
      </c>
      <c r="R552" s="77">
        <v>0</v>
      </c>
      <c r="S552" s="77">
        <v>0</v>
      </c>
      <c r="T552" s="77" t="s">
        <v>162</v>
      </c>
      <c r="U552" s="105">
        <v>1.0294195E-10</v>
      </c>
      <c r="V552" s="105">
        <v>0</v>
      </c>
      <c r="W552" s="101">
        <v>1.0294143632E-10</v>
      </c>
    </row>
    <row r="553" spans="2:23" x14ac:dyDescent="0.25">
      <c r="B553" s="55" t="s">
        <v>122</v>
      </c>
      <c r="C553" s="76" t="s">
        <v>145</v>
      </c>
      <c r="D553" s="55" t="s">
        <v>60</v>
      </c>
      <c r="E553" s="55" t="s">
        <v>189</v>
      </c>
      <c r="F553" s="70">
        <v>67.650000000000006</v>
      </c>
      <c r="G553" s="77">
        <v>53404</v>
      </c>
      <c r="H553" s="77">
        <v>67.52</v>
      </c>
      <c r="I553" s="77">
        <v>1</v>
      </c>
      <c r="J553" s="77">
        <v>-18.815775587503001</v>
      </c>
      <c r="K553" s="77">
        <v>3.4412047545241402E-2</v>
      </c>
      <c r="L553" s="77">
        <v>6.5010597838833899</v>
      </c>
      <c r="M553" s="77">
        <v>4.1080392520844401E-3</v>
      </c>
      <c r="N553" s="77">
        <v>-25.3168353713864</v>
      </c>
      <c r="O553" s="77">
        <v>3.0304008293156898E-2</v>
      </c>
      <c r="P553" s="77">
        <v>-1.8571997675782499</v>
      </c>
      <c r="Q553" s="77">
        <v>-1.8571997675782399</v>
      </c>
      <c r="R553" s="77">
        <v>0</v>
      </c>
      <c r="S553" s="77">
        <v>3.3526136293453101E-4</v>
      </c>
      <c r="T553" s="77" t="s">
        <v>162</v>
      </c>
      <c r="U553" s="105">
        <v>-1.2430921977874601</v>
      </c>
      <c r="V553" s="105">
        <v>-0.25845291333541098</v>
      </c>
      <c r="W553" s="101">
        <v>-0.98464419779700896</v>
      </c>
    </row>
    <row r="554" spans="2:23" x14ac:dyDescent="0.25">
      <c r="B554" s="55" t="s">
        <v>122</v>
      </c>
      <c r="C554" s="76" t="s">
        <v>145</v>
      </c>
      <c r="D554" s="55" t="s">
        <v>60</v>
      </c>
      <c r="E554" s="55" t="s">
        <v>190</v>
      </c>
      <c r="F554" s="70">
        <v>67.52</v>
      </c>
      <c r="G554" s="77">
        <v>53854</v>
      </c>
      <c r="H554" s="77">
        <v>66.209999999999994</v>
      </c>
      <c r="I554" s="77">
        <v>1</v>
      </c>
      <c r="J554" s="77">
        <v>-58.379013108139297</v>
      </c>
      <c r="K554" s="77">
        <v>0.67286299372535496</v>
      </c>
      <c r="L554" s="77">
        <v>-32.816905283164999</v>
      </c>
      <c r="M554" s="77">
        <v>0.21262209484286901</v>
      </c>
      <c r="N554" s="77">
        <v>-25.562107824974301</v>
      </c>
      <c r="O554" s="77">
        <v>0.46024089888248598</v>
      </c>
      <c r="P554" s="77">
        <v>-1.8571997675777701</v>
      </c>
      <c r="Q554" s="77">
        <v>-1.8571997675777701</v>
      </c>
      <c r="R554" s="77">
        <v>0</v>
      </c>
      <c r="S554" s="77">
        <v>6.8097377452808997E-4</v>
      </c>
      <c r="T554" s="77" t="s">
        <v>162</v>
      </c>
      <c r="U554" s="105">
        <v>-2.7123535469388802</v>
      </c>
      <c r="V554" s="105">
        <v>-0.56392894867307897</v>
      </c>
      <c r="W554" s="101">
        <v>-2.1484353188934802</v>
      </c>
    </row>
    <row r="555" spans="2:23" x14ac:dyDescent="0.25">
      <c r="B555" s="55" t="s">
        <v>122</v>
      </c>
      <c r="C555" s="76" t="s">
        <v>145</v>
      </c>
      <c r="D555" s="55" t="s">
        <v>60</v>
      </c>
      <c r="E555" s="55" t="s">
        <v>191</v>
      </c>
      <c r="F555" s="70">
        <v>67.569999999999993</v>
      </c>
      <c r="G555" s="77">
        <v>53504</v>
      </c>
      <c r="H555" s="77">
        <v>67.569999999999993</v>
      </c>
      <c r="I555" s="77">
        <v>1</v>
      </c>
      <c r="J555" s="77">
        <v>2.425595E-12</v>
      </c>
      <c r="K555" s="77">
        <v>0</v>
      </c>
      <c r="L555" s="77">
        <v>-4.1265799999999999E-13</v>
      </c>
      <c r="M555" s="77">
        <v>0</v>
      </c>
      <c r="N555" s="77">
        <v>2.8382530000000001E-12</v>
      </c>
      <c r="O555" s="77">
        <v>0</v>
      </c>
      <c r="P555" s="77">
        <v>2.3598099999999999E-13</v>
      </c>
      <c r="Q555" s="77">
        <v>2.3598099999999999E-13</v>
      </c>
      <c r="R555" s="77">
        <v>0</v>
      </c>
      <c r="S555" s="77">
        <v>0</v>
      </c>
      <c r="T555" s="77" t="s">
        <v>162</v>
      </c>
      <c r="U555" s="105">
        <v>0</v>
      </c>
      <c r="V555" s="105">
        <v>0</v>
      </c>
      <c r="W555" s="101">
        <v>0</v>
      </c>
    </row>
    <row r="556" spans="2:23" x14ac:dyDescent="0.25">
      <c r="B556" s="55" t="s">
        <v>122</v>
      </c>
      <c r="C556" s="76" t="s">
        <v>145</v>
      </c>
      <c r="D556" s="55" t="s">
        <v>60</v>
      </c>
      <c r="E556" s="55" t="s">
        <v>191</v>
      </c>
      <c r="F556" s="70">
        <v>67.569999999999993</v>
      </c>
      <c r="G556" s="77">
        <v>53754</v>
      </c>
      <c r="H556" s="77">
        <v>66.34</v>
      </c>
      <c r="I556" s="77">
        <v>1</v>
      </c>
      <c r="J556" s="77">
        <v>-57.917244164941899</v>
      </c>
      <c r="K556" s="77">
        <v>0.54408484324349404</v>
      </c>
      <c r="L556" s="77">
        <v>-25.206176287127299</v>
      </c>
      <c r="M556" s="77">
        <v>0.103053984593477</v>
      </c>
      <c r="N556" s="77">
        <v>-32.7110678778146</v>
      </c>
      <c r="O556" s="77">
        <v>0.44103085865001701</v>
      </c>
      <c r="P556" s="77">
        <v>-1.8023826030688099</v>
      </c>
      <c r="Q556" s="77">
        <v>-1.8023826030687999</v>
      </c>
      <c r="R556" s="77">
        <v>0</v>
      </c>
      <c r="S556" s="77">
        <v>5.2692017036047297E-4</v>
      </c>
      <c r="T556" s="77" t="s">
        <v>162</v>
      </c>
      <c r="U556" s="105">
        <v>-10.705392348799601</v>
      </c>
      <c r="V556" s="105">
        <v>-2.22577202710346</v>
      </c>
      <c r="W556" s="101">
        <v>-8.4796626349579594</v>
      </c>
    </row>
    <row r="557" spans="2:23" x14ac:dyDescent="0.25">
      <c r="B557" s="55" t="s">
        <v>122</v>
      </c>
      <c r="C557" s="76" t="s">
        <v>145</v>
      </c>
      <c r="D557" s="55" t="s">
        <v>60</v>
      </c>
      <c r="E557" s="55" t="s">
        <v>192</v>
      </c>
      <c r="F557" s="70">
        <v>67.28</v>
      </c>
      <c r="G557" s="77">
        <v>54050</v>
      </c>
      <c r="H557" s="77">
        <v>67.11</v>
      </c>
      <c r="I557" s="77">
        <v>1</v>
      </c>
      <c r="J557" s="77">
        <v>-25.359001863453699</v>
      </c>
      <c r="K557" s="77">
        <v>9.3246451449043796E-3</v>
      </c>
      <c r="L557" s="77">
        <v>11.341306847329699</v>
      </c>
      <c r="M557" s="77">
        <v>1.8650659945766801E-3</v>
      </c>
      <c r="N557" s="77">
        <v>-36.700308710783403</v>
      </c>
      <c r="O557" s="77">
        <v>7.4595791503277E-3</v>
      </c>
      <c r="P557" s="77">
        <v>-13.474087553587999</v>
      </c>
      <c r="Q557" s="77">
        <v>-13.4740875535879</v>
      </c>
      <c r="R557" s="77">
        <v>0</v>
      </c>
      <c r="S557" s="77">
        <v>2.6324900133254301E-3</v>
      </c>
      <c r="T557" s="77" t="s">
        <v>161</v>
      </c>
      <c r="U557" s="105">
        <v>-5.73780605982697</v>
      </c>
      <c r="V557" s="105">
        <v>-1.19295471000084</v>
      </c>
      <c r="W557" s="101">
        <v>-4.5448740286109501</v>
      </c>
    </row>
    <row r="558" spans="2:23" x14ac:dyDescent="0.25">
      <c r="B558" s="55" t="s">
        <v>122</v>
      </c>
      <c r="C558" s="76" t="s">
        <v>145</v>
      </c>
      <c r="D558" s="55" t="s">
        <v>60</v>
      </c>
      <c r="E558" s="55" t="s">
        <v>192</v>
      </c>
      <c r="F558" s="70">
        <v>67.28</v>
      </c>
      <c r="G558" s="77">
        <v>54850</v>
      </c>
      <c r="H558" s="77">
        <v>67.36</v>
      </c>
      <c r="I558" s="77">
        <v>1</v>
      </c>
      <c r="J558" s="77">
        <v>8.9051864648436894</v>
      </c>
      <c r="K558" s="77">
        <v>2.06979122991188E-3</v>
      </c>
      <c r="L558" s="77">
        <v>-6.7878887117167297</v>
      </c>
      <c r="M558" s="77">
        <v>1.2025688055452E-3</v>
      </c>
      <c r="N558" s="77">
        <v>15.6930751765604</v>
      </c>
      <c r="O558" s="77">
        <v>8.6722242436668097E-4</v>
      </c>
      <c r="P558" s="77">
        <v>2.5864237366613501</v>
      </c>
      <c r="Q558" s="77">
        <v>2.5864237366613398</v>
      </c>
      <c r="R558" s="77">
        <v>0</v>
      </c>
      <c r="S558" s="77">
        <v>1.7459824015925301E-4</v>
      </c>
      <c r="T558" s="77" t="s">
        <v>162</v>
      </c>
      <c r="U558" s="105">
        <v>-1.19706460051644</v>
      </c>
      <c r="V558" s="105">
        <v>-0.24888325580743501</v>
      </c>
      <c r="W558" s="101">
        <v>-0.94818607612903205</v>
      </c>
    </row>
    <row r="559" spans="2:23" x14ac:dyDescent="0.25">
      <c r="B559" s="55" t="s">
        <v>122</v>
      </c>
      <c r="C559" s="76" t="s">
        <v>145</v>
      </c>
      <c r="D559" s="55" t="s">
        <v>60</v>
      </c>
      <c r="E559" s="55" t="s">
        <v>193</v>
      </c>
      <c r="F559" s="70">
        <v>67.75</v>
      </c>
      <c r="G559" s="77">
        <v>53654</v>
      </c>
      <c r="H559" s="77">
        <v>67.59</v>
      </c>
      <c r="I559" s="77">
        <v>1</v>
      </c>
      <c r="J559" s="77">
        <v>-36.710340230173998</v>
      </c>
      <c r="K559" s="77">
        <v>5.29626088367346E-2</v>
      </c>
      <c r="L559" s="77">
        <v>-24.7232430826169</v>
      </c>
      <c r="M559" s="77">
        <v>2.4021682816920999E-2</v>
      </c>
      <c r="N559" s="77">
        <v>-11.987097147557099</v>
      </c>
      <c r="O559" s="77">
        <v>2.89409260198135E-2</v>
      </c>
      <c r="P559" s="77">
        <v>-0.90506106500579098</v>
      </c>
      <c r="Q559" s="77">
        <v>-0.90506106500579098</v>
      </c>
      <c r="R559" s="77">
        <v>0</v>
      </c>
      <c r="S559" s="77">
        <v>3.2192026383604001E-5</v>
      </c>
      <c r="T559" s="77" t="s">
        <v>162</v>
      </c>
      <c r="U559" s="105">
        <v>4.0496920151690798E-2</v>
      </c>
      <c r="V559" s="105">
        <v>-8.4197672650066294E-3</v>
      </c>
      <c r="W559" s="101">
        <v>4.89164433226792E-2</v>
      </c>
    </row>
    <row r="560" spans="2:23" x14ac:dyDescent="0.25">
      <c r="B560" s="55" t="s">
        <v>122</v>
      </c>
      <c r="C560" s="76" t="s">
        <v>145</v>
      </c>
      <c r="D560" s="55" t="s">
        <v>60</v>
      </c>
      <c r="E560" s="55" t="s">
        <v>194</v>
      </c>
      <c r="F560" s="70">
        <v>67.31</v>
      </c>
      <c r="G560" s="77">
        <v>58004</v>
      </c>
      <c r="H560" s="77">
        <v>65.55</v>
      </c>
      <c r="I560" s="77">
        <v>1</v>
      </c>
      <c r="J560" s="77">
        <v>-78.936636823151005</v>
      </c>
      <c r="K560" s="77">
        <v>1.2842075816509999</v>
      </c>
      <c r="L560" s="77">
        <v>-34.743287564625497</v>
      </c>
      <c r="M560" s="77">
        <v>0.248782491947521</v>
      </c>
      <c r="N560" s="77">
        <v>-44.1933492585256</v>
      </c>
      <c r="O560" s="77">
        <v>1.03542508970348</v>
      </c>
      <c r="P560" s="77">
        <v>-1.2522879181181801</v>
      </c>
      <c r="Q560" s="77">
        <v>-1.2522879181181701</v>
      </c>
      <c r="R560" s="77">
        <v>0</v>
      </c>
      <c r="S560" s="77">
        <v>3.2321117865512602E-4</v>
      </c>
      <c r="T560" s="77" t="s">
        <v>162</v>
      </c>
      <c r="U560" s="105">
        <v>-8.99700598600284</v>
      </c>
      <c r="V560" s="105">
        <v>-1.87057919960988</v>
      </c>
      <c r="W560" s="101">
        <v>-7.1264623472259103</v>
      </c>
    </row>
    <row r="561" spans="2:23" x14ac:dyDescent="0.25">
      <c r="B561" s="55" t="s">
        <v>122</v>
      </c>
      <c r="C561" s="76" t="s">
        <v>145</v>
      </c>
      <c r="D561" s="55" t="s">
        <v>60</v>
      </c>
      <c r="E561" s="55" t="s">
        <v>195</v>
      </c>
      <c r="F561" s="70">
        <v>66.34</v>
      </c>
      <c r="G561" s="77">
        <v>53854</v>
      </c>
      <c r="H561" s="77">
        <v>66.209999999999994</v>
      </c>
      <c r="I561" s="77">
        <v>1</v>
      </c>
      <c r="J561" s="77">
        <v>-28.241840741178802</v>
      </c>
      <c r="K561" s="77">
        <v>3.9481277638280299E-2</v>
      </c>
      <c r="L561" s="77">
        <v>-43.163890312074798</v>
      </c>
      <c r="M561" s="77">
        <v>9.2224510630204898E-2</v>
      </c>
      <c r="N561" s="77">
        <v>14.922049570896</v>
      </c>
      <c r="O561" s="77">
        <v>-5.2743232991924599E-2</v>
      </c>
      <c r="P561" s="77">
        <v>-2.0513519454056701</v>
      </c>
      <c r="Q561" s="77">
        <v>-2.0513519454056701</v>
      </c>
      <c r="R561" s="77">
        <v>0</v>
      </c>
      <c r="S561" s="77">
        <v>2.0829821779402201E-4</v>
      </c>
      <c r="T561" s="77" t="s">
        <v>161</v>
      </c>
      <c r="U561" s="105">
        <v>-1.5556913223231701</v>
      </c>
      <c r="V561" s="105">
        <v>-0.323445803312641</v>
      </c>
      <c r="W561" s="101">
        <v>-1.2322516679093201</v>
      </c>
    </row>
    <row r="562" spans="2:23" x14ac:dyDescent="0.25">
      <c r="B562" s="55" t="s">
        <v>122</v>
      </c>
      <c r="C562" s="76" t="s">
        <v>145</v>
      </c>
      <c r="D562" s="55" t="s">
        <v>60</v>
      </c>
      <c r="E562" s="55" t="s">
        <v>195</v>
      </c>
      <c r="F562" s="70">
        <v>66.34</v>
      </c>
      <c r="G562" s="77">
        <v>58104</v>
      </c>
      <c r="H562" s="77">
        <v>65</v>
      </c>
      <c r="I562" s="77">
        <v>1</v>
      </c>
      <c r="J562" s="77">
        <v>-66.217588338194702</v>
      </c>
      <c r="K562" s="77">
        <v>0.56300434028393698</v>
      </c>
      <c r="L562" s="77">
        <v>-18.1299272779634</v>
      </c>
      <c r="M562" s="77">
        <v>4.22043433825844E-2</v>
      </c>
      <c r="N562" s="77">
        <v>-48.087661060231298</v>
      </c>
      <c r="O562" s="77">
        <v>0.52079999690135304</v>
      </c>
      <c r="P562" s="77">
        <v>0.24896934233649601</v>
      </c>
      <c r="Q562" s="77">
        <v>0.24896934233649501</v>
      </c>
      <c r="R562" s="77">
        <v>0</v>
      </c>
      <c r="S562" s="77">
        <v>7.9589681715730002E-6</v>
      </c>
      <c r="T562" s="77" t="s">
        <v>162</v>
      </c>
      <c r="U562" s="105">
        <v>-30.236530024198199</v>
      </c>
      <c r="V562" s="105">
        <v>-6.2865162276915703</v>
      </c>
      <c r="W562" s="101">
        <v>-23.9501333069521</v>
      </c>
    </row>
    <row r="563" spans="2:23" x14ac:dyDescent="0.25">
      <c r="B563" s="55" t="s">
        <v>122</v>
      </c>
      <c r="C563" s="76" t="s">
        <v>145</v>
      </c>
      <c r="D563" s="55" t="s">
        <v>60</v>
      </c>
      <c r="E563" s="55" t="s">
        <v>196</v>
      </c>
      <c r="F563" s="70">
        <v>66.81</v>
      </c>
      <c r="G563" s="77">
        <v>54050</v>
      </c>
      <c r="H563" s="77">
        <v>67.11</v>
      </c>
      <c r="I563" s="77">
        <v>1</v>
      </c>
      <c r="J563" s="77">
        <v>67.034082111863697</v>
      </c>
      <c r="K563" s="77">
        <v>7.9536156513067405E-2</v>
      </c>
      <c r="L563" s="77">
        <v>12.148161015620399</v>
      </c>
      <c r="M563" s="77">
        <v>2.6121273442874602E-3</v>
      </c>
      <c r="N563" s="77">
        <v>54.885921096243301</v>
      </c>
      <c r="O563" s="77">
        <v>7.6924029168779995E-2</v>
      </c>
      <c r="P563" s="77">
        <v>14.631233864739499</v>
      </c>
      <c r="Q563" s="77">
        <v>14.631233864739499</v>
      </c>
      <c r="R563" s="77">
        <v>0</v>
      </c>
      <c r="S563" s="77">
        <v>3.7890921779632101E-3</v>
      </c>
      <c r="T563" s="77" t="s">
        <v>161</v>
      </c>
      <c r="U563" s="105">
        <v>-11.3149433357313</v>
      </c>
      <c r="V563" s="105">
        <v>-2.3525045644642102</v>
      </c>
      <c r="W563" s="101">
        <v>-8.9624834937904208</v>
      </c>
    </row>
    <row r="564" spans="2:23" x14ac:dyDescent="0.25">
      <c r="B564" s="55" t="s">
        <v>122</v>
      </c>
      <c r="C564" s="76" t="s">
        <v>145</v>
      </c>
      <c r="D564" s="55" t="s">
        <v>60</v>
      </c>
      <c r="E564" s="55" t="s">
        <v>196</v>
      </c>
      <c r="F564" s="70">
        <v>66.81</v>
      </c>
      <c r="G564" s="77">
        <v>56000</v>
      </c>
      <c r="H564" s="77">
        <v>67.37</v>
      </c>
      <c r="I564" s="77">
        <v>1</v>
      </c>
      <c r="J564" s="77">
        <v>41.156077142841802</v>
      </c>
      <c r="K564" s="77">
        <v>0.16430080052139201</v>
      </c>
      <c r="L564" s="77">
        <v>44.7353888334342</v>
      </c>
      <c r="M564" s="77">
        <v>0.194121736365619</v>
      </c>
      <c r="N564" s="77">
        <v>-3.5793116905923998</v>
      </c>
      <c r="O564" s="77">
        <v>-2.9820935844227299E-2</v>
      </c>
      <c r="P564" s="77">
        <v>-10.8877527588351</v>
      </c>
      <c r="Q564" s="77">
        <v>-10.8877527588351</v>
      </c>
      <c r="R564" s="77">
        <v>0</v>
      </c>
      <c r="S564" s="77">
        <v>1.1498686533339599E-2</v>
      </c>
      <c r="T564" s="77" t="s">
        <v>161</v>
      </c>
      <c r="U564" s="105">
        <v>3.7279609425386298E-3</v>
      </c>
      <c r="V564" s="105">
        <v>-7.75085201334736E-4</v>
      </c>
      <c r="W564" s="101">
        <v>4.5030236736963002E-3</v>
      </c>
    </row>
    <row r="565" spans="2:23" x14ac:dyDescent="0.25">
      <c r="B565" s="55" t="s">
        <v>122</v>
      </c>
      <c r="C565" s="76" t="s">
        <v>145</v>
      </c>
      <c r="D565" s="55" t="s">
        <v>60</v>
      </c>
      <c r="E565" s="55" t="s">
        <v>196</v>
      </c>
      <c r="F565" s="70">
        <v>66.81</v>
      </c>
      <c r="G565" s="77">
        <v>58450</v>
      </c>
      <c r="H565" s="77">
        <v>66.790000000000006</v>
      </c>
      <c r="I565" s="77">
        <v>1</v>
      </c>
      <c r="J565" s="77">
        <v>-25.9422202954119</v>
      </c>
      <c r="K565" s="77">
        <v>1.7215309146828301E-2</v>
      </c>
      <c r="L565" s="77">
        <v>-31.5194431525521</v>
      </c>
      <c r="M565" s="77">
        <v>2.5413098088229301E-2</v>
      </c>
      <c r="N565" s="77">
        <v>5.57722285714022</v>
      </c>
      <c r="O565" s="77">
        <v>-8.1977889414010293E-3</v>
      </c>
      <c r="P565" s="77">
        <v>-10.120363226507999</v>
      </c>
      <c r="Q565" s="77">
        <v>-10.1203632265079</v>
      </c>
      <c r="R565" s="77">
        <v>0</v>
      </c>
      <c r="S565" s="77">
        <v>2.6199484119765202E-3</v>
      </c>
      <c r="T565" s="77" t="s">
        <v>161</v>
      </c>
      <c r="U565" s="105">
        <v>-0.43606784414280603</v>
      </c>
      <c r="V565" s="105">
        <v>-9.0663431828464994E-2</v>
      </c>
      <c r="W565" s="101">
        <v>-0.34540613588058</v>
      </c>
    </row>
    <row r="566" spans="2:23" x14ac:dyDescent="0.25">
      <c r="B566" s="55" t="s">
        <v>122</v>
      </c>
      <c r="C566" s="76" t="s">
        <v>145</v>
      </c>
      <c r="D566" s="55" t="s">
        <v>60</v>
      </c>
      <c r="E566" s="55" t="s">
        <v>197</v>
      </c>
      <c r="F566" s="70">
        <v>66.209999999999994</v>
      </c>
      <c r="G566" s="77">
        <v>53850</v>
      </c>
      <c r="H566" s="77">
        <v>66.81</v>
      </c>
      <c r="I566" s="77">
        <v>1</v>
      </c>
      <c r="J566" s="77">
        <v>24.8653892329536</v>
      </c>
      <c r="K566" s="77">
        <v>0</v>
      </c>
      <c r="L566" s="77">
        <v>7.6895129106898903</v>
      </c>
      <c r="M566" s="77">
        <v>0</v>
      </c>
      <c r="N566" s="77">
        <v>17.175876322263701</v>
      </c>
      <c r="O566" s="77">
        <v>0</v>
      </c>
      <c r="P566" s="77">
        <v>-1.92481925760177</v>
      </c>
      <c r="Q566" s="77">
        <v>-1.92481925760177</v>
      </c>
      <c r="R566" s="77">
        <v>0</v>
      </c>
      <c r="S566" s="77">
        <v>0</v>
      </c>
      <c r="T566" s="77" t="s">
        <v>161</v>
      </c>
      <c r="U566" s="105">
        <v>-10.305525793358299</v>
      </c>
      <c r="V566" s="105">
        <v>-2.1426352522261398</v>
      </c>
      <c r="W566" s="101">
        <v>-8.1629312739139603</v>
      </c>
    </row>
    <row r="567" spans="2:23" x14ac:dyDescent="0.25">
      <c r="B567" s="55" t="s">
        <v>122</v>
      </c>
      <c r="C567" s="76" t="s">
        <v>145</v>
      </c>
      <c r="D567" s="55" t="s">
        <v>60</v>
      </c>
      <c r="E567" s="55" t="s">
        <v>197</v>
      </c>
      <c r="F567" s="70">
        <v>66.209999999999994</v>
      </c>
      <c r="G567" s="77">
        <v>53850</v>
      </c>
      <c r="H567" s="77">
        <v>66.81</v>
      </c>
      <c r="I567" s="77">
        <v>2</v>
      </c>
      <c r="J567" s="77">
        <v>57.513075859427097</v>
      </c>
      <c r="K567" s="77">
        <v>0</v>
      </c>
      <c r="L567" s="77">
        <v>17.785667266710501</v>
      </c>
      <c r="M567" s="77">
        <v>0</v>
      </c>
      <c r="N567" s="77">
        <v>39.727408592716699</v>
      </c>
      <c r="O567" s="77">
        <v>0</v>
      </c>
      <c r="P567" s="77">
        <v>-4.4520628630025803</v>
      </c>
      <c r="Q567" s="77">
        <v>-4.4520628630025803</v>
      </c>
      <c r="R567" s="77">
        <v>0</v>
      </c>
      <c r="S567" s="77">
        <v>0</v>
      </c>
      <c r="T567" s="77" t="s">
        <v>161</v>
      </c>
      <c r="U567" s="105">
        <v>-23.836445155630301</v>
      </c>
      <c r="V567" s="105">
        <v>-4.9558662704161804</v>
      </c>
      <c r="W567" s="101">
        <v>-18.880673099205499</v>
      </c>
    </row>
    <row r="568" spans="2:23" x14ac:dyDescent="0.25">
      <c r="B568" s="55" t="s">
        <v>122</v>
      </c>
      <c r="C568" s="76" t="s">
        <v>145</v>
      </c>
      <c r="D568" s="55" t="s">
        <v>60</v>
      </c>
      <c r="E568" s="55" t="s">
        <v>197</v>
      </c>
      <c r="F568" s="70">
        <v>66.209999999999994</v>
      </c>
      <c r="G568" s="77">
        <v>58004</v>
      </c>
      <c r="H568" s="77">
        <v>65.55</v>
      </c>
      <c r="I568" s="77">
        <v>1</v>
      </c>
      <c r="J568" s="77">
        <v>-104.603097672571</v>
      </c>
      <c r="K568" s="77">
        <v>0.37202147345171399</v>
      </c>
      <c r="L568" s="77">
        <v>-36.692885804425003</v>
      </c>
      <c r="M568" s="77">
        <v>4.5776507534323399E-2</v>
      </c>
      <c r="N568" s="77">
        <v>-67.910211868146305</v>
      </c>
      <c r="O568" s="77">
        <v>0.32624496591739099</v>
      </c>
      <c r="P568" s="77">
        <v>2.4683304076206301</v>
      </c>
      <c r="Q568" s="77">
        <v>2.4683304076206301</v>
      </c>
      <c r="R568" s="77">
        <v>0</v>
      </c>
      <c r="S568" s="77">
        <v>2.07150270040278E-4</v>
      </c>
      <c r="T568" s="77" t="s">
        <v>161</v>
      </c>
      <c r="U568" s="105">
        <v>-23.327721478338599</v>
      </c>
      <c r="V568" s="105">
        <v>-4.8500968699543501</v>
      </c>
      <c r="W568" s="101">
        <v>-18.477716811635801</v>
      </c>
    </row>
    <row r="569" spans="2:23" x14ac:dyDescent="0.25">
      <c r="B569" s="55" t="s">
        <v>122</v>
      </c>
      <c r="C569" s="76" t="s">
        <v>145</v>
      </c>
      <c r="D569" s="55" t="s">
        <v>60</v>
      </c>
      <c r="E569" s="55" t="s">
        <v>198</v>
      </c>
      <c r="F569" s="70">
        <v>67.37</v>
      </c>
      <c r="G569" s="77">
        <v>54000</v>
      </c>
      <c r="H569" s="77">
        <v>67.31</v>
      </c>
      <c r="I569" s="77">
        <v>1</v>
      </c>
      <c r="J569" s="77">
        <v>2.2615695978372901</v>
      </c>
      <c r="K569" s="77">
        <v>3.0995064097923299E-4</v>
      </c>
      <c r="L569" s="77">
        <v>2.3068231360903502</v>
      </c>
      <c r="M569" s="77">
        <v>3.2247883866082298E-4</v>
      </c>
      <c r="N569" s="77">
        <v>-4.5253538253055302E-2</v>
      </c>
      <c r="O569" s="77">
        <v>-1.2528197681589999E-5</v>
      </c>
      <c r="P569" s="77">
        <v>-5.4177992626991598</v>
      </c>
      <c r="Q569" s="77">
        <v>-5.41779926269915</v>
      </c>
      <c r="R569" s="77">
        <v>0</v>
      </c>
      <c r="S569" s="77">
        <v>1.77876446036475E-3</v>
      </c>
      <c r="T569" s="77" t="s">
        <v>161</v>
      </c>
      <c r="U569" s="105">
        <v>-3.5588611270617101E-3</v>
      </c>
      <c r="V569" s="105">
        <v>-7.3992743907681303E-4</v>
      </c>
      <c r="W569" s="101">
        <v>-2.8189477544494799E-3</v>
      </c>
    </row>
    <row r="570" spans="2:23" x14ac:dyDescent="0.25">
      <c r="B570" s="55" t="s">
        <v>122</v>
      </c>
      <c r="C570" s="76" t="s">
        <v>145</v>
      </c>
      <c r="D570" s="55" t="s">
        <v>60</v>
      </c>
      <c r="E570" s="55" t="s">
        <v>198</v>
      </c>
      <c r="F570" s="70">
        <v>67.37</v>
      </c>
      <c r="G570" s="77">
        <v>54850</v>
      </c>
      <c r="H570" s="77">
        <v>67.36</v>
      </c>
      <c r="I570" s="77">
        <v>1</v>
      </c>
      <c r="J570" s="77">
        <v>-0.190851425356312</v>
      </c>
      <c r="K570" s="77">
        <v>2.8775170582800002E-7</v>
      </c>
      <c r="L570" s="77">
        <v>15.502739319081501</v>
      </c>
      <c r="M570" s="77">
        <v>1.89864591852364E-3</v>
      </c>
      <c r="N570" s="77">
        <v>-15.6935907444379</v>
      </c>
      <c r="O570" s="77">
        <v>-1.8983581668178099E-3</v>
      </c>
      <c r="P570" s="77">
        <v>-2.58642373665979</v>
      </c>
      <c r="Q570" s="77">
        <v>-2.58642373665979</v>
      </c>
      <c r="R570" s="77">
        <v>0</v>
      </c>
      <c r="S570" s="77">
        <v>5.2847743189901998E-5</v>
      </c>
      <c r="T570" s="77" t="s">
        <v>162</v>
      </c>
      <c r="U570" s="105">
        <v>-0.28481880535213999</v>
      </c>
      <c r="V570" s="105">
        <v>-5.9217047735471297E-2</v>
      </c>
      <c r="W570" s="101">
        <v>-0.225602883368277</v>
      </c>
    </row>
    <row r="571" spans="2:23" x14ac:dyDescent="0.25">
      <c r="B571" s="55" t="s">
        <v>122</v>
      </c>
      <c r="C571" s="76" t="s">
        <v>145</v>
      </c>
      <c r="D571" s="55" t="s">
        <v>60</v>
      </c>
      <c r="E571" s="55" t="s">
        <v>143</v>
      </c>
      <c r="F571" s="70">
        <v>67.31</v>
      </c>
      <c r="G571" s="77">
        <v>54250</v>
      </c>
      <c r="H571" s="77">
        <v>67.28</v>
      </c>
      <c r="I571" s="77">
        <v>1</v>
      </c>
      <c r="J571" s="77">
        <v>-11.8179849682242</v>
      </c>
      <c r="K571" s="77">
        <v>1.89944085444476E-3</v>
      </c>
      <c r="L571" s="77">
        <v>6.3187446912481704</v>
      </c>
      <c r="M571" s="77">
        <v>5.4300086883520601E-4</v>
      </c>
      <c r="N571" s="77">
        <v>-18.136729659472401</v>
      </c>
      <c r="O571" s="77">
        <v>1.35643998560955E-3</v>
      </c>
      <c r="P571" s="77">
        <v>-1.1571463111500599</v>
      </c>
      <c r="Q571" s="77">
        <v>-1.15714631115005</v>
      </c>
      <c r="R571" s="77">
        <v>0</v>
      </c>
      <c r="S571" s="77">
        <v>1.8210231161551001E-5</v>
      </c>
      <c r="T571" s="77" t="s">
        <v>161</v>
      </c>
      <c r="U571" s="105">
        <v>-0.45282026095259698</v>
      </c>
      <c r="V571" s="105">
        <v>-9.4146448564959503E-2</v>
      </c>
      <c r="W571" s="101">
        <v>-0.358675602168114</v>
      </c>
    </row>
    <row r="572" spans="2:23" x14ac:dyDescent="0.25">
      <c r="B572" s="55" t="s">
        <v>122</v>
      </c>
      <c r="C572" s="76" t="s">
        <v>145</v>
      </c>
      <c r="D572" s="55" t="s">
        <v>60</v>
      </c>
      <c r="E572" s="55" t="s">
        <v>199</v>
      </c>
      <c r="F572" s="70">
        <v>67.11</v>
      </c>
      <c r="G572" s="77">
        <v>54250</v>
      </c>
      <c r="H572" s="77">
        <v>67.28</v>
      </c>
      <c r="I572" s="77">
        <v>1</v>
      </c>
      <c r="J572" s="77">
        <v>11.823142268118101</v>
      </c>
      <c r="K572" s="77">
        <v>8.4151589241481407E-3</v>
      </c>
      <c r="L572" s="77">
        <v>-6.3172719622685296</v>
      </c>
      <c r="M572" s="77">
        <v>2.4024570877249E-3</v>
      </c>
      <c r="N572" s="77">
        <v>18.1404142303867</v>
      </c>
      <c r="O572" s="77">
        <v>6.0127018364232402E-3</v>
      </c>
      <c r="P572" s="77">
        <v>1.1571463111493601</v>
      </c>
      <c r="Q572" s="77">
        <v>1.1571463111493601</v>
      </c>
      <c r="R572" s="77">
        <v>0</v>
      </c>
      <c r="S572" s="77">
        <v>8.0607052641475999E-5</v>
      </c>
      <c r="T572" s="77" t="s">
        <v>161</v>
      </c>
      <c r="U572" s="105">
        <v>-2.6798469192673</v>
      </c>
      <c r="V572" s="105">
        <v>-0.55717045349518002</v>
      </c>
      <c r="W572" s="101">
        <v>-2.1226870579167501</v>
      </c>
    </row>
    <row r="573" spans="2:23" x14ac:dyDescent="0.25">
      <c r="B573" s="55" t="s">
        <v>122</v>
      </c>
      <c r="C573" s="76" t="s">
        <v>145</v>
      </c>
      <c r="D573" s="55" t="s">
        <v>60</v>
      </c>
      <c r="E573" s="55" t="s">
        <v>200</v>
      </c>
      <c r="F573" s="70">
        <v>67.319999999999993</v>
      </c>
      <c r="G573" s="77">
        <v>53550</v>
      </c>
      <c r="H573" s="77">
        <v>67.28</v>
      </c>
      <c r="I573" s="77">
        <v>1</v>
      </c>
      <c r="J573" s="77">
        <v>0.702060602577249</v>
      </c>
      <c r="K573" s="77">
        <v>8.7241368875329994E-6</v>
      </c>
      <c r="L573" s="77">
        <v>11.289727092287601</v>
      </c>
      <c r="M573" s="77">
        <v>2.2560054993845001E-3</v>
      </c>
      <c r="N573" s="77">
        <v>-10.587666489710401</v>
      </c>
      <c r="O573" s="77">
        <v>-2.2472813624969598E-3</v>
      </c>
      <c r="P573" s="77">
        <v>-5.4877223607816497</v>
      </c>
      <c r="Q573" s="77">
        <v>-5.4877223607816497</v>
      </c>
      <c r="R573" s="77">
        <v>0</v>
      </c>
      <c r="S573" s="77">
        <v>5.3303721174970597E-4</v>
      </c>
      <c r="T573" s="77" t="s">
        <v>162</v>
      </c>
      <c r="U573" s="105">
        <v>-0.574748695284376</v>
      </c>
      <c r="V573" s="105">
        <v>-0.119496747704124</v>
      </c>
      <c r="W573" s="101">
        <v>-0.45525421928512499</v>
      </c>
    </row>
    <row r="574" spans="2:23" x14ac:dyDescent="0.25">
      <c r="B574" s="55" t="s">
        <v>122</v>
      </c>
      <c r="C574" s="76" t="s">
        <v>145</v>
      </c>
      <c r="D574" s="55" t="s">
        <v>60</v>
      </c>
      <c r="E574" s="55" t="s">
        <v>201</v>
      </c>
      <c r="F574" s="70">
        <v>66.78</v>
      </c>
      <c r="G574" s="77">
        <v>58200</v>
      </c>
      <c r="H574" s="77">
        <v>67</v>
      </c>
      <c r="I574" s="77">
        <v>1</v>
      </c>
      <c r="J574" s="77">
        <v>11.121567856958301</v>
      </c>
      <c r="K574" s="77">
        <v>2.1769311801059201E-2</v>
      </c>
      <c r="L574" s="77">
        <v>31.107061733957401</v>
      </c>
      <c r="M574" s="77">
        <v>0.17030627499076201</v>
      </c>
      <c r="N574" s="77">
        <v>-19.9854938769992</v>
      </c>
      <c r="O574" s="77">
        <v>-0.148536963189703</v>
      </c>
      <c r="P574" s="77">
        <v>-9.1473090188621597</v>
      </c>
      <c r="Q574" s="77">
        <v>-9.1473090188621597</v>
      </c>
      <c r="R574" s="77">
        <v>0</v>
      </c>
      <c r="S574" s="77">
        <v>1.4726494162434E-2</v>
      </c>
      <c r="T574" s="77" t="s">
        <v>162</v>
      </c>
      <c r="U574" s="105">
        <v>-5.5388288148194196</v>
      </c>
      <c r="V574" s="105">
        <v>-1.15158509256523</v>
      </c>
      <c r="W574" s="101">
        <v>-4.3872656145777498</v>
      </c>
    </row>
    <row r="575" spans="2:23" x14ac:dyDescent="0.25">
      <c r="B575" s="55" t="s">
        <v>122</v>
      </c>
      <c r="C575" s="76" t="s">
        <v>145</v>
      </c>
      <c r="D575" s="55" t="s">
        <v>60</v>
      </c>
      <c r="E575" s="55" t="s">
        <v>202</v>
      </c>
      <c r="F575" s="70">
        <v>67.48</v>
      </c>
      <c r="G575" s="77">
        <v>53000</v>
      </c>
      <c r="H575" s="77">
        <v>67.489999999999995</v>
      </c>
      <c r="I575" s="77">
        <v>1</v>
      </c>
      <c r="J575" s="77">
        <v>6.1780675817230497</v>
      </c>
      <c r="K575" s="77">
        <v>9.4352579077601896E-4</v>
      </c>
      <c r="L575" s="77">
        <v>48.662703634237999</v>
      </c>
      <c r="M575" s="77">
        <v>5.8538411681843899E-2</v>
      </c>
      <c r="N575" s="77">
        <v>-42.484636052515</v>
      </c>
      <c r="O575" s="77">
        <v>-5.7594885891067898E-2</v>
      </c>
      <c r="P575" s="77">
        <v>-6.6021518966328596</v>
      </c>
      <c r="Q575" s="77">
        <v>-6.6021518966328498</v>
      </c>
      <c r="R575" s="77">
        <v>0</v>
      </c>
      <c r="S575" s="77">
        <v>1.07750548694878E-3</v>
      </c>
      <c r="T575" s="77" t="s">
        <v>162</v>
      </c>
      <c r="U575" s="105">
        <v>-3.46194451383395</v>
      </c>
      <c r="V575" s="105">
        <v>-0.71977738014803905</v>
      </c>
      <c r="W575" s="101">
        <v>-2.7421808170857802</v>
      </c>
    </row>
    <row r="576" spans="2:23" x14ac:dyDescent="0.25">
      <c r="B576" s="55" t="s">
        <v>122</v>
      </c>
      <c r="C576" s="76" t="s">
        <v>145</v>
      </c>
      <c r="D576" s="55" t="s">
        <v>60</v>
      </c>
      <c r="E576" s="55" t="s">
        <v>203</v>
      </c>
      <c r="F576" s="70">
        <v>67.37</v>
      </c>
      <c r="G576" s="77">
        <v>56100</v>
      </c>
      <c r="H576" s="77">
        <v>67.56</v>
      </c>
      <c r="I576" s="77">
        <v>1</v>
      </c>
      <c r="J576" s="77">
        <v>15.617884670863599</v>
      </c>
      <c r="K576" s="77">
        <v>1.8684143433977601E-2</v>
      </c>
      <c r="L576" s="77">
        <v>19.1775420632706</v>
      </c>
      <c r="M576" s="77">
        <v>2.8171803960480201E-2</v>
      </c>
      <c r="N576" s="77">
        <v>-3.5596573924070198</v>
      </c>
      <c r="O576" s="77">
        <v>-9.4876605265026195E-3</v>
      </c>
      <c r="P576" s="77">
        <v>-10.887752758835401</v>
      </c>
      <c r="Q576" s="77">
        <v>-10.887752758835299</v>
      </c>
      <c r="R576" s="77">
        <v>0</v>
      </c>
      <c r="S576" s="77">
        <v>9.0804060665345999E-3</v>
      </c>
      <c r="T576" s="77" t="s">
        <v>161</v>
      </c>
      <c r="U576" s="105">
        <v>3.6249887136825698E-2</v>
      </c>
      <c r="V576" s="105">
        <v>-7.5367611149581796E-3</v>
      </c>
      <c r="W576" s="101">
        <v>4.3786429756634597E-2</v>
      </c>
    </row>
    <row r="577" spans="2:23" x14ac:dyDescent="0.25">
      <c r="B577" s="55" t="s">
        <v>122</v>
      </c>
      <c r="C577" s="76" t="s">
        <v>145</v>
      </c>
      <c r="D577" s="55" t="s">
        <v>60</v>
      </c>
      <c r="E577" s="55" t="s">
        <v>144</v>
      </c>
      <c r="F577" s="70">
        <v>67.67</v>
      </c>
      <c r="G577" s="77">
        <v>56100</v>
      </c>
      <c r="H577" s="77">
        <v>67.56</v>
      </c>
      <c r="I577" s="77">
        <v>1</v>
      </c>
      <c r="J577" s="77">
        <v>-10.7239984081457</v>
      </c>
      <c r="K577" s="77">
        <v>9.5108425316492804E-3</v>
      </c>
      <c r="L577" s="77">
        <v>-21.818866454124901</v>
      </c>
      <c r="M577" s="77">
        <v>3.9370404587460703E-2</v>
      </c>
      <c r="N577" s="77">
        <v>11.094868045979201</v>
      </c>
      <c r="O577" s="77">
        <v>-2.98595620558115E-2</v>
      </c>
      <c r="P577" s="77">
        <v>11.5397688241619</v>
      </c>
      <c r="Q577" s="77">
        <v>11.5397688241619</v>
      </c>
      <c r="R577" s="77">
        <v>0</v>
      </c>
      <c r="S577" s="77">
        <v>1.1012850075398799E-2</v>
      </c>
      <c r="T577" s="77" t="s">
        <v>161</v>
      </c>
      <c r="U577" s="105">
        <v>-0.79851880334599001</v>
      </c>
      <c r="V577" s="105">
        <v>-0.16602108149757899</v>
      </c>
      <c r="W577" s="101">
        <v>-0.63250087800878396</v>
      </c>
    </row>
    <row r="578" spans="2:23" x14ac:dyDescent="0.25">
      <c r="B578" s="55" t="s">
        <v>122</v>
      </c>
      <c r="C578" s="76" t="s">
        <v>145</v>
      </c>
      <c r="D578" s="55" t="s">
        <v>60</v>
      </c>
      <c r="E578" s="55" t="s">
        <v>52</v>
      </c>
      <c r="F578" s="70">
        <v>65.55</v>
      </c>
      <c r="G578" s="77">
        <v>58054</v>
      </c>
      <c r="H578" s="77">
        <v>65.209999999999994</v>
      </c>
      <c r="I578" s="77">
        <v>1</v>
      </c>
      <c r="J578" s="77">
        <v>-49.5364411570988</v>
      </c>
      <c r="K578" s="77">
        <v>0.13790687594110199</v>
      </c>
      <c r="L578" s="77">
        <v>13.0426984619151</v>
      </c>
      <c r="M578" s="77">
        <v>9.5602934540665405E-3</v>
      </c>
      <c r="N578" s="77">
        <v>-62.579139619013901</v>
      </c>
      <c r="O578" s="77">
        <v>0.12834658248703501</v>
      </c>
      <c r="P578" s="77">
        <v>-0.124550623312029</v>
      </c>
      <c r="Q578" s="77">
        <v>-0.124550623312029</v>
      </c>
      <c r="R578" s="77">
        <v>0</v>
      </c>
      <c r="S578" s="77">
        <v>8.7182260652900004E-7</v>
      </c>
      <c r="T578" s="77" t="s">
        <v>161</v>
      </c>
      <c r="U578" s="105">
        <v>-12.8856079074625</v>
      </c>
      <c r="V578" s="105">
        <v>-2.6790634755081202</v>
      </c>
      <c r="W578" s="101">
        <v>-10.206595362558501</v>
      </c>
    </row>
    <row r="579" spans="2:23" x14ac:dyDescent="0.25">
      <c r="B579" s="55" t="s">
        <v>122</v>
      </c>
      <c r="C579" s="76" t="s">
        <v>145</v>
      </c>
      <c r="D579" s="55" t="s">
        <v>60</v>
      </c>
      <c r="E579" s="55" t="s">
        <v>52</v>
      </c>
      <c r="F579" s="70">
        <v>65.55</v>
      </c>
      <c r="G579" s="77">
        <v>58104</v>
      </c>
      <c r="H579" s="77">
        <v>65</v>
      </c>
      <c r="I579" s="77">
        <v>1</v>
      </c>
      <c r="J579" s="77">
        <v>-51.0534027509228</v>
      </c>
      <c r="K579" s="77">
        <v>0.23301662396084499</v>
      </c>
      <c r="L579" s="77">
        <v>11.5007898183402</v>
      </c>
      <c r="M579" s="77">
        <v>1.1824774080239899E-2</v>
      </c>
      <c r="N579" s="77">
        <v>-62.554192569263002</v>
      </c>
      <c r="O579" s="77">
        <v>0.221191849880605</v>
      </c>
      <c r="P579" s="77">
        <v>-0.124418719024651</v>
      </c>
      <c r="Q579" s="77">
        <v>-0.12441871902465</v>
      </c>
      <c r="R579" s="77">
        <v>0</v>
      </c>
      <c r="S579" s="77">
        <v>1.38391357735E-6</v>
      </c>
      <c r="T579" s="77" t="s">
        <v>161</v>
      </c>
      <c r="U579" s="105">
        <v>-19.966507912137899</v>
      </c>
      <c r="V579" s="105">
        <v>-4.1512625919552901</v>
      </c>
      <c r="W579" s="101">
        <v>-15.8153242381753</v>
      </c>
    </row>
    <row r="580" spans="2:23" x14ac:dyDescent="0.25">
      <c r="B580" s="55" t="s">
        <v>122</v>
      </c>
      <c r="C580" s="76" t="s">
        <v>145</v>
      </c>
      <c r="D580" s="55" t="s">
        <v>60</v>
      </c>
      <c r="E580" s="55" t="s">
        <v>204</v>
      </c>
      <c r="F580" s="70">
        <v>65.209999999999994</v>
      </c>
      <c r="G580" s="77">
        <v>58104</v>
      </c>
      <c r="H580" s="77">
        <v>65</v>
      </c>
      <c r="I580" s="77">
        <v>1</v>
      </c>
      <c r="J580" s="77">
        <v>-53.755451622936299</v>
      </c>
      <c r="K580" s="77">
        <v>9.6514262544807203E-2</v>
      </c>
      <c r="L580" s="77">
        <v>8.9347851858048895</v>
      </c>
      <c r="M580" s="77">
        <v>2.6663349029703801E-3</v>
      </c>
      <c r="N580" s="77">
        <v>-62.690236808741197</v>
      </c>
      <c r="O580" s="77">
        <v>9.3847927641836804E-2</v>
      </c>
      <c r="P580" s="77">
        <v>-0.12455062331174099</v>
      </c>
      <c r="Q580" s="77">
        <v>-0.12455062331173999</v>
      </c>
      <c r="R580" s="77">
        <v>0</v>
      </c>
      <c r="S580" s="77">
        <v>5.1812944942900001E-7</v>
      </c>
      <c r="T580" s="77" t="s">
        <v>161</v>
      </c>
      <c r="U580" s="105">
        <v>-7.0549804007134602</v>
      </c>
      <c r="V580" s="105">
        <v>-1.4668101379237899</v>
      </c>
      <c r="W580" s="101">
        <v>-5.5881981477305001</v>
      </c>
    </row>
    <row r="581" spans="2:23" x14ac:dyDescent="0.25">
      <c r="B581" s="55" t="s">
        <v>122</v>
      </c>
      <c r="C581" s="76" t="s">
        <v>145</v>
      </c>
      <c r="D581" s="55" t="s">
        <v>60</v>
      </c>
      <c r="E581" s="55" t="s">
        <v>205</v>
      </c>
      <c r="F581" s="70">
        <v>66.81</v>
      </c>
      <c r="G581" s="77">
        <v>58200</v>
      </c>
      <c r="H581" s="77">
        <v>67</v>
      </c>
      <c r="I581" s="77">
        <v>1</v>
      </c>
      <c r="J581" s="77">
        <v>17.808002003867099</v>
      </c>
      <c r="K581" s="77">
        <v>1.2970409856622201E-2</v>
      </c>
      <c r="L581" s="77">
        <v>-2.10961758401971</v>
      </c>
      <c r="M581" s="77">
        <v>1.8202489174793101E-4</v>
      </c>
      <c r="N581" s="77">
        <v>19.9176195878869</v>
      </c>
      <c r="O581" s="77">
        <v>1.27883849648743E-2</v>
      </c>
      <c r="P581" s="77">
        <v>9.1473090188623907</v>
      </c>
      <c r="Q581" s="77">
        <v>9.1473090188623907</v>
      </c>
      <c r="R581" s="77">
        <v>0</v>
      </c>
      <c r="S581" s="77">
        <v>3.4222364275203602E-3</v>
      </c>
      <c r="T581" s="77" t="s">
        <v>161</v>
      </c>
      <c r="U581" s="105">
        <v>-2.9287408256235401</v>
      </c>
      <c r="V581" s="105">
        <v>-0.60891830882215803</v>
      </c>
      <c r="W581" s="101">
        <v>-2.3198340927037902</v>
      </c>
    </row>
    <row r="582" spans="2:23" x14ac:dyDescent="0.25">
      <c r="B582" s="55" t="s">
        <v>122</v>
      </c>
      <c r="C582" s="76" t="s">
        <v>145</v>
      </c>
      <c r="D582" s="55" t="s">
        <v>60</v>
      </c>
      <c r="E582" s="55" t="s">
        <v>205</v>
      </c>
      <c r="F582" s="70">
        <v>66.81</v>
      </c>
      <c r="G582" s="77">
        <v>58300</v>
      </c>
      <c r="H582" s="77">
        <v>66.77</v>
      </c>
      <c r="I582" s="77">
        <v>1</v>
      </c>
      <c r="J582" s="77">
        <v>-6.3589621465335497</v>
      </c>
      <c r="K582" s="77">
        <v>1.5325395441216699E-3</v>
      </c>
      <c r="L582" s="77">
        <v>2.4501451590454302</v>
      </c>
      <c r="M582" s="77">
        <v>2.2752170828492299E-4</v>
      </c>
      <c r="N582" s="77">
        <v>-8.8091073055789799</v>
      </c>
      <c r="O582" s="77">
        <v>1.30501783583674E-3</v>
      </c>
      <c r="P582" s="77">
        <v>-10.8552779645845</v>
      </c>
      <c r="Q582" s="77">
        <v>-10.8552779645845</v>
      </c>
      <c r="R582" s="77">
        <v>0</v>
      </c>
      <c r="S582" s="77">
        <v>4.4660245621901302E-3</v>
      </c>
      <c r="T582" s="77" t="s">
        <v>161</v>
      </c>
      <c r="U582" s="105">
        <v>-0.26520215096767802</v>
      </c>
      <c r="V582" s="105">
        <v>-5.5138523644835E-2</v>
      </c>
      <c r="W582" s="101">
        <v>-0.210064675539261</v>
      </c>
    </row>
    <row r="583" spans="2:23" x14ac:dyDescent="0.25">
      <c r="B583" s="55" t="s">
        <v>122</v>
      </c>
      <c r="C583" s="76" t="s">
        <v>145</v>
      </c>
      <c r="D583" s="55" t="s">
        <v>60</v>
      </c>
      <c r="E583" s="55" t="s">
        <v>205</v>
      </c>
      <c r="F583" s="70">
        <v>66.81</v>
      </c>
      <c r="G583" s="77">
        <v>58500</v>
      </c>
      <c r="H583" s="77">
        <v>66.78</v>
      </c>
      <c r="I583" s="77">
        <v>1</v>
      </c>
      <c r="J583" s="77">
        <v>-28.389786880030901</v>
      </c>
      <c r="K583" s="77">
        <v>4.1910959952865898E-3</v>
      </c>
      <c r="L583" s="77">
        <v>-17.272908067042199</v>
      </c>
      <c r="M583" s="77">
        <v>1.5514374360809601E-3</v>
      </c>
      <c r="N583" s="77">
        <v>-11.1168788129887</v>
      </c>
      <c r="O583" s="77">
        <v>2.6396585592056202E-3</v>
      </c>
      <c r="P583" s="77">
        <v>1.7079689457201499</v>
      </c>
      <c r="Q583" s="77">
        <v>1.7079689457201499</v>
      </c>
      <c r="R583" s="77">
        <v>0</v>
      </c>
      <c r="S583" s="77">
        <v>1.5169221181631001E-5</v>
      </c>
      <c r="T583" s="77" t="s">
        <v>161</v>
      </c>
      <c r="U583" s="105">
        <v>-0.15719037092753199</v>
      </c>
      <c r="V583" s="105">
        <v>-3.26816541740058E-2</v>
      </c>
      <c r="W583" s="101">
        <v>-0.12450933805138201</v>
      </c>
    </row>
    <row r="584" spans="2:23" x14ac:dyDescent="0.25">
      <c r="B584" s="55" t="s">
        <v>122</v>
      </c>
      <c r="C584" s="76" t="s">
        <v>145</v>
      </c>
      <c r="D584" s="55" t="s">
        <v>60</v>
      </c>
      <c r="E584" s="55" t="s">
        <v>206</v>
      </c>
      <c r="F584" s="70">
        <v>66.77</v>
      </c>
      <c r="G584" s="77">
        <v>58304</v>
      </c>
      <c r="H584" s="77">
        <v>66.77</v>
      </c>
      <c r="I584" s="77">
        <v>1</v>
      </c>
      <c r="J584" s="77">
        <v>11.945777106005799</v>
      </c>
      <c r="K584" s="77">
        <v>0</v>
      </c>
      <c r="L584" s="77">
        <v>11.945777106006</v>
      </c>
      <c r="M584" s="77">
        <v>0</v>
      </c>
      <c r="N584" s="77">
        <v>-1.6375800000000001E-13</v>
      </c>
      <c r="O584" s="77">
        <v>0</v>
      </c>
      <c r="P584" s="77">
        <v>-2.2190000000000001E-14</v>
      </c>
      <c r="Q584" s="77">
        <v>-2.2191000000000001E-14</v>
      </c>
      <c r="R584" s="77">
        <v>0</v>
      </c>
      <c r="S584" s="77">
        <v>0</v>
      </c>
      <c r="T584" s="77" t="s">
        <v>161</v>
      </c>
      <c r="U584" s="105">
        <v>0</v>
      </c>
      <c r="V584" s="105">
        <v>0</v>
      </c>
      <c r="W584" s="101">
        <v>0</v>
      </c>
    </row>
    <row r="585" spans="2:23" x14ac:dyDescent="0.25">
      <c r="B585" s="55" t="s">
        <v>122</v>
      </c>
      <c r="C585" s="76" t="s">
        <v>145</v>
      </c>
      <c r="D585" s="55" t="s">
        <v>60</v>
      </c>
      <c r="E585" s="55" t="s">
        <v>206</v>
      </c>
      <c r="F585" s="70">
        <v>66.77</v>
      </c>
      <c r="G585" s="77">
        <v>58350</v>
      </c>
      <c r="H585" s="77">
        <v>66.459999999999994</v>
      </c>
      <c r="I585" s="77">
        <v>1</v>
      </c>
      <c r="J585" s="77">
        <v>-34.197865115172199</v>
      </c>
      <c r="K585" s="77">
        <v>7.7537450770274505E-2</v>
      </c>
      <c r="L585" s="77">
        <v>-19.8304908603893</v>
      </c>
      <c r="M585" s="77">
        <v>2.6072366782752099E-2</v>
      </c>
      <c r="N585" s="77">
        <v>-14.3673742547829</v>
      </c>
      <c r="O585" s="77">
        <v>5.1465083987522399E-2</v>
      </c>
      <c r="P585" s="77">
        <v>-19.267672245372101</v>
      </c>
      <c r="Q585" s="77">
        <v>-19.267672245372101</v>
      </c>
      <c r="R585" s="77">
        <v>0</v>
      </c>
      <c r="S585" s="77">
        <v>2.4613423745961999E-2</v>
      </c>
      <c r="T585" s="77" t="s">
        <v>161</v>
      </c>
      <c r="U585" s="105">
        <v>-1.02553944915393</v>
      </c>
      <c r="V585" s="105">
        <v>-0.213221238815581</v>
      </c>
      <c r="W585" s="101">
        <v>-0.81232226380203798</v>
      </c>
    </row>
    <row r="586" spans="2:23" x14ac:dyDescent="0.25">
      <c r="B586" s="55" t="s">
        <v>122</v>
      </c>
      <c r="C586" s="76" t="s">
        <v>145</v>
      </c>
      <c r="D586" s="55" t="s">
        <v>60</v>
      </c>
      <c r="E586" s="55" t="s">
        <v>206</v>
      </c>
      <c r="F586" s="70">
        <v>66.77</v>
      </c>
      <c r="G586" s="77">
        <v>58600</v>
      </c>
      <c r="H586" s="77">
        <v>66.78</v>
      </c>
      <c r="I586" s="77">
        <v>1</v>
      </c>
      <c r="J586" s="77">
        <v>8.4914295330836502</v>
      </c>
      <c r="K586" s="77">
        <v>2.7688080197884902E-4</v>
      </c>
      <c r="L586" s="77">
        <v>2.9596692566884402</v>
      </c>
      <c r="M586" s="77">
        <v>3.3637025698508998E-5</v>
      </c>
      <c r="N586" s="77">
        <v>5.5317602763952101</v>
      </c>
      <c r="O586" s="77">
        <v>2.4324377628034001E-4</v>
      </c>
      <c r="P586" s="77">
        <v>8.4123942807869199</v>
      </c>
      <c r="Q586" s="77">
        <v>8.4123942807869199</v>
      </c>
      <c r="R586" s="77">
        <v>0</v>
      </c>
      <c r="S586" s="77">
        <v>2.7175056973599901E-4</v>
      </c>
      <c r="T586" s="77" t="s">
        <v>162</v>
      </c>
      <c r="U586" s="105">
        <v>-3.9074999602860698E-2</v>
      </c>
      <c r="V586" s="105">
        <v>-8.1241339169486598E-3</v>
      </c>
      <c r="W586" s="101">
        <v>-3.0951020130572399E-2</v>
      </c>
    </row>
    <row r="587" spans="2:23" x14ac:dyDescent="0.25">
      <c r="B587" s="55" t="s">
        <v>122</v>
      </c>
      <c r="C587" s="76" t="s">
        <v>145</v>
      </c>
      <c r="D587" s="55" t="s">
        <v>60</v>
      </c>
      <c r="E587" s="55" t="s">
        <v>207</v>
      </c>
      <c r="F587" s="70">
        <v>66.77</v>
      </c>
      <c r="G587" s="77">
        <v>58300</v>
      </c>
      <c r="H587" s="77">
        <v>66.77</v>
      </c>
      <c r="I587" s="77">
        <v>2</v>
      </c>
      <c r="J587" s="77">
        <v>-7.3620228939945598</v>
      </c>
      <c r="K587" s="77">
        <v>0</v>
      </c>
      <c r="L587" s="77">
        <v>-7.3620228939946504</v>
      </c>
      <c r="M587" s="77">
        <v>0</v>
      </c>
      <c r="N587" s="77">
        <v>8.743E-14</v>
      </c>
      <c r="O587" s="77">
        <v>0</v>
      </c>
      <c r="P587" s="77">
        <v>4.5940000000000001E-15</v>
      </c>
      <c r="Q587" s="77">
        <v>4.5930000000000003E-15</v>
      </c>
      <c r="R587" s="77">
        <v>0</v>
      </c>
      <c r="S587" s="77">
        <v>0</v>
      </c>
      <c r="T587" s="77" t="s">
        <v>161</v>
      </c>
      <c r="U587" s="105">
        <v>0</v>
      </c>
      <c r="V587" s="105">
        <v>0</v>
      </c>
      <c r="W587" s="101">
        <v>0</v>
      </c>
    </row>
    <row r="588" spans="2:23" x14ac:dyDescent="0.25">
      <c r="B588" s="55" t="s">
        <v>122</v>
      </c>
      <c r="C588" s="76" t="s">
        <v>145</v>
      </c>
      <c r="D588" s="55" t="s">
        <v>60</v>
      </c>
      <c r="E588" s="55" t="s">
        <v>208</v>
      </c>
      <c r="F588" s="70">
        <v>66.790000000000006</v>
      </c>
      <c r="G588" s="77">
        <v>58500</v>
      </c>
      <c r="H588" s="77">
        <v>66.78</v>
      </c>
      <c r="I588" s="77">
        <v>1</v>
      </c>
      <c r="J588" s="77">
        <v>-25.955577478601501</v>
      </c>
      <c r="K588" s="77">
        <v>9.4990572316923805E-3</v>
      </c>
      <c r="L588" s="77">
        <v>-31.539162468919301</v>
      </c>
      <c r="M588" s="77">
        <v>1.40255346462965E-2</v>
      </c>
      <c r="N588" s="77">
        <v>5.5835849903177701</v>
      </c>
      <c r="O588" s="77">
        <v>-4.5264774146041298E-3</v>
      </c>
      <c r="P588" s="77">
        <v>-10.1203632265095</v>
      </c>
      <c r="Q588" s="77">
        <v>-10.1203632265095</v>
      </c>
      <c r="R588" s="77">
        <v>0</v>
      </c>
      <c r="S588" s="77">
        <v>1.44414670089446E-3</v>
      </c>
      <c r="T588" s="77" t="s">
        <v>161</v>
      </c>
      <c r="U588" s="105">
        <v>-0.24646494423113</v>
      </c>
      <c r="V588" s="105">
        <v>-5.1242846656878699E-2</v>
      </c>
      <c r="W588" s="101">
        <v>-0.19522307173151299</v>
      </c>
    </row>
    <row r="589" spans="2:23" x14ac:dyDescent="0.25">
      <c r="B589" s="55" t="s">
        <v>122</v>
      </c>
      <c r="C589" s="76" t="s">
        <v>145</v>
      </c>
      <c r="D589" s="55" t="s">
        <v>60</v>
      </c>
      <c r="E589" s="55" t="s">
        <v>209</v>
      </c>
      <c r="F589" s="70">
        <v>66.78</v>
      </c>
      <c r="G589" s="77">
        <v>58600</v>
      </c>
      <c r="H589" s="77">
        <v>66.78</v>
      </c>
      <c r="I589" s="77">
        <v>1</v>
      </c>
      <c r="J589" s="77">
        <v>-1.36224868943871</v>
      </c>
      <c r="K589" s="77">
        <v>8.4806472178799994E-5</v>
      </c>
      <c r="L589" s="77">
        <v>4.1697448495816998</v>
      </c>
      <c r="M589" s="77">
        <v>7.9457548545501901E-4</v>
      </c>
      <c r="N589" s="77">
        <v>-5.5319935390204096</v>
      </c>
      <c r="O589" s="77">
        <v>-7.0976901327621895E-4</v>
      </c>
      <c r="P589" s="77">
        <v>-8.4123942807872591</v>
      </c>
      <c r="Q589" s="77">
        <v>-8.4123942807872503</v>
      </c>
      <c r="R589" s="77">
        <v>0</v>
      </c>
      <c r="S589" s="77">
        <v>3.2341148533687899E-3</v>
      </c>
      <c r="T589" s="77" t="s">
        <v>162</v>
      </c>
      <c r="U589" s="105">
        <v>-4.7398374706585797E-2</v>
      </c>
      <c r="V589" s="105">
        <v>-9.8546576449312293E-3</v>
      </c>
      <c r="W589" s="101">
        <v>-3.7543904404609398E-2</v>
      </c>
    </row>
    <row r="590" spans="2:23" x14ac:dyDescent="0.25">
      <c r="B590" s="55" t="s">
        <v>122</v>
      </c>
      <c r="C590" s="76" t="s">
        <v>123</v>
      </c>
      <c r="D590" s="55" t="s">
        <v>61</v>
      </c>
      <c r="E590" s="55" t="s">
        <v>124</v>
      </c>
      <c r="F590" s="70">
        <v>68.39</v>
      </c>
      <c r="G590" s="77">
        <v>50050</v>
      </c>
      <c r="H590" s="77">
        <v>66.16</v>
      </c>
      <c r="I590" s="77">
        <v>1</v>
      </c>
      <c r="J590" s="77">
        <v>-90.538313960620101</v>
      </c>
      <c r="K590" s="77">
        <v>1.5000850919542199</v>
      </c>
      <c r="L590" s="77">
        <v>9.3974961441119493</v>
      </c>
      <c r="M590" s="77">
        <v>1.6161266881483598E-2</v>
      </c>
      <c r="N590" s="77">
        <v>-99.935810104731999</v>
      </c>
      <c r="O590" s="77">
        <v>1.48392382507274</v>
      </c>
      <c r="P590" s="77">
        <v>-17.820011534574601</v>
      </c>
      <c r="Q590" s="77">
        <v>-17.820011534574601</v>
      </c>
      <c r="R590" s="77">
        <v>0</v>
      </c>
      <c r="S590" s="77">
        <v>5.8112164429904099E-2</v>
      </c>
      <c r="T590" s="77" t="s">
        <v>139</v>
      </c>
      <c r="U590" s="105">
        <v>-122.577512542579</v>
      </c>
      <c r="V590" s="105">
        <v>-25.8463507321047</v>
      </c>
      <c r="W590" s="101">
        <v>-96.731956458568803</v>
      </c>
    </row>
    <row r="591" spans="2:23" x14ac:dyDescent="0.25">
      <c r="B591" s="55" t="s">
        <v>122</v>
      </c>
      <c r="C591" s="76" t="s">
        <v>123</v>
      </c>
      <c r="D591" s="55" t="s">
        <v>61</v>
      </c>
      <c r="E591" s="55" t="s">
        <v>140</v>
      </c>
      <c r="F591" s="70">
        <v>67.27</v>
      </c>
      <c r="G591" s="77">
        <v>56050</v>
      </c>
      <c r="H591" s="77">
        <v>67.209999999999994</v>
      </c>
      <c r="I591" s="77">
        <v>1</v>
      </c>
      <c r="J591" s="77">
        <v>-9.9924921776945403</v>
      </c>
      <c r="K591" s="77">
        <v>3.19519679748117E-3</v>
      </c>
      <c r="L591" s="77">
        <v>-18.061763279986799</v>
      </c>
      <c r="M591" s="77">
        <v>1.0439273369032999E-2</v>
      </c>
      <c r="N591" s="77">
        <v>8.0692711022922907</v>
      </c>
      <c r="O591" s="77">
        <v>-7.2440765715518001E-3</v>
      </c>
      <c r="P591" s="77">
        <v>7.7750121124996499</v>
      </c>
      <c r="Q591" s="77">
        <v>7.7750121124996401</v>
      </c>
      <c r="R591" s="77">
        <v>0</v>
      </c>
      <c r="S591" s="77">
        <v>1.93442602718452E-3</v>
      </c>
      <c r="T591" s="77" t="s">
        <v>139</v>
      </c>
      <c r="U591" s="105">
        <v>9.5203678977940492E-3</v>
      </c>
      <c r="V591" s="105">
        <v>-2.0074380910575199E-3</v>
      </c>
      <c r="W591" s="101">
        <v>1.15277112877347E-2</v>
      </c>
    </row>
    <row r="592" spans="2:23" x14ac:dyDescent="0.25">
      <c r="B592" s="55" t="s">
        <v>122</v>
      </c>
      <c r="C592" s="76" t="s">
        <v>123</v>
      </c>
      <c r="D592" s="55" t="s">
        <v>61</v>
      </c>
      <c r="E592" s="55" t="s">
        <v>126</v>
      </c>
      <c r="F592" s="70">
        <v>66.16</v>
      </c>
      <c r="G592" s="77">
        <v>51450</v>
      </c>
      <c r="H592" s="77">
        <v>66.81</v>
      </c>
      <c r="I592" s="77">
        <v>10</v>
      </c>
      <c r="J592" s="77">
        <v>25.1926191370944</v>
      </c>
      <c r="K592" s="77">
        <v>0.11068610948728</v>
      </c>
      <c r="L592" s="77">
        <v>60.1818956210697</v>
      </c>
      <c r="M592" s="77">
        <v>0.63165248175910604</v>
      </c>
      <c r="N592" s="77">
        <v>-34.989276483975303</v>
      </c>
      <c r="O592" s="77">
        <v>-0.52096637227182596</v>
      </c>
      <c r="P592" s="77">
        <v>-7.58392204424044</v>
      </c>
      <c r="Q592" s="77">
        <v>-7.58392204424044</v>
      </c>
      <c r="R592" s="77">
        <v>0</v>
      </c>
      <c r="S592" s="77">
        <v>1.0030768351151499E-2</v>
      </c>
      <c r="T592" s="77" t="s">
        <v>141</v>
      </c>
      <c r="U592" s="105">
        <v>-11.8934195459082</v>
      </c>
      <c r="V592" s="105">
        <v>-2.5078131103437999</v>
      </c>
      <c r="W592" s="101">
        <v>-9.3856835384764707</v>
      </c>
    </row>
    <row r="593" spans="2:23" x14ac:dyDescent="0.25">
      <c r="B593" s="55" t="s">
        <v>122</v>
      </c>
      <c r="C593" s="76" t="s">
        <v>123</v>
      </c>
      <c r="D593" s="55" t="s">
        <v>61</v>
      </c>
      <c r="E593" s="55" t="s">
        <v>142</v>
      </c>
      <c r="F593" s="70">
        <v>66.81</v>
      </c>
      <c r="G593" s="77">
        <v>54000</v>
      </c>
      <c r="H593" s="77">
        <v>66.91</v>
      </c>
      <c r="I593" s="77">
        <v>10</v>
      </c>
      <c r="J593" s="77">
        <v>12.267276455531499</v>
      </c>
      <c r="K593" s="77">
        <v>7.1992536670871703E-3</v>
      </c>
      <c r="L593" s="77">
        <v>46.946949316272999</v>
      </c>
      <c r="M593" s="77">
        <v>0.105440127837009</v>
      </c>
      <c r="N593" s="77">
        <v>-34.679672860741498</v>
      </c>
      <c r="O593" s="77">
        <v>-9.8240874169922096E-2</v>
      </c>
      <c r="P593" s="77">
        <v>-7.5839220442406701</v>
      </c>
      <c r="Q593" s="77">
        <v>-7.5839220442406701</v>
      </c>
      <c r="R593" s="77">
        <v>0</v>
      </c>
      <c r="S593" s="77">
        <v>2.7515593917380398E-3</v>
      </c>
      <c r="T593" s="77" t="s">
        <v>141</v>
      </c>
      <c r="U593" s="105">
        <v>-3.1004175609270299</v>
      </c>
      <c r="V593" s="105">
        <v>-0.65374535698675196</v>
      </c>
      <c r="W593" s="101">
        <v>-2.44669230339289</v>
      </c>
    </row>
    <row r="594" spans="2:23" x14ac:dyDescent="0.25">
      <c r="B594" s="55" t="s">
        <v>122</v>
      </c>
      <c r="C594" s="76" t="s">
        <v>123</v>
      </c>
      <c r="D594" s="55" t="s">
        <v>61</v>
      </c>
      <c r="E594" s="55" t="s">
        <v>143</v>
      </c>
      <c r="F594" s="70">
        <v>66.91</v>
      </c>
      <c r="G594" s="77">
        <v>56100</v>
      </c>
      <c r="H594" s="77">
        <v>67.13</v>
      </c>
      <c r="I594" s="77">
        <v>10</v>
      </c>
      <c r="J594" s="77">
        <v>9.7484605115502898</v>
      </c>
      <c r="K594" s="77">
        <v>1.73719377727127E-2</v>
      </c>
      <c r="L594" s="77">
        <v>27.8446407794872</v>
      </c>
      <c r="M594" s="77">
        <v>0.141729230881351</v>
      </c>
      <c r="N594" s="77">
        <v>-18.096180267936901</v>
      </c>
      <c r="O594" s="77">
        <v>-0.124357293108638</v>
      </c>
      <c r="P594" s="77">
        <v>-11.8445749957886</v>
      </c>
      <c r="Q594" s="77">
        <v>-11.8445749957886</v>
      </c>
      <c r="R594" s="77">
        <v>0</v>
      </c>
      <c r="S594" s="77">
        <v>2.56457353086815E-2</v>
      </c>
      <c r="T594" s="77" t="s">
        <v>141</v>
      </c>
      <c r="U594" s="105">
        <v>-4.3532661251948301</v>
      </c>
      <c r="V594" s="105">
        <v>-0.91791749374006604</v>
      </c>
      <c r="W594" s="101">
        <v>-3.4353768529005801</v>
      </c>
    </row>
    <row r="595" spans="2:23" x14ac:dyDescent="0.25">
      <c r="B595" s="55" t="s">
        <v>122</v>
      </c>
      <c r="C595" s="76" t="s">
        <v>123</v>
      </c>
      <c r="D595" s="55" t="s">
        <v>61</v>
      </c>
      <c r="E595" s="55" t="s">
        <v>144</v>
      </c>
      <c r="F595" s="70">
        <v>67.209999999999994</v>
      </c>
      <c r="G595" s="77">
        <v>56100</v>
      </c>
      <c r="H595" s="77">
        <v>67.13</v>
      </c>
      <c r="I595" s="77">
        <v>10</v>
      </c>
      <c r="J595" s="77">
        <v>-7.2067801930958</v>
      </c>
      <c r="K595" s="77">
        <v>3.72393170988958E-3</v>
      </c>
      <c r="L595" s="77">
        <v>-18.161348087360299</v>
      </c>
      <c r="M595" s="77">
        <v>2.3649138263913998E-2</v>
      </c>
      <c r="N595" s="77">
        <v>10.9545678942645</v>
      </c>
      <c r="O595" s="77">
        <v>-1.9925206554024501E-2</v>
      </c>
      <c r="P595" s="77">
        <v>11.192558930462701</v>
      </c>
      <c r="Q595" s="77">
        <v>11.192558930462599</v>
      </c>
      <c r="R595" s="77">
        <v>0</v>
      </c>
      <c r="S595" s="77">
        <v>8.9821010170317798E-3</v>
      </c>
      <c r="T595" s="77" t="s">
        <v>141</v>
      </c>
      <c r="U595" s="105">
        <v>-0.46201069269268202</v>
      </c>
      <c r="V595" s="105">
        <v>-9.7418279728671106E-2</v>
      </c>
      <c r="W595" s="101">
        <v>-0.36459540809671198</v>
      </c>
    </row>
    <row r="596" spans="2:23" x14ac:dyDescent="0.25">
      <c r="B596" s="55" t="s">
        <v>122</v>
      </c>
      <c r="C596" s="76" t="s">
        <v>145</v>
      </c>
      <c r="D596" s="55" t="s">
        <v>61</v>
      </c>
      <c r="E596" s="55" t="s">
        <v>146</v>
      </c>
      <c r="F596" s="70">
        <v>68.22</v>
      </c>
      <c r="G596" s="77">
        <v>50000</v>
      </c>
      <c r="H596" s="77">
        <v>66.36</v>
      </c>
      <c r="I596" s="77">
        <v>1</v>
      </c>
      <c r="J596" s="77">
        <v>-144.99489205817599</v>
      </c>
      <c r="K596" s="77">
        <v>2.0035413342982999</v>
      </c>
      <c r="L596" s="77">
        <v>-9.4129817193183793</v>
      </c>
      <c r="M596" s="77">
        <v>8.4439826280355498E-3</v>
      </c>
      <c r="N596" s="77">
        <v>-135.58191033885799</v>
      </c>
      <c r="O596" s="77">
        <v>1.9950973516702699</v>
      </c>
      <c r="P596" s="77">
        <v>-24.179988465422699</v>
      </c>
      <c r="Q596" s="77">
        <v>-24.1799884654226</v>
      </c>
      <c r="R596" s="77">
        <v>0</v>
      </c>
      <c r="S596" s="77">
        <v>5.5719226560513903E-2</v>
      </c>
      <c r="T596" s="77" t="s">
        <v>147</v>
      </c>
      <c r="U596" s="105">
        <v>-117.904768396148</v>
      </c>
      <c r="V596" s="105">
        <v>-24.861068998245798</v>
      </c>
      <c r="W596" s="101">
        <v>-93.044463753431401</v>
      </c>
    </row>
    <row r="597" spans="2:23" x14ac:dyDescent="0.25">
      <c r="B597" s="55" t="s">
        <v>122</v>
      </c>
      <c r="C597" s="76" t="s">
        <v>145</v>
      </c>
      <c r="D597" s="55" t="s">
        <v>61</v>
      </c>
      <c r="E597" s="55" t="s">
        <v>148</v>
      </c>
      <c r="F597" s="70">
        <v>67.11</v>
      </c>
      <c r="G597" s="77">
        <v>56050</v>
      </c>
      <c r="H597" s="77">
        <v>67.209999999999994</v>
      </c>
      <c r="I597" s="77">
        <v>1</v>
      </c>
      <c r="J597" s="77">
        <v>11.695028548198099</v>
      </c>
      <c r="K597" s="77">
        <v>6.8386846371584096E-3</v>
      </c>
      <c r="L597" s="77">
        <v>-2.4621313103097702</v>
      </c>
      <c r="M597" s="77">
        <v>3.0310452946038602E-4</v>
      </c>
      <c r="N597" s="77">
        <v>14.157159858507899</v>
      </c>
      <c r="O597" s="77">
        <v>6.5355801076980198E-3</v>
      </c>
      <c r="P597" s="77">
        <v>14.9573156421242</v>
      </c>
      <c r="Q597" s="77">
        <v>14.957315642124099</v>
      </c>
      <c r="R597" s="77">
        <v>0</v>
      </c>
      <c r="S597" s="77">
        <v>1.11860645609066E-2</v>
      </c>
      <c r="T597" s="77" t="s">
        <v>147</v>
      </c>
      <c r="U597" s="105">
        <v>-1.0577315140306001</v>
      </c>
      <c r="V597" s="105">
        <v>-0.22303030241814101</v>
      </c>
      <c r="W597" s="101">
        <v>-0.83470806869671499</v>
      </c>
    </row>
    <row r="598" spans="2:23" x14ac:dyDescent="0.25">
      <c r="B598" s="55" t="s">
        <v>122</v>
      </c>
      <c r="C598" s="76" t="s">
        <v>145</v>
      </c>
      <c r="D598" s="55" t="s">
        <v>61</v>
      </c>
      <c r="E598" s="55" t="s">
        <v>159</v>
      </c>
      <c r="F598" s="70">
        <v>65.89</v>
      </c>
      <c r="G598" s="77">
        <v>58350</v>
      </c>
      <c r="H598" s="77">
        <v>66.23</v>
      </c>
      <c r="I598" s="77">
        <v>1</v>
      </c>
      <c r="J598" s="77">
        <v>35.274655431961897</v>
      </c>
      <c r="K598" s="77">
        <v>8.8594253688066907E-2</v>
      </c>
      <c r="L598" s="77">
        <v>20.523890582568299</v>
      </c>
      <c r="M598" s="77">
        <v>2.9991582026740699E-2</v>
      </c>
      <c r="N598" s="77">
        <v>14.750764849393599</v>
      </c>
      <c r="O598" s="77">
        <v>5.8602671661326197E-2</v>
      </c>
      <c r="P598" s="77">
        <v>19.267672245372001</v>
      </c>
      <c r="Q598" s="77">
        <v>19.267672245372001</v>
      </c>
      <c r="R598" s="77">
        <v>0</v>
      </c>
      <c r="S598" s="77">
        <v>2.6432515395361601E-2</v>
      </c>
      <c r="T598" s="77" t="s">
        <v>147</v>
      </c>
      <c r="U598" s="105">
        <v>-1.2042058970025</v>
      </c>
      <c r="V598" s="105">
        <v>-0.25391548027036198</v>
      </c>
      <c r="W598" s="101">
        <v>-0.95029822338362702</v>
      </c>
    </row>
    <row r="599" spans="2:23" x14ac:dyDescent="0.25">
      <c r="B599" s="55" t="s">
        <v>122</v>
      </c>
      <c r="C599" s="76" t="s">
        <v>145</v>
      </c>
      <c r="D599" s="55" t="s">
        <v>61</v>
      </c>
      <c r="E599" s="55" t="s">
        <v>160</v>
      </c>
      <c r="F599" s="70">
        <v>66.36</v>
      </c>
      <c r="G599" s="77">
        <v>50050</v>
      </c>
      <c r="H599" s="77">
        <v>66.16</v>
      </c>
      <c r="I599" s="77">
        <v>1</v>
      </c>
      <c r="J599" s="77">
        <v>-19.125978878108199</v>
      </c>
      <c r="K599" s="77">
        <v>2.11799976398542E-2</v>
      </c>
      <c r="L599" s="77">
        <v>62.4565688240857</v>
      </c>
      <c r="M599" s="77">
        <v>0.22585765107918199</v>
      </c>
      <c r="N599" s="77">
        <v>-81.582547702193907</v>
      </c>
      <c r="O599" s="77">
        <v>-0.20467765343932801</v>
      </c>
      <c r="P599" s="77">
        <v>-14.469549211057901</v>
      </c>
      <c r="Q599" s="77">
        <v>-14.469549211057799</v>
      </c>
      <c r="R599" s="77">
        <v>0</v>
      </c>
      <c r="S599" s="77">
        <v>1.2122398768093999E-2</v>
      </c>
      <c r="T599" s="77" t="s">
        <v>161</v>
      </c>
      <c r="U599" s="105">
        <v>-29.878450857328801</v>
      </c>
      <c r="V599" s="105">
        <v>-6.3000864038762501</v>
      </c>
      <c r="W599" s="101">
        <v>-23.578558150106499</v>
      </c>
    </row>
    <row r="600" spans="2:23" x14ac:dyDescent="0.25">
      <c r="B600" s="55" t="s">
        <v>122</v>
      </c>
      <c r="C600" s="76" t="s">
        <v>145</v>
      </c>
      <c r="D600" s="55" t="s">
        <v>61</v>
      </c>
      <c r="E600" s="55" t="s">
        <v>160</v>
      </c>
      <c r="F600" s="70">
        <v>66.36</v>
      </c>
      <c r="G600" s="77">
        <v>51150</v>
      </c>
      <c r="H600" s="77">
        <v>65.599999999999994</v>
      </c>
      <c r="I600" s="77">
        <v>1</v>
      </c>
      <c r="J600" s="77">
        <v>-171.43841864540201</v>
      </c>
      <c r="K600" s="77">
        <v>1.0286895985672599</v>
      </c>
      <c r="L600" s="77">
        <v>-116.2660628141</v>
      </c>
      <c r="M600" s="77">
        <v>0.47312290768022902</v>
      </c>
      <c r="N600" s="77">
        <v>-55.1723558313018</v>
      </c>
      <c r="O600" s="77">
        <v>0.55556669088703303</v>
      </c>
      <c r="P600" s="77">
        <v>-9.7104392543650899</v>
      </c>
      <c r="Q600" s="77">
        <v>-9.7104392543650899</v>
      </c>
      <c r="R600" s="77">
        <v>0</v>
      </c>
      <c r="S600" s="77">
        <v>3.30024206794501E-3</v>
      </c>
      <c r="T600" s="77" t="s">
        <v>161</v>
      </c>
      <c r="U600" s="105">
        <v>-5.2747001670631999</v>
      </c>
      <c r="V600" s="105">
        <v>-1.11220849319527</v>
      </c>
      <c r="W600" s="101">
        <v>-4.1625258688058597</v>
      </c>
    </row>
    <row r="601" spans="2:23" x14ac:dyDescent="0.25">
      <c r="B601" s="55" t="s">
        <v>122</v>
      </c>
      <c r="C601" s="76" t="s">
        <v>145</v>
      </c>
      <c r="D601" s="55" t="s">
        <v>61</v>
      </c>
      <c r="E601" s="55" t="s">
        <v>160</v>
      </c>
      <c r="F601" s="70">
        <v>66.36</v>
      </c>
      <c r="G601" s="77">
        <v>51200</v>
      </c>
      <c r="H601" s="77">
        <v>66.36</v>
      </c>
      <c r="I601" s="77">
        <v>1</v>
      </c>
      <c r="J601" s="77">
        <v>9.2994400000000006E-13</v>
      </c>
      <c r="K601" s="77">
        <v>0</v>
      </c>
      <c r="L601" s="77">
        <v>1.6790190000000001E-12</v>
      </c>
      <c r="M601" s="77">
        <v>0</v>
      </c>
      <c r="N601" s="77">
        <v>-7.4907500000000002E-13</v>
      </c>
      <c r="O601" s="77">
        <v>0</v>
      </c>
      <c r="P601" s="77">
        <v>-3.7732599999999998E-13</v>
      </c>
      <c r="Q601" s="77">
        <v>-3.7732399999999999E-13</v>
      </c>
      <c r="R601" s="77">
        <v>0</v>
      </c>
      <c r="S601" s="77">
        <v>0</v>
      </c>
      <c r="T601" s="77" t="s">
        <v>162</v>
      </c>
      <c r="U601" s="105">
        <v>0</v>
      </c>
      <c r="V601" s="105">
        <v>0</v>
      </c>
      <c r="W601" s="101">
        <v>0</v>
      </c>
    </row>
    <row r="602" spans="2:23" x14ac:dyDescent="0.25">
      <c r="B602" s="55" t="s">
        <v>122</v>
      </c>
      <c r="C602" s="76" t="s">
        <v>145</v>
      </c>
      <c r="D602" s="55" t="s">
        <v>61</v>
      </c>
      <c r="E602" s="55" t="s">
        <v>126</v>
      </c>
      <c r="F602" s="70">
        <v>66.16</v>
      </c>
      <c r="G602" s="77">
        <v>50054</v>
      </c>
      <c r="H602" s="77">
        <v>66.16</v>
      </c>
      <c r="I602" s="77">
        <v>1</v>
      </c>
      <c r="J602" s="77">
        <v>64.880799968610404</v>
      </c>
      <c r="K602" s="77">
        <v>0</v>
      </c>
      <c r="L602" s="77">
        <v>64.880800001601699</v>
      </c>
      <c r="M602" s="77">
        <v>0</v>
      </c>
      <c r="N602" s="77">
        <v>-3.2991309683999999E-8</v>
      </c>
      <c r="O602" s="77">
        <v>0</v>
      </c>
      <c r="P602" s="77">
        <v>6.3206000000000004E-13</v>
      </c>
      <c r="Q602" s="77">
        <v>6.3206000000000004E-13</v>
      </c>
      <c r="R602" s="77">
        <v>0</v>
      </c>
      <c r="S602" s="77">
        <v>0</v>
      </c>
      <c r="T602" s="77" t="s">
        <v>162</v>
      </c>
      <c r="U602" s="105">
        <v>0</v>
      </c>
      <c r="V602" s="105">
        <v>0</v>
      </c>
      <c r="W602" s="101">
        <v>0</v>
      </c>
    </row>
    <row r="603" spans="2:23" x14ac:dyDescent="0.25">
      <c r="B603" s="55" t="s">
        <v>122</v>
      </c>
      <c r="C603" s="76" t="s">
        <v>145</v>
      </c>
      <c r="D603" s="55" t="s">
        <v>61</v>
      </c>
      <c r="E603" s="55" t="s">
        <v>126</v>
      </c>
      <c r="F603" s="70">
        <v>66.16</v>
      </c>
      <c r="G603" s="77">
        <v>50100</v>
      </c>
      <c r="H603" s="77">
        <v>65.86</v>
      </c>
      <c r="I603" s="77">
        <v>1</v>
      </c>
      <c r="J603" s="77">
        <v>-254.99858869513099</v>
      </c>
      <c r="K603" s="77">
        <v>0.518243513484972</v>
      </c>
      <c r="L603" s="77">
        <v>-178.21395719452701</v>
      </c>
      <c r="M603" s="77">
        <v>0.25312890987529402</v>
      </c>
      <c r="N603" s="77">
        <v>-76.784631500603595</v>
      </c>
      <c r="O603" s="77">
        <v>0.26511460360967798</v>
      </c>
      <c r="P603" s="77">
        <v>-13.0866022059133</v>
      </c>
      <c r="Q603" s="77">
        <v>-13.0866022059132</v>
      </c>
      <c r="R603" s="77">
        <v>0</v>
      </c>
      <c r="S603" s="77">
        <v>1.36493548364763E-3</v>
      </c>
      <c r="T603" s="77" t="s">
        <v>161</v>
      </c>
      <c r="U603" s="105">
        <v>-5.5351744659059996</v>
      </c>
      <c r="V603" s="105">
        <v>-1.16713137378686</v>
      </c>
      <c r="W603" s="101">
        <v>-4.3680789756653802</v>
      </c>
    </row>
    <row r="604" spans="2:23" x14ac:dyDescent="0.25">
      <c r="B604" s="55" t="s">
        <v>122</v>
      </c>
      <c r="C604" s="76" t="s">
        <v>145</v>
      </c>
      <c r="D604" s="55" t="s">
        <v>61</v>
      </c>
      <c r="E604" s="55" t="s">
        <v>126</v>
      </c>
      <c r="F604" s="70">
        <v>66.16</v>
      </c>
      <c r="G604" s="77">
        <v>50900</v>
      </c>
      <c r="H604" s="77">
        <v>66.52</v>
      </c>
      <c r="I604" s="77">
        <v>1</v>
      </c>
      <c r="J604" s="77">
        <v>34.281951761266697</v>
      </c>
      <c r="K604" s="77">
        <v>8.2855281267608105E-2</v>
      </c>
      <c r="L604" s="77">
        <v>104.196817950159</v>
      </c>
      <c r="M604" s="77">
        <v>0.76541686940116305</v>
      </c>
      <c r="N604" s="77">
        <v>-69.914866188891907</v>
      </c>
      <c r="O604" s="77">
        <v>-0.68256158813355505</v>
      </c>
      <c r="P604" s="77">
        <v>-11.6190364954789</v>
      </c>
      <c r="Q604" s="77">
        <v>-11.6190364954789</v>
      </c>
      <c r="R604" s="77">
        <v>0</v>
      </c>
      <c r="S604" s="77">
        <v>9.5176416403706093E-3</v>
      </c>
      <c r="T604" s="77" t="s">
        <v>161</v>
      </c>
      <c r="U604" s="105">
        <v>-20.111783928779001</v>
      </c>
      <c r="V604" s="105">
        <v>-4.2407143895252499</v>
      </c>
      <c r="W604" s="101">
        <v>-15.871199920352399</v>
      </c>
    </row>
    <row r="605" spans="2:23" x14ac:dyDescent="0.25">
      <c r="B605" s="55" t="s">
        <v>122</v>
      </c>
      <c r="C605" s="76" t="s">
        <v>145</v>
      </c>
      <c r="D605" s="55" t="s">
        <v>61</v>
      </c>
      <c r="E605" s="55" t="s">
        <v>163</v>
      </c>
      <c r="F605" s="70">
        <v>66.16</v>
      </c>
      <c r="G605" s="77">
        <v>50454</v>
      </c>
      <c r="H605" s="77">
        <v>66.16</v>
      </c>
      <c r="I605" s="77">
        <v>1</v>
      </c>
      <c r="J605" s="77">
        <v>-5.5317599999999998E-13</v>
      </c>
      <c r="K605" s="77">
        <v>0</v>
      </c>
      <c r="L605" s="77">
        <v>-9.9097999999999996E-14</v>
      </c>
      <c r="M605" s="77">
        <v>0</v>
      </c>
      <c r="N605" s="77">
        <v>-4.5407799999999998E-13</v>
      </c>
      <c r="O605" s="77">
        <v>0</v>
      </c>
      <c r="P605" s="77">
        <v>3.8998900000000002E-13</v>
      </c>
      <c r="Q605" s="77">
        <v>3.8998700000000002E-13</v>
      </c>
      <c r="R605" s="77">
        <v>0</v>
      </c>
      <c r="S605" s="77">
        <v>0</v>
      </c>
      <c r="T605" s="77" t="s">
        <v>162</v>
      </c>
      <c r="U605" s="105">
        <v>0</v>
      </c>
      <c r="V605" s="105">
        <v>0</v>
      </c>
      <c r="W605" s="101">
        <v>0</v>
      </c>
    </row>
    <row r="606" spans="2:23" x14ac:dyDescent="0.25">
      <c r="B606" s="55" t="s">
        <v>122</v>
      </c>
      <c r="C606" s="76" t="s">
        <v>145</v>
      </c>
      <c r="D606" s="55" t="s">
        <v>61</v>
      </c>
      <c r="E606" s="55" t="s">
        <v>163</v>
      </c>
      <c r="F606" s="70">
        <v>66.16</v>
      </c>
      <c r="G606" s="77">
        <v>50604</v>
      </c>
      <c r="H606" s="77">
        <v>66.16</v>
      </c>
      <c r="I606" s="77">
        <v>1</v>
      </c>
      <c r="J606" s="77">
        <v>-3.2649999999999998E-14</v>
      </c>
      <c r="K606" s="77">
        <v>0</v>
      </c>
      <c r="L606" s="77">
        <v>2.0934799999999999E-13</v>
      </c>
      <c r="M606" s="77">
        <v>0</v>
      </c>
      <c r="N606" s="77">
        <v>-2.4199799999999999E-13</v>
      </c>
      <c r="O606" s="77">
        <v>0</v>
      </c>
      <c r="P606" s="77">
        <v>-1.8399399999999999E-13</v>
      </c>
      <c r="Q606" s="77">
        <v>-1.8399700000000001E-13</v>
      </c>
      <c r="R606" s="77">
        <v>0</v>
      </c>
      <c r="S606" s="77">
        <v>0</v>
      </c>
      <c r="T606" s="77" t="s">
        <v>162</v>
      </c>
      <c r="U606" s="105">
        <v>0</v>
      </c>
      <c r="V606" s="105">
        <v>0</v>
      </c>
      <c r="W606" s="101">
        <v>0</v>
      </c>
    </row>
    <row r="607" spans="2:23" x14ac:dyDescent="0.25">
      <c r="B607" s="55" t="s">
        <v>122</v>
      </c>
      <c r="C607" s="76" t="s">
        <v>145</v>
      </c>
      <c r="D607" s="55" t="s">
        <v>61</v>
      </c>
      <c r="E607" s="55" t="s">
        <v>164</v>
      </c>
      <c r="F607" s="70">
        <v>65.86</v>
      </c>
      <c r="G607" s="77">
        <v>50103</v>
      </c>
      <c r="H607" s="77">
        <v>65.849999999999994</v>
      </c>
      <c r="I607" s="77">
        <v>1</v>
      </c>
      <c r="J607" s="77">
        <v>-23.602808640571201</v>
      </c>
      <c r="K607" s="77">
        <v>2.7854628786171099E-3</v>
      </c>
      <c r="L607" s="77">
        <v>-23.602807198707701</v>
      </c>
      <c r="M607" s="77">
        <v>2.7854625382968301E-3</v>
      </c>
      <c r="N607" s="77">
        <v>-1.441863525797E-6</v>
      </c>
      <c r="O607" s="77">
        <v>3.4032027799999999E-10</v>
      </c>
      <c r="P607" s="77">
        <v>1.7399629999999999E-12</v>
      </c>
      <c r="Q607" s="77">
        <v>1.7399640000000001E-12</v>
      </c>
      <c r="R607" s="77">
        <v>0</v>
      </c>
      <c r="S607" s="77">
        <v>0</v>
      </c>
      <c r="T607" s="77" t="s">
        <v>162</v>
      </c>
      <c r="U607" s="105">
        <v>7.9931566630000006E-9</v>
      </c>
      <c r="V607" s="105">
        <v>0</v>
      </c>
      <c r="W607" s="101">
        <v>7.9930909990900005E-9</v>
      </c>
    </row>
    <row r="608" spans="2:23" x14ac:dyDescent="0.25">
      <c r="B608" s="55" t="s">
        <v>122</v>
      </c>
      <c r="C608" s="76" t="s">
        <v>145</v>
      </c>
      <c r="D608" s="55" t="s">
        <v>61</v>
      </c>
      <c r="E608" s="55" t="s">
        <v>164</v>
      </c>
      <c r="F608" s="70">
        <v>65.86</v>
      </c>
      <c r="G608" s="77">
        <v>50200</v>
      </c>
      <c r="H608" s="77">
        <v>65.72</v>
      </c>
      <c r="I608" s="77">
        <v>1</v>
      </c>
      <c r="J608" s="77">
        <v>-56.1937515867873</v>
      </c>
      <c r="K608" s="77">
        <v>4.7334488383789397E-2</v>
      </c>
      <c r="L608" s="77">
        <v>20.7438671387314</v>
      </c>
      <c r="M608" s="77">
        <v>6.45031727780141E-3</v>
      </c>
      <c r="N608" s="77">
        <v>-76.937618725518703</v>
      </c>
      <c r="O608" s="77">
        <v>4.0884171105988E-2</v>
      </c>
      <c r="P608" s="77">
        <v>-13.086602205916799</v>
      </c>
      <c r="Q608" s="77">
        <v>-13.0866022059167</v>
      </c>
      <c r="R608" s="77">
        <v>0</v>
      </c>
      <c r="S608" s="77">
        <v>2.5671747678656198E-3</v>
      </c>
      <c r="T608" s="77" t="s">
        <v>161</v>
      </c>
      <c r="U608" s="105">
        <v>-8.0814970045096999</v>
      </c>
      <c r="V608" s="105">
        <v>-1.7040418073947601</v>
      </c>
      <c r="W608" s="101">
        <v>-6.3775075880148497</v>
      </c>
    </row>
    <row r="609" spans="2:23" x14ac:dyDescent="0.25">
      <c r="B609" s="55" t="s">
        <v>122</v>
      </c>
      <c r="C609" s="76" t="s">
        <v>145</v>
      </c>
      <c r="D609" s="55" t="s">
        <v>61</v>
      </c>
      <c r="E609" s="55" t="s">
        <v>165</v>
      </c>
      <c r="F609" s="70">
        <v>65.75</v>
      </c>
      <c r="G609" s="77">
        <v>50800</v>
      </c>
      <c r="H609" s="77">
        <v>66.209999999999994</v>
      </c>
      <c r="I609" s="77">
        <v>1</v>
      </c>
      <c r="J609" s="77">
        <v>56.3036427957638</v>
      </c>
      <c r="K609" s="77">
        <v>0.16091428574962399</v>
      </c>
      <c r="L609" s="77">
        <v>115.423855452602</v>
      </c>
      <c r="M609" s="77">
        <v>0.67625854684689202</v>
      </c>
      <c r="N609" s="77">
        <v>-59.120212656838198</v>
      </c>
      <c r="O609" s="77">
        <v>-0.51534426109726805</v>
      </c>
      <c r="P609" s="77">
        <v>-10.9025741464945</v>
      </c>
      <c r="Q609" s="77">
        <v>-10.9025741464944</v>
      </c>
      <c r="R609" s="77">
        <v>0</v>
      </c>
      <c r="S609" s="77">
        <v>6.03364440448556E-3</v>
      </c>
      <c r="T609" s="77" t="s">
        <v>161</v>
      </c>
      <c r="U609" s="105">
        <v>-6.8071165250524999</v>
      </c>
      <c r="V609" s="105">
        <v>-1.43532951135468</v>
      </c>
      <c r="W609" s="101">
        <v>-5.3718311430169701</v>
      </c>
    </row>
    <row r="610" spans="2:23" x14ac:dyDescent="0.25">
      <c r="B610" s="55" t="s">
        <v>122</v>
      </c>
      <c r="C610" s="76" t="s">
        <v>145</v>
      </c>
      <c r="D610" s="55" t="s">
        <v>61</v>
      </c>
      <c r="E610" s="55" t="s">
        <v>166</v>
      </c>
      <c r="F610" s="70">
        <v>65.72</v>
      </c>
      <c r="G610" s="77">
        <v>50150</v>
      </c>
      <c r="H610" s="77">
        <v>65.75</v>
      </c>
      <c r="I610" s="77">
        <v>1</v>
      </c>
      <c r="J610" s="77">
        <v>31.596704195683401</v>
      </c>
      <c r="K610" s="77">
        <v>5.2113959576740804E-3</v>
      </c>
      <c r="L610" s="77">
        <v>90.993595167249694</v>
      </c>
      <c r="M610" s="77">
        <v>4.3220735366828099E-2</v>
      </c>
      <c r="N610" s="77">
        <v>-59.3968909715663</v>
      </c>
      <c r="O610" s="77">
        <v>-3.8009339409154103E-2</v>
      </c>
      <c r="P610" s="77">
        <v>-10.9025741464944</v>
      </c>
      <c r="Q610" s="77">
        <v>-10.902574146494301</v>
      </c>
      <c r="R610" s="77">
        <v>0</v>
      </c>
      <c r="S610" s="77">
        <v>6.2048116216339305E-4</v>
      </c>
      <c r="T610" s="77" t="s">
        <v>161</v>
      </c>
      <c r="U610" s="105">
        <v>-0.71663719691368499</v>
      </c>
      <c r="V610" s="105">
        <v>-0.15110811073661901</v>
      </c>
      <c r="W610" s="101">
        <v>-0.56553373200785995</v>
      </c>
    </row>
    <row r="611" spans="2:23" x14ac:dyDescent="0.25">
      <c r="B611" s="55" t="s">
        <v>122</v>
      </c>
      <c r="C611" s="76" t="s">
        <v>145</v>
      </c>
      <c r="D611" s="55" t="s">
        <v>61</v>
      </c>
      <c r="E611" s="55" t="s">
        <v>166</v>
      </c>
      <c r="F611" s="70">
        <v>65.72</v>
      </c>
      <c r="G611" s="77">
        <v>50250</v>
      </c>
      <c r="H611" s="77">
        <v>65.290000000000006</v>
      </c>
      <c r="I611" s="77">
        <v>1</v>
      </c>
      <c r="J611" s="77">
        <v>-58.287966104085797</v>
      </c>
      <c r="K611" s="77">
        <v>0.167733932822246</v>
      </c>
      <c r="L611" s="77">
        <v>-113.6723033918</v>
      </c>
      <c r="M611" s="77">
        <v>0.63792915060807998</v>
      </c>
      <c r="N611" s="77">
        <v>55.384337287714096</v>
      </c>
      <c r="O611" s="77">
        <v>-0.47019521778583401</v>
      </c>
      <c r="P611" s="77">
        <v>9.7104392543623508</v>
      </c>
      <c r="Q611" s="77">
        <v>9.7104392543623401</v>
      </c>
      <c r="R611" s="77">
        <v>0</v>
      </c>
      <c r="S611" s="77">
        <v>4.6552271684100902E-3</v>
      </c>
      <c r="T611" s="77" t="s">
        <v>161</v>
      </c>
      <c r="U611" s="105">
        <v>-6.9848727073444001</v>
      </c>
      <c r="V611" s="105">
        <v>-1.4728106817342801</v>
      </c>
      <c r="W611" s="101">
        <v>-5.51210730729081</v>
      </c>
    </row>
    <row r="612" spans="2:23" x14ac:dyDescent="0.25">
      <c r="B612" s="55" t="s">
        <v>122</v>
      </c>
      <c r="C612" s="76" t="s">
        <v>145</v>
      </c>
      <c r="D612" s="55" t="s">
        <v>61</v>
      </c>
      <c r="E612" s="55" t="s">
        <v>166</v>
      </c>
      <c r="F612" s="70">
        <v>65.72</v>
      </c>
      <c r="G612" s="77">
        <v>50900</v>
      </c>
      <c r="H612" s="77">
        <v>66.52</v>
      </c>
      <c r="I612" s="77">
        <v>1</v>
      </c>
      <c r="J612" s="77">
        <v>71.594053876716998</v>
      </c>
      <c r="K612" s="77">
        <v>0.489505166572965</v>
      </c>
      <c r="L612" s="77">
        <v>102.608103416608</v>
      </c>
      <c r="M612" s="77">
        <v>1.0054643856849299</v>
      </c>
      <c r="N612" s="77">
        <v>-31.0140495398905</v>
      </c>
      <c r="O612" s="77">
        <v>-0.51595921911196696</v>
      </c>
      <c r="P612" s="77">
        <v>-5.0567391369229604</v>
      </c>
      <c r="Q612" s="77">
        <v>-5.0567391369229497</v>
      </c>
      <c r="R612" s="77">
        <v>0</v>
      </c>
      <c r="S612" s="77">
        <v>2.4419933217438299E-3</v>
      </c>
      <c r="T612" s="77" t="s">
        <v>162</v>
      </c>
      <c r="U612" s="105">
        <v>-9.3039839357709493</v>
      </c>
      <c r="V612" s="105">
        <v>-1.9618119753104799</v>
      </c>
      <c r="W612" s="101">
        <v>-7.3422322765245402</v>
      </c>
    </row>
    <row r="613" spans="2:23" x14ac:dyDescent="0.25">
      <c r="B613" s="55" t="s">
        <v>122</v>
      </c>
      <c r="C613" s="76" t="s">
        <v>145</v>
      </c>
      <c r="D613" s="55" t="s">
        <v>61</v>
      </c>
      <c r="E613" s="55" t="s">
        <v>166</v>
      </c>
      <c r="F613" s="70">
        <v>65.72</v>
      </c>
      <c r="G613" s="77">
        <v>53050</v>
      </c>
      <c r="H613" s="77">
        <v>67.010000000000005</v>
      </c>
      <c r="I613" s="77">
        <v>1</v>
      </c>
      <c r="J613" s="77">
        <v>54.847792514248503</v>
      </c>
      <c r="K613" s="77">
        <v>0.60376186497779205</v>
      </c>
      <c r="L613" s="77">
        <v>95.650926999132196</v>
      </c>
      <c r="M613" s="77">
        <v>1.8362243370437199</v>
      </c>
      <c r="N613" s="77">
        <v>-40.8031344848836</v>
      </c>
      <c r="O613" s="77">
        <v>-1.2324624720659301</v>
      </c>
      <c r="P613" s="77">
        <v>-6.8377281768604803</v>
      </c>
      <c r="Q613" s="77">
        <v>-6.8377281768604696</v>
      </c>
      <c r="R613" s="77">
        <v>0</v>
      </c>
      <c r="S613" s="77">
        <v>9.3836334927607807E-3</v>
      </c>
      <c r="T613" s="77" t="s">
        <v>161</v>
      </c>
      <c r="U613" s="105">
        <v>-29.156328473155</v>
      </c>
      <c r="V613" s="105">
        <v>-6.14782170192795</v>
      </c>
      <c r="W613" s="101">
        <v>-23.008695786490701</v>
      </c>
    </row>
    <row r="614" spans="2:23" x14ac:dyDescent="0.25">
      <c r="B614" s="55" t="s">
        <v>122</v>
      </c>
      <c r="C614" s="76" t="s">
        <v>145</v>
      </c>
      <c r="D614" s="55" t="s">
        <v>61</v>
      </c>
      <c r="E614" s="55" t="s">
        <v>167</v>
      </c>
      <c r="F614" s="70">
        <v>65.290000000000006</v>
      </c>
      <c r="G614" s="77">
        <v>50253</v>
      </c>
      <c r="H614" s="77">
        <v>65.290000000000006</v>
      </c>
      <c r="I614" s="77">
        <v>1</v>
      </c>
      <c r="J614" s="77">
        <v>2.5387579000000001E-11</v>
      </c>
      <c r="K614" s="77">
        <v>0</v>
      </c>
      <c r="L614" s="77">
        <v>1.3465207E-11</v>
      </c>
      <c r="M614" s="77">
        <v>0</v>
      </c>
      <c r="N614" s="77">
        <v>1.1922372E-11</v>
      </c>
      <c r="O614" s="77">
        <v>0</v>
      </c>
      <c r="P614" s="77">
        <v>-3.9907899999999998E-13</v>
      </c>
      <c r="Q614" s="77">
        <v>-3.9907899999999998E-13</v>
      </c>
      <c r="R614" s="77">
        <v>0</v>
      </c>
      <c r="S614" s="77">
        <v>0</v>
      </c>
      <c r="T614" s="77" t="s">
        <v>162</v>
      </c>
      <c r="U614" s="105">
        <v>0</v>
      </c>
      <c r="V614" s="105">
        <v>0</v>
      </c>
      <c r="W614" s="101">
        <v>0</v>
      </c>
    </row>
    <row r="615" spans="2:23" x14ac:dyDescent="0.25">
      <c r="B615" s="55" t="s">
        <v>122</v>
      </c>
      <c r="C615" s="76" t="s">
        <v>145</v>
      </c>
      <c r="D615" s="55" t="s">
        <v>61</v>
      </c>
      <c r="E615" s="55" t="s">
        <v>167</v>
      </c>
      <c r="F615" s="70">
        <v>65.290000000000006</v>
      </c>
      <c r="G615" s="77">
        <v>50300</v>
      </c>
      <c r="H615" s="77">
        <v>65.37</v>
      </c>
      <c r="I615" s="77">
        <v>1</v>
      </c>
      <c r="J615" s="77">
        <v>49.231528841188201</v>
      </c>
      <c r="K615" s="77">
        <v>3.3690033705366398E-2</v>
      </c>
      <c r="L615" s="77">
        <v>-6.3713504497556404</v>
      </c>
      <c r="M615" s="77">
        <v>5.6425808109505904E-4</v>
      </c>
      <c r="N615" s="77">
        <v>55.602879290943903</v>
      </c>
      <c r="O615" s="77">
        <v>3.3125775624271298E-2</v>
      </c>
      <c r="P615" s="77">
        <v>9.7104392543643296</v>
      </c>
      <c r="Q615" s="77">
        <v>9.7104392543643296</v>
      </c>
      <c r="R615" s="77">
        <v>0</v>
      </c>
      <c r="S615" s="77">
        <v>1.3106675641265299E-3</v>
      </c>
      <c r="T615" s="77" t="s">
        <v>161</v>
      </c>
      <c r="U615" s="105">
        <v>-2.2841234217417599</v>
      </c>
      <c r="V615" s="105">
        <v>-0.481623862723152</v>
      </c>
      <c r="W615" s="101">
        <v>-1.80251436658229</v>
      </c>
    </row>
    <row r="616" spans="2:23" x14ac:dyDescent="0.25">
      <c r="B616" s="55" t="s">
        <v>122</v>
      </c>
      <c r="C616" s="76" t="s">
        <v>145</v>
      </c>
      <c r="D616" s="55" t="s">
        <v>61</v>
      </c>
      <c r="E616" s="55" t="s">
        <v>168</v>
      </c>
      <c r="F616" s="70">
        <v>65.37</v>
      </c>
      <c r="G616" s="77">
        <v>51150</v>
      </c>
      <c r="H616" s="77">
        <v>65.599999999999994</v>
      </c>
      <c r="I616" s="77">
        <v>1</v>
      </c>
      <c r="J616" s="77">
        <v>70.643321226673606</v>
      </c>
      <c r="K616" s="77">
        <v>0.142727694650541</v>
      </c>
      <c r="L616" s="77">
        <v>15.125095967459799</v>
      </c>
      <c r="M616" s="77">
        <v>6.5427799015112002E-3</v>
      </c>
      <c r="N616" s="77">
        <v>55.518225259213899</v>
      </c>
      <c r="O616" s="77">
        <v>0.13618491474902999</v>
      </c>
      <c r="P616" s="77">
        <v>9.7104392543651592</v>
      </c>
      <c r="Q616" s="77">
        <v>9.7104392543651503</v>
      </c>
      <c r="R616" s="77">
        <v>0</v>
      </c>
      <c r="S616" s="77">
        <v>2.6967692326636699E-3</v>
      </c>
      <c r="T616" s="77" t="s">
        <v>161</v>
      </c>
      <c r="U616" s="105">
        <v>-3.85112266727841</v>
      </c>
      <c r="V616" s="105">
        <v>-0.81203693162120805</v>
      </c>
      <c r="W616" s="101">
        <v>-3.0391107017967798</v>
      </c>
    </row>
    <row r="617" spans="2:23" x14ac:dyDescent="0.25">
      <c r="B617" s="55" t="s">
        <v>122</v>
      </c>
      <c r="C617" s="76" t="s">
        <v>145</v>
      </c>
      <c r="D617" s="55" t="s">
        <v>61</v>
      </c>
      <c r="E617" s="55" t="s">
        <v>169</v>
      </c>
      <c r="F617" s="70">
        <v>66.59</v>
      </c>
      <c r="G617" s="77">
        <v>50354</v>
      </c>
      <c r="H617" s="77">
        <v>66.59</v>
      </c>
      <c r="I617" s="77">
        <v>1</v>
      </c>
      <c r="J617" s="77">
        <v>-1.1165929999999999E-12</v>
      </c>
      <c r="K617" s="77">
        <v>0</v>
      </c>
      <c r="L617" s="77">
        <v>-3.0357379999999998E-12</v>
      </c>
      <c r="M617" s="77">
        <v>0</v>
      </c>
      <c r="N617" s="77">
        <v>1.9191449999999999E-12</v>
      </c>
      <c r="O617" s="77">
        <v>0</v>
      </c>
      <c r="P617" s="77">
        <v>-8.3196499999999998E-13</v>
      </c>
      <c r="Q617" s="77">
        <v>-8.3196499999999998E-13</v>
      </c>
      <c r="R617" s="77">
        <v>0</v>
      </c>
      <c r="S617" s="77">
        <v>0</v>
      </c>
      <c r="T617" s="77" t="s">
        <v>162</v>
      </c>
      <c r="U617" s="105">
        <v>0</v>
      </c>
      <c r="V617" s="105">
        <v>0</v>
      </c>
      <c r="W617" s="101">
        <v>0</v>
      </c>
    </row>
    <row r="618" spans="2:23" x14ac:dyDescent="0.25">
      <c r="B618" s="55" t="s">
        <v>122</v>
      </c>
      <c r="C618" s="76" t="s">
        <v>145</v>
      </c>
      <c r="D618" s="55" t="s">
        <v>61</v>
      </c>
      <c r="E618" s="55" t="s">
        <v>169</v>
      </c>
      <c r="F618" s="70">
        <v>66.59</v>
      </c>
      <c r="G618" s="77">
        <v>50900</v>
      </c>
      <c r="H618" s="77">
        <v>66.52</v>
      </c>
      <c r="I618" s="77">
        <v>1</v>
      </c>
      <c r="J618" s="77">
        <v>-66.7415564493554</v>
      </c>
      <c r="K618" s="77">
        <v>3.5190039322531702E-2</v>
      </c>
      <c r="L618" s="77">
        <v>-126.40700974230801</v>
      </c>
      <c r="M618" s="77">
        <v>0.12623198368473601</v>
      </c>
      <c r="N618" s="77">
        <v>59.6654532929523</v>
      </c>
      <c r="O618" s="77">
        <v>-9.10419443622041E-2</v>
      </c>
      <c r="P618" s="77">
        <v>10.0736237357691</v>
      </c>
      <c r="Q618" s="77">
        <v>10.073623735769001</v>
      </c>
      <c r="R618" s="77">
        <v>0</v>
      </c>
      <c r="S618" s="77">
        <v>8.0167537184181196E-4</v>
      </c>
      <c r="T618" s="77" t="s">
        <v>161</v>
      </c>
      <c r="U618" s="105">
        <v>-1.88271487651939</v>
      </c>
      <c r="V618" s="105">
        <v>-0.39698398195319901</v>
      </c>
      <c r="W618" s="101">
        <v>-1.48574309987006</v>
      </c>
    </row>
    <row r="619" spans="2:23" x14ac:dyDescent="0.25">
      <c r="B619" s="55" t="s">
        <v>122</v>
      </c>
      <c r="C619" s="76" t="s">
        <v>145</v>
      </c>
      <c r="D619" s="55" t="s">
        <v>61</v>
      </c>
      <c r="E619" s="55" t="s">
        <v>169</v>
      </c>
      <c r="F619" s="70">
        <v>66.59</v>
      </c>
      <c r="G619" s="77">
        <v>53200</v>
      </c>
      <c r="H619" s="77">
        <v>66.78</v>
      </c>
      <c r="I619" s="77">
        <v>1</v>
      </c>
      <c r="J619" s="77">
        <v>30.279918934905499</v>
      </c>
      <c r="K619" s="77">
        <v>4.4284989601024997E-2</v>
      </c>
      <c r="L619" s="77">
        <v>89.727561249241703</v>
      </c>
      <c r="M619" s="77">
        <v>0.38886500246566902</v>
      </c>
      <c r="N619" s="77">
        <v>-59.4476423143361</v>
      </c>
      <c r="O619" s="77">
        <v>-0.34458001286464401</v>
      </c>
      <c r="P619" s="77">
        <v>-10.0736237357684</v>
      </c>
      <c r="Q619" s="77">
        <v>-10.0736237357684</v>
      </c>
      <c r="R619" s="77">
        <v>0</v>
      </c>
      <c r="S619" s="77">
        <v>4.90138233670311E-3</v>
      </c>
      <c r="T619" s="77" t="s">
        <v>161</v>
      </c>
      <c r="U619" s="105">
        <v>-11.683266118155</v>
      </c>
      <c r="V619" s="105">
        <v>-2.46350074758986</v>
      </c>
      <c r="W619" s="101">
        <v>-9.2198411110901599</v>
      </c>
    </row>
    <row r="620" spans="2:23" x14ac:dyDescent="0.25">
      <c r="B620" s="55" t="s">
        <v>122</v>
      </c>
      <c r="C620" s="76" t="s">
        <v>145</v>
      </c>
      <c r="D620" s="55" t="s">
        <v>61</v>
      </c>
      <c r="E620" s="55" t="s">
        <v>170</v>
      </c>
      <c r="F620" s="70">
        <v>66.59</v>
      </c>
      <c r="G620" s="77">
        <v>50404</v>
      </c>
      <c r="H620" s="77">
        <v>66.59</v>
      </c>
      <c r="I620" s="77">
        <v>1</v>
      </c>
      <c r="J620" s="77">
        <v>2.010095E-12</v>
      </c>
      <c r="K620" s="77">
        <v>0</v>
      </c>
      <c r="L620" s="77">
        <v>-1.8508449999999999E-12</v>
      </c>
      <c r="M620" s="77">
        <v>0</v>
      </c>
      <c r="N620" s="77">
        <v>3.8609399999999999E-12</v>
      </c>
      <c r="O620" s="77">
        <v>0</v>
      </c>
      <c r="P620" s="77">
        <v>-1.6560999999999999E-13</v>
      </c>
      <c r="Q620" s="77">
        <v>-1.6560999999999999E-13</v>
      </c>
      <c r="R620" s="77">
        <v>0</v>
      </c>
      <c r="S620" s="77">
        <v>0</v>
      </c>
      <c r="T620" s="77" t="s">
        <v>162</v>
      </c>
      <c r="U620" s="105">
        <v>0</v>
      </c>
      <c r="V620" s="105">
        <v>0</v>
      </c>
      <c r="W620" s="101">
        <v>0</v>
      </c>
    </row>
    <row r="621" spans="2:23" x14ac:dyDescent="0.25">
      <c r="B621" s="55" t="s">
        <v>122</v>
      </c>
      <c r="C621" s="76" t="s">
        <v>145</v>
      </c>
      <c r="D621" s="55" t="s">
        <v>61</v>
      </c>
      <c r="E621" s="55" t="s">
        <v>171</v>
      </c>
      <c r="F621" s="70">
        <v>66.16</v>
      </c>
      <c r="G621" s="77">
        <v>50499</v>
      </c>
      <c r="H621" s="77">
        <v>66.16</v>
      </c>
      <c r="I621" s="77">
        <v>1</v>
      </c>
      <c r="J621" s="77">
        <v>-4.6972610000000003E-12</v>
      </c>
      <c r="K621" s="77">
        <v>0</v>
      </c>
      <c r="L621" s="77">
        <v>-4.6667429999999997E-12</v>
      </c>
      <c r="M621" s="77">
        <v>0</v>
      </c>
      <c r="N621" s="77">
        <v>-3.0519000000000002E-14</v>
      </c>
      <c r="O621" s="77">
        <v>0</v>
      </c>
      <c r="P621" s="77">
        <v>-1.2744700000000001E-13</v>
      </c>
      <c r="Q621" s="77">
        <v>-1.2744800000000001E-13</v>
      </c>
      <c r="R621" s="77">
        <v>0</v>
      </c>
      <c r="S621" s="77">
        <v>0</v>
      </c>
      <c r="T621" s="77" t="s">
        <v>162</v>
      </c>
      <c r="U621" s="105">
        <v>0</v>
      </c>
      <c r="V621" s="105">
        <v>0</v>
      </c>
      <c r="W621" s="101">
        <v>0</v>
      </c>
    </row>
    <row r="622" spans="2:23" x14ac:dyDescent="0.25">
      <c r="B622" s="55" t="s">
        <v>122</v>
      </c>
      <c r="C622" s="76" t="s">
        <v>145</v>
      </c>
      <c r="D622" s="55" t="s">
        <v>61</v>
      </c>
      <c r="E622" s="55" t="s">
        <v>171</v>
      </c>
      <c r="F622" s="70">
        <v>66.16</v>
      </c>
      <c r="G622" s="77">
        <v>50554</v>
      </c>
      <c r="H622" s="77">
        <v>66.16</v>
      </c>
      <c r="I622" s="77">
        <v>1</v>
      </c>
      <c r="J622" s="77">
        <v>-1.9021299999999999E-13</v>
      </c>
      <c r="K622" s="77">
        <v>0</v>
      </c>
      <c r="L622" s="77">
        <v>-6.8053499999999999E-13</v>
      </c>
      <c r="M622" s="77">
        <v>0</v>
      </c>
      <c r="N622" s="77">
        <v>4.9032200000000002E-13</v>
      </c>
      <c r="O622" s="77">
        <v>0</v>
      </c>
      <c r="P622" s="77">
        <v>-1.9007099999999999E-13</v>
      </c>
      <c r="Q622" s="77">
        <v>-1.9007200000000001E-13</v>
      </c>
      <c r="R622" s="77">
        <v>0</v>
      </c>
      <c r="S622" s="77">
        <v>0</v>
      </c>
      <c r="T622" s="77" t="s">
        <v>162</v>
      </c>
      <c r="U622" s="105">
        <v>0</v>
      </c>
      <c r="V622" s="105">
        <v>0</v>
      </c>
      <c r="W622" s="101">
        <v>0</v>
      </c>
    </row>
    <row r="623" spans="2:23" x14ac:dyDescent="0.25">
      <c r="B623" s="55" t="s">
        <v>122</v>
      </c>
      <c r="C623" s="76" t="s">
        <v>145</v>
      </c>
      <c r="D623" s="55" t="s">
        <v>61</v>
      </c>
      <c r="E623" s="55" t="s">
        <v>172</v>
      </c>
      <c r="F623" s="70">
        <v>66.16</v>
      </c>
      <c r="G623" s="77">
        <v>50604</v>
      </c>
      <c r="H623" s="77">
        <v>66.16</v>
      </c>
      <c r="I623" s="77">
        <v>1</v>
      </c>
      <c r="J623" s="77">
        <v>-2.9715599999999998E-13</v>
      </c>
      <c r="K623" s="77">
        <v>0</v>
      </c>
      <c r="L623" s="77">
        <v>-6.7421099999999998E-13</v>
      </c>
      <c r="M623" s="77">
        <v>0</v>
      </c>
      <c r="N623" s="77">
        <v>3.77055E-13</v>
      </c>
      <c r="O623" s="77">
        <v>0</v>
      </c>
      <c r="P623" s="77">
        <v>-1.97179E-13</v>
      </c>
      <c r="Q623" s="77">
        <v>-1.9718E-13</v>
      </c>
      <c r="R623" s="77">
        <v>0</v>
      </c>
      <c r="S623" s="77">
        <v>0</v>
      </c>
      <c r="T623" s="77" t="s">
        <v>162</v>
      </c>
      <c r="U623" s="105">
        <v>0</v>
      </c>
      <c r="V623" s="105">
        <v>0</v>
      </c>
      <c r="W623" s="101">
        <v>0</v>
      </c>
    </row>
    <row r="624" spans="2:23" x14ac:dyDescent="0.25">
      <c r="B624" s="55" t="s">
        <v>122</v>
      </c>
      <c r="C624" s="76" t="s">
        <v>145</v>
      </c>
      <c r="D624" s="55" t="s">
        <v>61</v>
      </c>
      <c r="E624" s="55" t="s">
        <v>173</v>
      </c>
      <c r="F624" s="70">
        <v>66.3</v>
      </c>
      <c r="G624" s="77">
        <v>50750</v>
      </c>
      <c r="H624" s="77">
        <v>66.45</v>
      </c>
      <c r="I624" s="77">
        <v>1</v>
      </c>
      <c r="J624" s="77">
        <v>50.055046871296597</v>
      </c>
      <c r="K624" s="77">
        <v>5.9881634443176103E-2</v>
      </c>
      <c r="L624" s="77">
        <v>90.846425468289794</v>
      </c>
      <c r="M624" s="77">
        <v>0.19724844518673601</v>
      </c>
      <c r="N624" s="77">
        <v>-40.791378596993098</v>
      </c>
      <c r="O624" s="77">
        <v>-0.13736681074356</v>
      </c>
      <c r="P624" s="77">
        <v>-8.9612633431703692</v>
      </c>
      <c r="Q624" s="77">
        <v>-8.9612633431703603</v>
      </c>
      <c r="R624" s="77">
        <v>0</v>
      </c>
      <c r="S624" s="77">
        <v>1.91927135286501E-3</v>
      </c>
      <c r="T624" s="77" t="s">
        <v>161</v>
      </c>
      <c r="U624" s="105">
        <v>-2.9990152735545901</v>
      </c>
      <c r="V624" s="105">
        <v>-0.63236395488369201</v>
      </c>
      <c r="W624" s="101">
        <v>-2.3666707607506199</v>
      </c>
    </row>
    <row r="625" spans="2:23" x14ac:dyDescent="0.25">
      <c r="B625" s="55" t="s">
        <v>122</v>
      </c>
      <c r="C625" s="76" t="s">
        <v>145</v>
      </c>
      <c r="D625" s="55" t="s">
        <v>61</v>
      </c>
      <c r="E625" s="55" t="s">
        <v>173</v>
      </c>
      <c r="F625" s="70">
        <v>66.3</v>
      </c>
      <c r="G625" s="77">
        <v>50800</v>
      </c>
      <c r="H625" s="77">
        <v>66.209999999999994</v>
      </c>
      <c r="I625" s="77">
        <v>1</v>
      </c>
      <c r="J625" s="77">
        <v>-34.750377354179797</v>
      </c>
      <c r="K625" s="77">
        <v>2.25819091810226E-2</v>
      </c>
      <c r="L625" s="77">
        <v>-75.652662849125704</v>
      </c>
      <c r="M625" s="77">
        <v>0.10702618490825699</v>
      </c>
      <c r="N625" s="77">
        <v>40.902285494946</v>
      </c>
      <c r="O625" s="77">
        <v>-8.4444275727234702E-2</v>
      </c>
      <c r="P625" s="77">
        <v>8.9612633431702609</v>
      </c>
      <c r="Q625" s="77">
        <v>8.9612633431702609</v>
      </c>
      <c r="R625" s="77">
        <v>0</v>
      </c>
      <c r="S625" s="77">
        <v>1.5016893011956E-3</v>
      </c>
      <c r="T625" s="77" t="s">
        <v>161</v>
      </c>
      <c r="U625" s="105">
        <v>-1.91364979376265</v>
      </c>
      <c r="V625" s="105">
        <v>-0.40350683189812903</v>
      </c>
      <c r="W625" s="101">
        <v>-1.5101553677139301</v>
      </c>
    </row>
    <row r="626" spans="2:23" x14ac:dyDescent="0.25">
      <c r="B626" s="55" t="s">
        <v>122</v>
      </c>
      <c r="C626" s="76" t="s">
        <v>145</v>
      </c>
      <c r="D626" s="55" t="s">
        <v>61</v>
      </c>
      <c r="E626" s="55" t="s">
        <v>174</v>
      </c>
      <c r="F626" s="70">
        <v>66.5</v>
      </c>
      <c r="G626" s="77">
        <v>50750</v>
      </c>
      <c r="H626" s="77">
        <v>66.45</v>
      </c>
      <c r="I626" s="77">
        <v>1</v>
      </c>
      <c r="J626" s="77">
        <v>-49.739005647343802</v>
      </c>
      <c r="K626" s="77">
        <v>1.8802161989177401E-2</v>
      </c>
      <c r="L626" s="77">
        <v>-90.440019502204507</v>
      </c>
      <c r="M626" s="77">
        <v>6.2163418169449397E-2</v>
      </c>
      <c r="N626" s="77">
        <v>40.701013854860697</v>
      </c>
      <c r="O626" s="77">
        <v>-4.3361256180272E-2</v>
      </c>
      <c r="P626" s="77">
        <v>8.9612633431714794</v>
      </c>
      <c r="Q626" s="77">
        <v>8.9612633431714706</v>
      </c>
      <c r="R626" s="77">
        <v>0</v>
      </c>
      <c r="S626" s="77">
        <v>6.1031222936308398E-4</v>
      </c>
      <c r="T626" s="77" t="s">
        <v>161</v>
      </c>
      <c r="U626" s="105">
        <v>-0.84738881184066195</v>
      </c>
      <c r="V626" s="105">
        <v>-0.17867802978696601</v>
      </c>
      <c r="W626" s="101">
        <v>-0.66871627552382895</v>
      </c>
    </row>
    <row r="627" spans="2:23" x14ac:dyDescent="0.25">
      <c r="B627" s="55" t="s">
        <v>122</v>
      </c>
      <c r="C627" s="76" t="s">
        <v>145</v>
      </c>
      <c r="D627" s="55" t="s">
        <v>61</v>
      </c>
      <c r="E627" s="55" t="s">
        <v>174</v>
      </c>
      <c r="F627" s="70">
        <v>66.5</v>
      </c>
      <c r="G627" s="77">
        <v>50950</v>
      </c>
      <c r="H627" s="77">
        <v>66.56</v>
      </c>
      <c r="I627" s="77">
        <v>1</v>
      </c>
      <c r="J627" s="77">
        <v>54.184986599962798</v>
      </c>
      <c r="K627" s="77">
        <v>2.5836912400975701E-2</v>
      </c>
      <c r="L627" s="77">
        <v>94.837663365574699</v>
      </c>
      <c r="M627" s="77">
        <v>7.9148805055250196E-2</v>
      </c>
      <c r="N627" s="77">
        <v>-40.652676765611901</v>
      </c>
      <c r="O627" s="77">
        <v>-5.3311892654274502E-2</v>
      </c>
      <c r="P627" s="77">
        <v>-8.9612633431714297</v>
      </c>
      <c r="Q627" s="77">
        <v>-8.9612633431714297</v>
      </c>
      <c r="R627" s="77">
        <v>0</v>
      </c>
      <c r="S627" s="77">
        <v>7.0667731820987898E-4</v>
      </c>
      <c r="T627" s="77" t="s">
        <v>161</v>
      </c>
      <c r="U627" s="105">
        <v>-1.10767961235207</v>
      </c>
      <c r="V627" s="105">
        <v>-0.23356221843471101</v>
      </c>
      <c r="W627" s="101">
        <v>-0.87412457480620898</v>
      </c>
    </row>
    <row r="628" spans="2:23" x14ac:dyDescent="0.25">
      <c r="B628" s="55" t="s">
        <v>122</v>
      </c>
      <c r="C628" s="76" t="s">
        <v>145</v>
      </c>
      <c r="D628" s="55" t="s">
        <v>61</v>
      </c>
      <c r="E628" s="55" t="s">
        <v>175</v>
      </c>
      <c r="F628" s="70">
        <v>66.209999999999994</v>
      </c>
      <c r="G628" s="77">
        <v>51300</v>
      </c>
      <c r="H628" s="77">
        <v>66.34</v>
      </c>
      <c r="I628" s="77">
        <v>1</v>
      </c>
      <c r="J628" s="77">
        <v>48.116396875145099</v>
      </c>
      <c r="K628" s="77">
        <v>3.5445522894653601E-2</v>
      </c>
      <c r="L628" s="77">
        <v>66.0187859554444</v>
      </c>
      <c r="M628" s="77">
        <v>6.6728330316161294E-2</v>
      </c>
      <c r="N628" s="77">
        <v>-17.902389080299201</v>
      </c>
      <c r="O628" s="77">
        <v>-3.12828074215077E-2</v>
      </c>
      <c r="P628" s="77">
        <v>-1.9413108033230899</v>
      </c>
      <c r="Q628" s="77">
        <v>-1.9413108033230899</v>
      </c>
      <c r="R628" s="77">
        <v>0</v>
      </c>
      <c r="S628" s="77">
        <v>5.7698607693364998E-5</v>
      </c>
      <c r="T628" s="77" t="s">
        <v>161</v>
      </c>
      <c r="U628" s="105">
        <v>0.25404251857865201</v>
      </c>
      <c r="V628" s="105">
        <v>-5.3566693432208601E-2</v>
      </c>
      <c r="W628" s="101">
        <v>0.307606684996097</v>
      </c>
    </row>
    <row r="629" spans="2:23" x14ac:dyDescent="0.25">
      <c r="B629" s="55" t="s">
        <v>122</v>
      </c>
      <c r="C629" s="76" t="s">
        <v>145</v>
      </c>
      <c r="D629" s="55" t="s">
        <v>61</v>
      </c>
      <c r="E629" s="55" t="s">
        <v>176</v>
      </c>
      <c r="F629" s="70">
        <v>66.52</v>
      </c>
      <c r="G629" s="77">
        <v>54750</v>
      </c>
      <c r="H629" s="77">
        <v>67.069999999999993</v>
      </c>
      <c r="I629" s="77">
        <v>1</v>
      </c>
      <c r="J629" s="77">
        <v>41.093529407618</v>
      </c>
      <c r="K629" s="77">
        <v>0.17948960153868601</v>
      </c>
      <c r="L629" s="77">
        <v>81.449390887526206</v>
      </c>
      <c r="M629" s="77">
        <v>0.70512820820062205</v>
      </c>
      <c r="N629" s="77">
        <v>-40.355861479908199</v>
      </c>
      <c r="O629" s="77">
        <v>-0.52563860666193696</v>
      </c>
      <c r="P629" s="77">
        <v>-6.6021518966335302</v>
      </c>
      <c r="Q629" s="77">
        <v>-6.6021518966335204</v>
      </c>
      <c r="R629" s="77">
        <v>0</v>
      </c>
      <c r="S629" s="77">
        <v>4.6330120634227E-3</v>
      </c>
      <c r="T629" s="77" t="s">
        <v>162</v>
      </c>
      <c r="U629" s="105">
        <v>-12.914306918034599</v>
      </c>
      <c r="V629" s="105">
        <v>-2.7230745602675102</v>
      </c>
      <c r="W629" s="101">
        <v>-10.1913160789095</v>
      </c>
    </row>
    <row r="630" spans="2:23" x14ac:dyDescent="0.25">
      <c r="B630" s="55" t="s">
        <v>122</v>
      </c>
      <c r="C630" s="76" t="s">
        <v>145</v>
      </c>
      <c r="D630" s="55" t="s">
        <v>61</v>
      </c>
      <c r="E630" s="55" t="s">
        <v>177</v>
      </c>
      <c r="F630" s="70">
        <v>66.56</v>
      </c>
      <c r="G630" s="77">
        <v>53150</v>
      </c>
      <c r="H630" s="77">
        <v>66.94</v>
      </c>
      <c r="I630" s="77">
        <v>1</v>
      </c>
      <c r="J630" s="77">
        <v>50.260647506468302</v>
      </c>
      <c r="K630" s="77">
        <v>0.111149838261856</v>
      </c>
      <c r="L630" s="77">
        <v>71.471704988786598</v>
      </c>
      <c r="M630" s="77">
        <v>0.22476100301618199</v>
      </c>
      <c r="N630" s="77">
        <v>-21.211057482318299</v>
      </c>
      <c r="O630" s="77">
        <v>-0.11361116475432601</v>
      </c>
      <c r="P630" s="77">
        <v>0.186045675692874</v>
      </c>
      <c r="Q630" s="77">
        <v>0.186045675692873</v>
      </c>
      <c r="R630" s="77">
        <v>0</v>
      </c>
      <c r="S630" s="77">
        <v>1.5229717115370001E-6</v>
      </c>
      <c r="T630" s="77" t="s">
        <v>161</v>
      </c>
      <c r="U630" s="105">
        <v>0.47665659592958898</v>
      </c>
      <c r="V630" s="105">
        <v>-0.100506473835384</v>
      </c>
      <c r="W630" s="101">
        <v>0.57715832836081105</v>
      </c>
    </row>
    <row r="631" spans="2:23" x14ac:dyDescent="0.25">
      <c r="B631" s="55" t="s">
        <v>122</v>
      </c>
      <c r="C631" s="76" t="s">
        <v>145</v>
      </c>
      <c r="D631" s="55" t="s">
        <v>61</v>
      </c>
      <c r="E631" s="55" t="s">
        <v>177</v>
      </c>
      <c r="F631" s="70">
        <v>66.56</v>
      </c>
      <c r="G631" s="77">
        <v>54500</v>
      </c>
      <c r="H631" s="77">
        <v>66.42</v>
      </c>
      <c r="I631" s="77">
        <v>1</v>
      </c>
      <c r="J631" s="77">
        <v>1.2082054442096299</v>
      </c>
      <c r="K631" s="77">
        <v>8.0826933094283997E-5</v>
      </c>
      <c r="L631" s="77">
        <v>20.554706664829599</v>
      </c>
      <c r="M631" s="77">
        <v>2.3393601641694E-2</v>
      </c>
      <c r="N631" s="77">
        <v>-19.346501220619899</v>
      </c>
      <c r="O631" s="77">
        <v>-2.3312774708599701E-2</v>
      </c>
      <c r="P631" s="77">
        <v>-9.1473090188628703</v>
      </c>
      <c r="Q631" s="77">
        <v>-9.1473090188628703</v>
      </c>
      <c r="R631" s="77">
        <v>0</v>
      </c>
      <c r="S631" s="77">
        <v>4.63298853280738E-3</v>
      </c>
      <c r="T631" s="77" t="s">
        <v>161</v>
      </c>
      <c r="U631" s="105">
        <v>-4.2585765612615898</v>
      </c>
      <c r="V631" s="105">
        <v>-0.897951517686845</v>
      </c>
      <c r="W631" s="101">
        <v>-3.3606526511650499</v>
      </c>
    </row>
    <row r="632" spans="2:23" x14ac:dyDescent="0.25">
      <c r="B632" s="55" t="s">
        <v>122</v>
      </c>
      <c r="C632" s="76" t="s">
        <v>145</v>
      </c>
      <c r="D632" s="55" t="s">
        <v>61</v>
      </c>
      <c r="E632" s="55" t="s">
        <v>178</v>
      </c>
      <c r="F632" s="70">
        <v>66.36</v>
      </c>
      <c r="G632" s="77">
        <v>51250</v>
      </c>
      <c r="H632" s="77">
        <v>66.36</v>
      </c>
      <c r="I632" s="77">
        <v>1</v>
      </c>
      <c r="J632" s="77">
        <v>2.3285499999999998E-12</v>
      </c>
      <c r="K632" s="77">
        <v>0</v>
      </c>
      <c r="L632" s="77">
        <v>2.388527E-12</v>
      </c>
      <c r="M632" s="77">
        <v>0</v>
      </c>
      <c r="N632" s="77">
        <v>-5.9976999999999998E-14</v>
      </c>
      <c r="O632" s="77">
        <v>0</v>
      </c>
      <c r="P632" s="77">
        <v>4.55879E-13</v>
      </c>
      <c r="Q632" s="77">
        <v>4.5587699999999996E-13</v>
      </c>
      <c r="R632" s="77">
        <v>0</v>
      </c>
      <c r="S632" s="77">
        <v>0</v>
      </c>
      <c r="T632" s="77" t="s">
        <v>162</v>
      </c>
      <c r="U632" s="105">
        <v>0</v>
      </c>
      <c r="V632" s="105">
        <v>0</v>
      </c>
      <c r="W632" s="101">
        <v>0</v>
      </c>
    </row>
    <row r="633" spans="2:23" x14ac:dyDescent="0.25">
      <c r="B633" s="55" t="s">
        <v>122</v>
      </c>
      <c r="C633" s="76" t="s">
        <v>145</v>
      </c>
      <c r="D633" s="55" t="s">
        <v>61</v>
      </c>
      <c r="E633" s="55" t="s">
        <v>179</v>
      </c>
      <c r="F633" s="70">
        <v>66.34</v>
      </c>
      <c r="G633" s="77">
        <v>53200</v>
      </c>
      <c r="H633" s="77">
        <v>66.78</v>
      </c>
      <c r="I633" s="77">
        <v>1</v>
      </c>
      <c r="J633" s="77">
        <v>53.076134698312799</v>
      </c>
      <c r="K633" s="77">
        <v>0.14507941783744299</v>
      </c>
      <c r="L633" s="77">
        <v>70.905959656098204</v>
      </c>
      <c r="M633" s="77">
        <v>0.25892423840973999</v>
      </c>
      <c r="N633" s="77">
        <v>-17.829824957785402</v>
      </c>
      <c r="O633" s="77">
        <v>-0.113844820572297</v>
      </c>
      <c r="P633" s="77">
        <v>-1.9413108033231401</v>
      </c>
      <c r="Q633" s="77">
        <v>-1.9413108033231301</v>
      </c>
      <c r="R633" s="77">
        <v>0</v>
      </c>
      <c r="S633" s="77">
        <v>1.94087413207604E-4</v>
      </c>
      <c r="T633" s="77" t="s">
        <v>162</v>
      </c>
      <c r="U633" s="105">
        <v>0.26761172413342699</v>
      </c>
      <c r="V633" s="105">
        <v>-5.6427858083456801E-2</v>
      </c>
      <c r="W633" s="101">
        <v>0.32403692022635799</v>
      </c>
    </row>
    <row r="634" spans="2:23" x14ac:dyDescent="0.25">
      <c r="B634" s="55" t="s">
        <v>122</v>
      </c>
      <c r="C634" s="76" t="s">
        <v>145</v>
      </c>
      <c r="D634" s="55" t="s">
        <v>61</v>
      </c>
      <c r="E634" s="55" t="s">
        <v>180</v>
      </c>
      <c r="F634" s="70">
        <v>67.09</v>
      </c>
      <c r="G634" s="77">
        <v>53100</v>
      </c>
      <c r="H634" s="77">
        <v>67.09</v>
      </c>
      <c r="I634" s="77">
        <v>1</v>
      </c>
      <c r="J634" s="77">
        <v>4.9840667999999997E-11</v>
      </c>
      <c r="K634" s="77">
        <v>0</v>
      </c>
      <c r="L634" s="77">
        <v>7.4113657000000001E-11</v>
      </c>
      <c r="M634" s="77">
        <v>0</v>
      </c>
      <c r="N634" s="77">
        <v>-2.4272989000000001E-11</v>
      </c>
      <c r="O634" s="77">
        <v>0</v>
      </c>
      <c r="P634" s="77">
        <v>4.3114499999999998E-13</v>
      </c>
      <c r="Q634" s="77">
        <v>4.3114400000000001E-13</v>
      </c>
      <c r="R634" s="77">
        <v>0</v>
      </c>
      <c r="S634" s="77">
        <v>0</v>
      </c>
      <c r="T634" s="77" t="s">
        <v>162</v>
      </c>
      <c r="U634" s="105">
        <v>0</v>
      </c>
      <c r="V634" s="105">
        <v>0</v>
      </c>
      <c r="W634" s="101">
        <v>0</v>
      </c>
    </row>
    <row r="635" spans="2:23" x14ac:dyDescent="0.25">
      <c r="B635" s="55" t="s">
        <v>122</v>
      </c>
      <c r="C635" s="76" t="s">
        <v>145</v>
      </c>
      <c r="D635" s="55" t="s">
        <v>61</v>
      </c>
      <c r="E635" s="55" t="s">
        <v>181</v>
      </c>
      <c r="F635" s="70">
        <v>67.09</v>
      </c>
      <c r="G635" s="77">
        <v>52000</v>
      </c>
      <c r="H635" s="77">
        <v>67.09</v>
      </c>
      <c r="I635" s="77">
        <v>1</v>
      </c>
      <c r="J635" s="77">
        <v>-2.3005015000000001E-11</v>
      </c>
      <c r="K635" s="77">
        <v>0</v>
      </c>
      <c r="L635" s="77">
        <v>-3.2570204999999999E-11</v>
      </c>
      <c r="M635" s="77">
        <v>0</v>
      </c>
      <c r="N635" s="77">
        <v>9.5651890000000006E-12</v>
      </c>
      <c r="O635" s="77">
        <v>0</v>
      </c>
      <c r="P635" s="77">
        <v>7.6480300000000005E-13</v>
      </c>
      <c r="Q635" s="77">
        <v>7.64801E-13</v>
      </c>
      <c r="R635" s="77">
        <v>0</v>
      </c>
      <c r="S635" s="77">
        <v>0</v>
      </c>
      <c r="T635" s="77" t="s">
        <v>162</v>
      </c>
      <c r="U635" s="105">
        <v>0</v>
      </c>
      <c r="V635" s="105">
        <v>0</v>
      </c>
      <c r="W635" s="101">
        <v>0</v>
      </c>
    </row>
    <row r="636" spans="2:23" x14ac:dyDescent="0.25">
      <c r="B636" s="55" t="s">
        <v>122</v>
      </c>
      <c r="C636" s="76" t="s">
        <v>145</v>
      </c>
      <c r="D636" s="55" t="s">
        <v>61</v>
      </c>
      <c r="E636" s="55" t="s">
        <v>181</v>
      </c>
      <c r="F636" s="70">
        <v>67.09</v>
      </c>
      <c r="G636" s="77">
        <v>53050</v>
      </c>
      <c r="H636" s="77">
        <v>67.010000000000005</v>
      </c>
      <c r="I636" s="77">
        <v>1</v>
      </c>
      <c r="J636" s="77">
        <v>-55.843734654963399</v>
      </c>
      <c r="K636" s="77">
        <v>2.93141133820112E-2</v>
      </c>
      <c r="L636" s="77">
        <v>-69.187044442789997</v>
      </c>
      <c r="M636" s="77">
        <v>4.4996362916048797E-2</v>
      </c>
      <c r="N636" s="77">
        <v>13.3433097878266</v>
      </c>
      <c r="O636" s="77">
        <v>-1.5682249534037601E-2</v>
      </c>
      <c r="P636" s="77">
        <v>-1.31765849566576</v>
      </c>
      <c r="Q636" s="77">
        <v>-1.31765849566575</v>
      </c>
      <c r="R636" s="77">
        <v>0</v>
      </c>
      <c r="S636" s="77">
        <v>1.6320504765281002E-5</v>
      </c>
      <c r="T636" s="77" t="s">
        <v>161</v>
      </c>
      <c r="U636" s="105">
        <v>1.5969951768884001E-2</v>
      </c>
      <c r="V636" s="105">
        <v>-3.3673792690971098E-3</v>
      </c>
      <c r="W636" s="101">
        <v>1.9337172181486902E-2</v>
      </c>
    </row>
    <row r="637" spans="2:23" x14ac:dyDescent="0.25">
      <c r="B637" s="55" t="s">
        <v>122</v>
      </c>
      <c r="C637" s="76" t="s">
        <v>145</v>
      </c>
      <c r="D637" s="55" t="s">
        <v>61</v>
      </c>
      <c r="E637" s="55" t="s">
        <v>181</v>
      </c>
      <c r="F637" s="70">
        <v>67.09</v>
      </c>
      <c r="G637" s="77">
        <v>53050</v>
      </c>
      <c r="H637" s="77">
        <v>67.010000000000005</v>
      </c>
      <c r="I637" s="77">
        <v>2</v>
      </c>
      <c r="J637" s="77">
        <v>-49.388942207983099</v>
      </c>
      <c r="K637" s="77">
        <v>2.07337747055997E-2</v>
      </c>
      <c r="L637" s="77">
        <v>-61.189942983556598</v>
      </c>
      <c r="M637" s="77">
        <v>3.1825777539812701E-2</v>
      </c>
      <c r="N637" s="77">
        <v>11.801000775573501</v>
      </c>
      <c r="O637" s="77">
        <v>-1.1092002834212999E-2</v>
      </c>
      <c r="P637" s="77">
        <v>-1.1653547115779701</v>
      </c>
      <c r="Q637" s="77">
        <v>-1.1653547115779701</v>
      </c>
      <c r="R637" s="77">
        <v>0</v>
      </c>
      <c r="S637" s="77">
        <v>1.1543438632274001E-5</v>
      </c>
      <c r="T637" s="77" t="s">
        <v>161</v>
      </c>
      <c r="U637" s="105">
        <v>0.20036127201187701</v>
      </c>
      <c r="V637" s="105">
        <v>-4.2247616239975E-2</v>
      </c>
      <c r="W637" s="101">
        <v>0.24260689521582299</v>
      </c>
    </row>
    <row r="638" spans="2:23" x14ac:dyDescent="0.25">
      <c r="B638" s="55" t="s">
        <v>122</v>
      </c>
      <c r="C638" s="76" t="s">
        <v>145</v>
      </c>
      <c r="D638" s="55" t="s">
        <v>61</v>
      </c>
      <c r="E638" s="55" t="s">
        <v>181</v>
      </c>
      <c r="F638" s="70">
        <v>67.09</v>
      </c>
      <c r="G638" s="77">
        <v>53100</v>
      </c>
      <c r="H638" s="77">
        <v>67.09</v>
      </c>
      <c r="I638" s="77">
        <v>2</v>
      </c>
      <c r="J638" s="77">
        <v>-2.9985070000000002E-12</v>
      </c>
      <c r="K638" s="77">
        <v>0</v>
      </c>
      <c r="L638" s="77">
        <v>-7.1102089999999997E-12</v>
      </c>
      <c r="M638" s="77">
        <v>0</v>
      </c>
      <c r="N638" s="77">
        <v>4.1117020000000003E-12</v>
      </c>
      <c r="O638" s="77">
        <v>0</v>
      </c>
      <c r="P638" s="77">
        <v>5.3313999999999999E-13</v>
      </c>
      <c r="Q638" s="77">
        <v>5.3314200000000003E-13</v>
      </c>
      <c r="R638" s="77">
        <v>0</v>
      </c>
      <c r="S638" s="77">
        <v>0</v>
      </c>
      <c r="T638" s="77" t="s">
        <v>162</v>
      </c>
      <c r="U638" s="105">
        <v>0</v>
      </c>
      <c r="V638" s="105">
        <v>0</v>
      </c>
      <c r="W638" s="101">
        <v>0</v>
      </c>
    </row>
    <row r="639" spans="2:23" x14ac:dyDescent="0.25">
      <c r="B639" s="55" t="s">
        <v>122</v>
      </c>
      <c r="C639" s="76" t="s">
        <v>145</v>
      </c>
      <c r="D639" s="55" t="s">
        <v>61</v>
      </c>
      <c r="E639" s="55" t="s">
        <v>182</v>
      </c>
      <c r="F639" s="70">
        <v>67.19</v>
      </c>
      <c r="G639" s="77">
        <v>53000</v>
      </c>
      <c r="H639" s="77">
        <v>67.09</v>
      </c>
      <c r="I639" s="77">
        <v>1</v>
      </c>
      <c r="J639" s="77">
        <v>-4.6404905085301804</v>
      </c>
      <c r="K639" s="77">
        <v>0</v>
      </c>
      <c r="L639" s="77">
        <v>-22.0816935815185</v>
      </c>
      <c r="M639" s="77">
        <v>0</v>
      </c>
      <c r="N639" s="77">
        <v>17.441203072988301</v>
      </c>
      <c r="O639" s="77">
        <v>0</v>
      </c>
      <c r="P639" s="77">
        <v>1.1025003999448599</v>
      </c>
      <c r="Q639" s="77">
        <v>1.1025003999448599</v>
      </c>
      <c r="R639" s="77">
        <v>0</v>
      </c>
      <c r="S639" s="77">
        <v>0</v>
      </c>
      <c r="T639" s="77" t="s">
        <v>161</v>
      </c>
      <c r="U639" s="105">
        <v>1.7441203072987299</v>
      </c>
      <c r="V639" s="105">
        <v>-0.36776031954286997</v>
      </c>
      <c r="W639" s="101">
        <v>2.1118632777073199</v>
      </c>
    </row>
    <row r="640" spans="2:23" x14ac:dyDescent="0.25">
      <c r="B640" s="55" t="s">
        <v>122</v>
      </c>
      <c r="C640" s="76" t="s">
        <v>145</v>
      </c>
      <c r="D640" s="55" t="s">
        <v>61</v>
      </c>
      <c r="E640" s="55" t="s">
        <v>182</v>
      </c>
      <c r="F640" s="70">
        <v>67.19</v>
      </c>
      <c r="G640" s="77">
        <v>53000</v>
      </c>
      <c r="H640" s="77">
        <v>67.09</v>
      </c>
      <c r="I640" s="77">
        <v>2</v>
      </c>
      <c r="J640" s="77">
        <v>-4.0990999492013298</v>
      </c>
      <c r="K640" s="77">
        <v>0</v>
      </c>
      <c r="L640" s="77">
        <v>-19.505495997007699</v>
      </c>
      <c r="M640" s="77">
        <v>0</v>
      </c>
      <c r="N640" s="77">
        <v>15.4063960478064</v>
      </c>
      <c r="O640" s="77">
        <v>0</v>
      </c>
      <c r="P640" s="77">
        <v>0.97387535328463903</v>
      </c>
      <c r="Q640" s="77">
        <v>0.97387535328463803</v>
      </c>
      <c r="R640" s="77">
        <v>0</v>
      </c>
      <c r="S640" s="77">
        <v>0</v>
      </c>
      <c r="T640" s="77" t="s">
        <v>161</v>
      </c>
      <c r="U640" s="105">
        <v>1.54063960478055</v>
      </c>
      <c r="V640" s="105">
        <v>-0.32485494892953598</v>
      </c>
      <c r="W640" s="101">
        <v>1.8654792286414801</v>
      </c>
    </row>
    <row r="641" spans="2:23" x14ac:dyDescent="0.25">
      <c r="B641" s="55" t="s">
        <v>122</v>
      </c>
      <c r="C641" s="76" t="s">
        <v>145</v>
      </c>
      <c r="D641" s="55" t="s">
        <v>61</v>
      </c>
      <c r="E641" s="55" t="s">
        <v>182</v>
      </c>
      <c r="F641" s="70">
        <v>67.19</v>
      </c>
      <c r="G641" s="77">
        <v>53000</v>
      </c>
      <c r="H641" s="77">
        <v>67.09</v>
      </c>
      <c r="I641" s="77">
        <v>3</v>
      </c>
      <c r="J641" s="77">
        <v>-4.0990999492013298</v>
      </c>
      <c r="K641" s="77">
        <v>0</v>
      </c>
      <c r="L641" s="77">
        <v>-19.505495997007699</v>
      </c>
      <c r="M641" s="77">
        <v>0</v>
      </c>
      <c r="N641" s="77">
        <v>15.4063960478064</v>
      </c>
      <c r="O641" s="77">
        <v>0</v>
      </c>
      <c r="P641" s="77">
        <v>0.97387535328463903</v>
      </c>
      <c r="Q641" s="77">
        <v>0.97387535328463803</v>
      </c>
      <c r="R641" s="77">
        <v>0</v>
      </c>
      <c r="S641" s="77">
        <v>0</v>
      </c>
      <c r="T641" s="77" t="s">
        <v>161</v>
      </c>
      <c r="U641" s="105">
        <v>1.54063960478055</v>
      </c>
      <c r="V641" s="105">
        <v>-0.32485494892953598</v>
      </c>
      <c r="W641" s="101">
        <v>1.8654792286414801</v>
      </c>
    </row>
    <row r="642" spans="2:23" x14ac:dyDescent="0.25">
      <c r="B642" s="55" t="s">
        <v>122</v>
      </c>
      <c r="C642" s="76" t="s">
        <v>145</v>
      </c>
      <c r="D642" s="55" t="s">
        <v>61</v>
      </c>
      <c r="E642" s="55" t="s">
        <v>182</v>
      </c>
      <c r="F642" s="70">
        <v>67.19</v>
      </c>
      <c r="G642" s="77">
        <v>53000</v>
      </c>
      <c r="H642" s="77">
        <v>67.09</v>
      </c>
      <c r="I642" s="77">
        <v>4</v>
      </c>
      <c r="J642" s="77">
        <v>-4.4990121393672</v>
      </c>
      <c r="K642" s="77">
        <v>0</v>
      </c>
      <c r="L642" s="77">
        <v>-21.408471216227898</v>
      </c>
      <c r="M642" s="77">
        <v>0</v>
      </c>
      <c r="N642" s="77">
        <v>16.909459076860699</v>
      </c>
      <c r="O642" s="77">
        <v>0</v>
      </c>
      <c r="P642" s="77">
        <v>1.0688875828734099</v>
      </c>
      <c r="Q642" s="77">
        <v>1.0688875828733999</v>
      </c>
      <c r="R642" s="77">
        <v>0</v>
      </c>
      <c r="S642" s="77">
        <v>0</v>
      </c>
      <c r="T642" s="77" t="s">
        <v>161</v>
      </c>
      <c r="U642" s="105">
        <v>1.6909459076859701</v>
      </c>
      <c r="V642" s="105">
        <v>-0.35654811467876002</v>
      </c>
      <c r="W642" s="101">
        <v>2.0474772021674799</v>
      </c>
    </row>
    <row r="643" spans="2:23" x14ac:dyDescent="0.25">
      <c r="B643" s="55" t="s">
        <v>122</v>
      </c>
      <c r="C643" s="76" t="s">
        <v>145</v>
      </c>
      <c r="D643" s="55" t="s">
        <v>61</v>
      </c>
      <c r="E643" s="55" t="s">
        <v>182</v>
      </c>
      <c r="F643" s="70">
        <v>67.19</v>
      </c>
      <c r="G643" s="77">
        <v>53204</v>
      </c>
      <c r="H643" s="77">
        <v>66.94</v>
      </c>
      <c r="I643" s="77">
        <v>1</v>
      </c>
      <c r="J643" s="77">
        <v>-10.658195384224401</v>
      </c>
      <c r="K643" s="77">
        <v>1.4517713066812999E-2</v>
      </c>
      <c r="L643" s="77">
        <v>-21.52726899268</v>
      </c>
      <c r="M643" s="77">
        <v>5.9225499054193102E-2</v>
      </c>
      <c r="N643" s="77">
        <v>10.869073608455601</v>
      </c>
      <c r="O643" s="77">
        <v>-4.4707785987380101E-2</v>
      </c>
      <c r="P643" s="77">
        <v>1.1372745124838799</v>
      </c>
      <c r="Q643" s="77">
        <v>1.1372745124838699</v>
      </c>
      <c r="R643" s="77">
        <v>0</v>
      </c>
      <c r="S643" s="77">
        <v>1.65295665880068E-4</v>
      </c>
      <c r="T643" s="77" t="s">
        <v>161</v>
      </c>
      <c r="U643" s="105">
        <v>-0.28105926512974599</v>
      </c>
      <c r="V643" s="105">
        <v>-5.9263368886912499E-2</v>
      </c>
      <c r="W643" s="101">
        <v>-0.221797718299789</v>
      </c>
    </row>
    <row r="644" spans="2:23" x14ac:dyDescent="0.25">
      <c r="B644" s="55" t="s">
        <v>122</v>
      </c>
      <c r="C644" s="76" t="s">
        <v>145</v>
      </c>
      <c r="D644" s="55" t="s">
        <v>61</v>
      </c>
      <c r="E644" s="55" t="s">
        <v>182</v>
      </c>
      <c r="F644" s="70">
        <v>67.19</v>
      </c>
      <c r="G644" s="77">
        <v>53304</v>
      </c>
      <c r="H644" s="77">
        <v>67.33</v>
      </c>
      <c r="I644" s="77">
        <v>1</v>
      </c>
      <c r="J644" s="77">
        <v>13.8789625068625</v>
      </c>
      <c r="K644" s="77">
        <v>1.7856393144741099E-2</v>
      </c>
      <c r="L644" s="77">
        <v>6.9431757105778198</v>
      </c>
      <c r="M644" s="77">
        <v>4.4688527654756904E-3</v>
      </c>
      <c r="N644" s="77">
        <v>6.9357867962846598</v>
      </c>
      <c r="O644" s="77">
        <v>1.33875403792654E-2</v>
      </c>
      <c r="P644" s="77">
        <v>0.72655103694980805</v>
      </c>
      <c r="Q644" s="77">
        <v>0.72655103694980705</v>
      </c>
      <c r="R644" s="77">
        <v>0</v>
      </c>
      <c r="S644" s="77">
        <v>4.8934143141445999E-5</v>
      </c>
      <c r="T644" s="77" t="s">
        <v>161</v>
      </c>
      <c r="U644" s="105">
        <v>-7.0564185570463997E-2</v>
      </c>
      <c r="V644" s="105">
        <v>-1.4878966390723501E-2</v>
      </c>
      <c r="W644" s="101">
        <v>-5.5685676634736898E-2</v>
      </c>
    </row>
    <row r="645" spans="2:23" x14ac:dyDescent="0.25">
      <c r="B645" s="55" t="s">
        <v>122</v>
      </c>
      <c r="C645" s="76" t="s">
        <v>145</v>
      </c>
      <c r="D645" s="55" t="s">
        <v>61</v>
      </c>
      <c r="E645" s="55" t="s">
        <v>182</v>
      </c>
      <c r="F645" s="70">
        <v>67.19</v>
      </c>
      <c r="G645" s="77">
        <v>53354</v>
      </c>
      <c r="H645" s="77">
        <v>67.239999999999995</v>
      </c>
      <c r="I645" s="77">
        <v>1</v>
      </c>
      <c r="J645" s="77">
        <v>9.2464383818182601</v>
      </c>
      <c r="K645" s="77">
        <v>1.7954290777240001E-3</v>
      </c>
      <c r="L645" s="77">
        <v>32.9461536300158</v>
      </c>
      <c r="M645" s="77">
        <v>2.2794429819264699E-2</v>
      </c>
      <c r="N645" s="77">
        <v>-23.699715248197599</v>
      </c>
      <c r="O645" s="77">
        <v>-2.0999000741540701E-2</v>
      </c>
      <c r="P645" s="77">
        <v>-1.85719976757865</v>
      </c>
      <c r="Q645" s="77">
        <v>-1.85719976757865</v>
      </c>
      <c r="R645" s="77">
        <v>0</v>
      </c>
      <c r="S645" s="77">
        <v>7.2433010510578006E-5</v>
      </c>
      <c r="T645" s="77" t="s">
        <v>162</v>
      </c>
      <c r="U645" s="105">
        <v>-0.22646207243284699</v>
      </c>
      <c r="V645" s="105">
        <v>-4.7751157860912399E-2</v>
      </c>
      <c r="W645" s="101">
        <v>-0.17871238268505299</v>
      </c>
    </row>
    <row r="646" spans="2:23" x14ac:dyDescent="0.25">
      <c r="B646" s="55" t="s">
        <v>122</v>
      </c>
      <c r="C646" s="76" t="s">
        <v>145</v>
      </c>
      <c r="D646" s="55" t="s">
        <v>61</v>
      </c>
      <c r="E646" s="55" t="s">
        <v>182</v>
      </c>
      <c r="F646" s="70">
        <v>67.19</v>
      </c>
      <c r="G646" s="77">
        <v>53454</v>
      </c>
      <c r="H646" s="77">
        <v>67.2</v>
      </c>
      <c r="I646" s="77">
        <v>1</v>
      </c>
      <c r="J646" s="77">
        <v>0.57367210569844795</v>
      </c>
      <c r="K646" s="77">
        <v>2.2444598507213002E-5</v>
      </c>
      <c r="L646" s="77">
        <v>30.9026312409765</v>
      </c>
      <c r="M646" s="77">
        <v>6.5129132521396196E-2</v>
      </c>
      <c r="N646" s="77">
        <v>-30.328959135278101</v>
      </c>
      <c r="O646" s="77">
        <v>-6.5106687922888998E-2</v>
      </c>
      <c r="P646" s="77">
        <v>-1.8023826030686501</v>
      </c>
      <c r="Q646" s="77">
        <v>-1.8023826030686401</v>
      </c>
      <c r="R646" s="77">
        <v>0</v>
      </c>
      <c r="S646" s="77">
        <v>2.2155336386299601E-4</v>
      </c>
      <c r="T646" s="77" t="s">
        <v>162</v>
      </c>
      <c r="U646" s="105">
        <v>-4.0715543036255797</v>
      </c>
      <c r="V646" s="105">
        <v>-0.858516528631318</v>
      </c>
      <c r="W646" s="101">
        <v>-3.2130641701527201</v>
      </c>
    </row>
    <row r="647" spans="2:23" x14ac:dyDescent="0.25">
      <c r="B647" s="55" t="s">
        <v>122</v>
      </c>
      <c r="C647" s="76" t="s">
        <v>145</v>
      </c>
      <c r="D647" s="55" t="s">
        <v>61</v>
      </c>
      <c r="E647" s="55" t="s">
        <v>182</v>
      </c>
      <c r="F647" s="70">
        <v>67.19</v>
      </c>
      <c r="G647" s="77">
        <v>53604</v>
      </c>
      <c r="H647" s="77">
        <v>67.33</v>
      </c>
      <c r="I647" s="77">
        <v>1</v>
      </c>
      <c r="J647" s="77">
        <v>17.352586062681802</v>
      </c>
      <c r="K647" s="77">
        <v>1.3098382573230901E-2</v>
      </c>
      <c r="L647" s="77">
        <v>28.5995217877771</v>
      </c>
      <c r="M647" s="77">
        <v>3.5580070122294999E-2</v>
      </c>
      <c r="N647" s="77">
        <v>-11.2469357250953</v>
      </c>
      <c r="O647" s="77">
        <v>-2.24816875490641E-2</v>
      </c>
      <c r="P647" s="77">
        <v>-0.90506106500566996</v>
      </c>
      <c r="Q647" s="77">
        <v>-0.90506106500566896</v>
      </c>
      <c r="R647" s="77">
        <v>0</v>
      </c>
      <c r="S647" s="77">
        <v>3.5632395615430003E-5</v>
      </c>
      <c r="T647" s="77" t="s">
        <v>162</v>
      </c>
      <c r="U647" s="105">
        <v>6.2452696963302301E-2</v>
      </c>
      <c r="V647" s="105">
        <v>-1.31686006380546E-2</v>
      </c>
      <c r="W647" s="101">
        <v>7.5620676371146597E-2</v>
      </c>
    </row>
    <row r="648" spans="2:23" x14ac:dyDescent="0.25">
      <c r="B648" s="55" t="s">
        <v>122</v>
      </c>
      <c r="C648" s="76" t="s">
        <v>145</v>
      </c>
      <c r="D648" s="55" t="s">
        <v>61</v>
      </c>
      <c r="E648" s="55" t="s">
        <v>182</v>
      </c>
      <c r="F648" s="70">
        <v>67.19</v>
      </c>
      <c r="G648" s="77">
        <v>53654</v>
      </c>
      <c r="H648" s="77">
        <v>67.180000000000007</v>
      </c>
      <c r="I648" s="77">
        <v>1</v>
      </c>
      <c r="J648" s="77">
        <v>-13.083580534012301</v>
      </c>
      <c r="K648" s="77">
        <v>8.3484524816036104E-3</v>
      </c>
      <c r="L648" s="77">
        <v>4.5428411798041903</v>
      </c>
      <c r="M648" s="77">
        <v>1.00648628988478E-3</v>
      </c>
      <c r="N648" s="77">
        <v>-17.626421713816502</v>
      </c>
      <c r="O648" s="77">
        <v>7.3419661917188302E-3</v>
      </c>
      <c r="P648" s="77">
        <v>-1.41832080316904</v>
      </c>
      <c r="Q648" s="77">
        <v>-1.41832080316903</v>
      </c>
      <c r="R648" s="77">
        <v>0</v>
      </c>
      <c r="S648" s="77">
        <v>9.8107385337239996E-5</v>
      </c>
      <c r="T648" s="77" t="s">
        <v>162</v>
      </c>
      <c r="U648" s="105">
        <v>0.31700578145262498</v>
      </c>
      <c r="V648" s="105">
        <v>-6.6842950567163301E-2</v>
      </c>
      <c r="W648" s="101">
        <v>0.38384557869610703</v>
      </c>
    </row>
    <row r="649" spans="2:23" x14ac:dyDescent="0.25">
      <c r="B649" s="55" t="s">
        <v>122</v>
      </c>
      <c r="C649" s="76" t="s">
        <v>145</v>
      </c>
      <c r="D649" s="55" t="s">
        <v>61</v>
      </c>
      <c r="E649" s="55" t="s">
        <v>183</v>
      </c>
      <c r="F649" s="70">
        <v>67.010000000000005</v>
      </c>
      <c r="G649" s="77">
        <v>53150</v>
      </c>
      <c r="H649" s="77">
        <v>66.94</v>
      </c>
      <c r="I649" s="77">
        <v>1</v>
      </c>
      <c r="J649" s="77">
        <v>-7.8194338466480096</v>
      </c>
      <c r="K649" s="77">
        <v>1.67288740986238E-3</v>
      </c>
      <c r="L649" s="77">
        <v>21.5378469464174</v>
      </c>
      <c r="M649" s="77">
        <v>1.2691725365748601E-2</v>
      </c>
      <c r="N649" s="77">
        <v>-29.357280793065399</v>
      </c>
      <c r="O649" s="77">
        <v>-1.10188379558862E-2</v>
      </c>
      <c r="P649" s="77">
        <v>-5.7422436609980396</v>
      </c>
      <c r="Q649" s="77">
        <v>-5.7422436609980396</v>
      </c>
      <c r="R649" s="77">
        <v>0</v>
      </c>
      <c r="S649" s="77">
        <v>9.0215119149576804E-4</v>
      </c>
      <c r="T649" s="77" t="s">
        <v>161</v>
      </c>
      <c r="U649" s="105">
        <v>-2.7929963276102701</v>
      </c>
      <c r="V649" s="105">
        <v>-0.58892337737575995</v>
      </c>
      <c r="W649" s="101">
        <v>-2.2040910567302401</v>
      </c>
    </row>
    <row r="650" spans="2:23" x14ac:dyDescent="0.25">
      <c r="B650" s="55" t="s">
        <v>122</v>
      </c>
      <c r="C650" s="76" t="s">
        <v>145</v>
      </c>
      <c r="D650" s="55" t="s">
        <v>61</v>
      </c>
      <c r="E650" s="55" t="s">
        <v>183</v>
      </c>
      <c r="F650" s="70">
        <v>67.010000000000005</v>
      </c>
      <c r="G650" s="77">
        <v>53150</v>
      </c>
      <c r="H650" s="77">
        <v>66.94</v>
      </c>
      <c r="I650" s="77">
        <v>2</v>
      </c>
      <c r="J650" s="77">
        <v>-7.7964750081420799</v>
      </c>
      <c r="K650" s="77">
        <v>1.6649017677152799E-3</v>
      </c>
      <c r="L650" s="77">
        <v>21.474609126453899</v>
      </c>
      <c r="M650" s="77">
        <v>1.26311405490996E-2</v>
      </c>
      <c r="N650" s="77">
        <v>-29.271084134595998</v>
      </c>
      <c r="O650" s="77">
        <v>-1.0966238781384301E-2</v>
      </c>
      <c r="P650" s="77">
        <v>-5.7253837134033096</v>
      </c>
      <c r="Q650" s="77">
        <v>-5.7253837134032999</v>
      </c>
      <c r="R650" s="77">
        <v>0</v>
      </c>
      <c r="S650" s="77">
        <v>8.9784471125362801E-4</v>
      </c>
      <c r="T650" s="77" t="s">
        <v>161</v>
      </c>
      <c r="U650" s="105">
        <v>-2.7834397318051498</v>
      </c>
      <c r="V650" s="105">
        <v>-0.58690830036970298</v>
      </c>
      <c r="W650" s="101">
        <v>-2.19654947597747</v>
      </c>
    </row>
    <row r="651" spans="2:23" x14ac:dyDescent="0.25">
      <c r="B651" s="55" t="s">
        <v>122</v>
      </c>
      <c r="C651" s="76" t="s">
        <v>145</v>
      </c>
      <c r="D651" s="55" t="s">
        <v>61</v>
      </c>
      <c r="E651" s="55" t="s">
        <v>183</v>
      </c>
      <c r="F651" s="70">
        <v>67.010000000000005</v>
      </c>
      <c r="G651" s="77">
        <v>53900</v>
      </c>
      <c r="H651" s="77">
        <v>66.98</v>
      </c>
      <c r="I651" s="77">
        <v>1</v>
      </c>
      <c r="J651" s="77">
        <v>4.0929961393275702</v>
      </c>
      <c r="K651" s="77">
        <v>7.8737301763786996E-4</v>
      </c>
      <c r="L651" s="77">
        <v>11.7401217374242</v>
      </c>
      <c r="M651" s="77">
        <v>6.4780315452483504E-3</v>
      </c>
      <c r="N651" s="77">
        <v>-7.64712559809659</v>
      </c>
      <c r="O651" s="77">
        <v>-5.69065852761048E-3</v>
      </c>
      <c r="P651" s="77">
        <v>-4.0045359495627499</v>
      </c>
      <c r="Q651" s="77">
        <v>-4.0045359495627402</v>
      </c>
      <c r="R651" s="77">
        <v>0</v>
      </c>
      <c r="S651" s="77">
        <v>7.53706484052999E-4</v>
      </c>
      <c r="T651" s="77" t="s">
        <v>161</v>
      </c>
      <c r="U651" s="105">
        <v>-0.61065943600017003</v>
      </c>
      <c r="V651" s="105">
        <v>-0.128761937106914</v>
      </c>
      <c r="W651" s="101">
        <v>-0.48190145768917803</v>
      </c>
    </row>
    <row r="652" spans="2:23" x14ac:dyDescent="0.25">
      <c r="B652" s="55" t="s">
        <v>122</v>
      </c>
      <c r="C652" s="76" t="s">
        <v>145</v>
      </c>
      <c r="D652" s="55" t="s">
        <v>61</v>
      </c>
      <c r="E652" s="55" t="s">
        <v>183</v>
      </c>
      <c r="F652" s="70">
        <v>67.010000000000005</v>
      </c>
      <c r="G652" s="77">
        <v>53900</v>
      </c>
      <c r="H652" s="77">
        <v>66.98</v>
      </c>
      <c r="I652" s="77">
        <v>2</v>
      </c>
      <c r="J652" s="77">
        <v>4.0880401273775204</v>
      </c>
      <c r="K652" s="77">
        <v>7.8312769781166598E-4</v>
      </c>
      <c r="L652" s="77">
        <v>11.725906189291299</v>
      </c>
      <c r="M652" s="77">
        <v>6.4431036074883898E-3</v>
      </c>
      <c r="N652" s="77">
        <v>-7.6378660619137699</v>
      </c>
      <c r="O652" s="77">
        <v>-5.65997590967673E-3</v>
      </c>
      <c r="P652" s="77">
        <v>-3.9996870497972301</v>
      </c>
      <c r="Q652" s="77">
        <v>-3.9996870497972301</v>
      </c>
      <c r="R652" s="77">
        <v>0</v>
      </c>
      <c r="S652" s="77">
        <v>7.4964268581735399E-4</v>
      </c>
      <c r="T652" s="77" t="s">
        <v>161</v>
      </c>
      <c r="U652" s="105">
        <v>-0.60832606792621402</v>
      </c>
      <c r="V652" s="105">
        <v>-0.12826992965484901</v>
      </c>
      <c r="W652" s="101">
        <v>-0.480060081940479</v>
      </c>
    </row>
    <row r="653" spans="2:23" x14ac:dyDescent="0.25">
      <c r="B653" s="55" t="s">
        <v>122</v>
      </c>
      <c r="C653" s="76" t="s">
        <v>145</v>
      </c>
      <c r="D653" s="55" t="s">
        <v>61</v>
      </c>
      <c r="E653" s="55" t="s">
        <v>184</v>
      </c>
      <c r="F653" s="70">
        <v>66.94</v>
      </c>
      <c r="G653" s="77">
        <v>53550</v>
      </c>
      <c r="H653" s="77">
        <v>66.900000000000006</v>
      </c>
      <c r="I653" s="77">
        <v>1</v>
      </c>
      <c r="J653" s="77">
        <v>5.7682353787803402</v>
      </c>
      <c r="K653" s="77">
        <v>8.1850446887132497E-4</v>
      </c>
      <c r="L653" s="77">
        <v>15.8737014251496</v>
      </c>
      <c r="M653" s="77">
        <v>6.19857016459603E-3</v>
      </c>
      <c r="N653" s="77">
        <v>-10.105466046369299</v>
      </c>
      <c r="O653" s="77">
        <v>-5.3800656957247103E-3</v>
      </c>
      <c r="P653" s="77">
        <v>-5.3999414561461201</v>
      </c>
      <c r="Q653" s="77">
        <v>-5.3999414561461103</v>
      </c>
      <c r="R653" s="77">
        <v>0</v>
      </c>
      <c r="S653" s="77">
        <v>7.1732044615321401E-4</v>
      </c>
      <c r="T653" s="77" t="s">
        <v>162</v>
      </c>
      <c r="U653" s="105">
        <v>-0.76425263821258904</v>
      </c>
      <c r="V653" s="105">
        <v>-0.161148169231426</v>
      </c>
      <c r="W653" s="101">
        <v>-0.60310942349434804</v>
      </c>
    </row>
    <row r="654" spans="2:23" x14ac:dyDescent="0.25">
      <c r="B654" s="55" t="s">
        <v>122</v>
      </c>
      <c r="C654" s="76" t="s">
        <v>145</v>
      </c>
      <c r="D654" s="55" t="s">
        <v>61</v>
      </c>
      <c r="E654" s="55" t="s">
        <v>184</v>
      </c>
      <c r="F654" s="70">
        <v>66.94</v>
      </c>
      <c r="G654" s="77">
        <v>54200</v>
      </c>
      <c r="H654" s="77">
        <v>66.94</v>
      </c>
      <c r="I654" s="77">
        <v>1</v>
      </c>
      <c r="J654" s="77">
        <v>15.6015864585928</v>
      </c>
      <c r="K654" s="77">
        <v>1.6065027001646399E-3</v>
      </c>
      <c r="L654" s="77">
        <v>25.8733276020413</v>
      </c>
      <c r="M654" s="77">
        <v>4.4182319359368401E-3</v>
      </c>
      <c r="N654" s="77">
        <v>-10.2717411434485</v>
      </c>
      <c r="O654" s="77">
        <v>-2.8117292357722002E-3</v>
      </c>
      <c r="P654" s="77">
        <v>-5.4877223607832599</v>
      </c>
      <c r="Q654" s="77">
        <v>-5.4877223607832502</v>
      </c>
      <c r="R654" s="77">
        <v>0</v>
      </c>
      <c r="S654" s="77">
        <v>1.9875963827966801E-4</v>
      </c>
      <c r="T654" s="77" t="s">
        <v>162</v>
      </c>
      <c r="U654" s="105">
        <v>-0.18821715504259101</v>
      </c>
      <c r="V654" s="105">
        <v>-3.9686941773597197E-2</v>
      </c>
      <c r="W654" s="101">
        <v>-0.148531433447152</v>
      </c>
    </row>
    <row r="655" spans="2:23" x14ac:dyDescent="0.25">
      <c r="B655" s="55" t="s">
        <v>122</v>
      </c>
      <c r="C655" s="76" t="s">
        <v>145</v>
      </c>
      <c r="D655" s="55" t="s">
        <v>61</v>
      </c>
      <c r="E655" s="55" t="s">
        <v>185</v>
      </c>
      <c r="F655" s="70">
        <v>67.02</v>
      </c>
      <c r="G655" s="77">
        <v>53150</v>
      </c>
      <c r="H655" s="77">
        <v>66.94</v>
      </c>
      <c r="I655" s="77">
        <v>1</v>
      </c>
      <c r="J655" s="77">
        <v>3.43370680763578</v>
      </c>
      <c r="K655" s="77">
        <v>0</v>
      </c>
      <c r="L655" s="77">
        <v>-17.282065267371902</v>
      </c>
      <c r="M655" s="77">
        <v>0</v>
      </c>
      <c r="N655" s="77">
        <v>20.715772075007699</v>
      </c>
      <c r="O655" s="77">
        <v>0</v>
      </c>
      <c r="P655" s="77">
        <v>0.13740139622262401</v>
      </c>
      <c r="Q655" s="77">
        <v>0.13740139622262301</v>
      </c>
      <c r="R655" s="77">
        <v>0</v>
      </c>
      <c r="S655" s="77">
        <v>0</v>
      </c>
      <c r="T655" s="77" t="s">
        <v>162</v>
      </c>
      <c r="U655" s="105">
        <v>1.65726176600057</v>
      </c>
      <c r="V655" s="105">
        <v>-0.34944557097354101</v>
      </c>
      <c r="W655" s="101">
        <v>2.0066908518401601</v>
      </c>
    </row>
    <row r="656" spans="2:23" x14ac:dyDescent="0.25">
      <c r="B656" s="55" t="s">
        <v>122</v>
      </c>
      <c r="C656" s="76" t="s">
        <v>145</v>
      </c>
      <c r="D656" s="55" t="s">
        <v>61</v>
      </c>
      <c r="E656" s="55" t="s">
        <v>185</v>
      </c>
      <c r="F656" s="70">
        <v>67.02</v>
      </c>
      <c r="G656" s="77">
        <v>53150</v>
      </c>
      <c r="H656" s="77">
        <v>66.94</v>
      </c>
      <c r="I656" s="77">
        <v>2</v>
      </c>
      <c r="J656" s="77">
        <v>2.88297280083242</v>
      </c>
      <c r="K656" s="77">
        <v>0</v>
      </c>
      <c r="L656" s="77">
        <v>-14.510185900917399</v>
      </c>
      <c r="M656" s="77">
        <v>0</v>
      </c>
      <c r="N656" s="77">
        <v>17.393158701749801</v>
      </c>
      <c r="O656" s="77">
        <v>0</v>
      </c>
      <c r="P656" s="77">
        <v>0.115363515378012</v>
      </c>
      <c r="Q656" s="77">
        <v>0.115363515378012</v>
      </c>
      <c r="R656" s="77">
        <v>0</v>
      </c>
      <c r="S656" s="77">
        <v>0</v>
      </c>
      <c r="T656" s="77" t="s">
        <v>162</v>
      </c>
      <c r="U656" s="105">
        <v>1.39145269613995</v>
      </c>
      <c r="V656" s="105">
        <v>-0.29339781551753402</v>
      </c>
      <c r="W656" s="101">
        <v>1.6848366705826701</v>
      </c>
    </row>
    <row r="657" spans="2:23" x14ac:dyDescent="0.25">
      <c r="B657" s="55" t="s">
        <v>122</v>
      </c>
      <c r="C657" s="76" t="s">
        <v>145</v>
      </c>
      <c r="D657" s="55" t="s">
        <v>61</v>
      </c>
      <c r="E657" s="55" t="s">
        <v>185</v>
      </c>
      <c r="F657" s="70">
        <v>67.02</v>
      </c>
      <c r="G657" s="77">
        <v>53150</v>
      </c>
      <c r="H657" s="77">
        <v>66.94</v>
      </c>
      <c r="I657" s="77">
        <v>3</v>
      </c>
      <c r="J657" s="77">
        <v>3.5274598945335498</v>
      </c>
      <c r="K657" s="77">
        <v>0</v>
      </c>
      <c r="L657" s="77">
        <v>-17.7539305306451</v>
      </c>
      <c r="M657" s="77">
        <v>0</v>
      </c>
      <c r="N657" s="77">
        <v>21.2813904251786</v>
      </c>
      <c r="O657" s="77">
        <v>0</v>
      </c>
      <c r="P657" s="77">
        <v>0.141152970180944</v>
      </c>
      <c r="Q657" s="77">
        <v>0.141152970180944</v>
      </c>
      <c r="R657" s="77">
        <v>0</v>
      </c>
      <c r="S657" s="77">
        <v>0</v>
      </c>
      <c r="T657" s="77" t="s">
        <v>162</v>
      </c>
      <c r="U657" s="105">
        <v>1.7025112340142501</v>
      </c>
      <c r="V657" s="105">
        <v>-0.35898674697282101</v>
      </c>
      <c r="W657" s="101">
        <v>2.0614810457470698</v>
      </c>
    </row>
    <row r="658" spans="2:23" x14ac:dyDescent="0.25">
      <c r="B658" s="55" t="s">
        <v>122</v>
      </c>
      <c r="C658" s="76" t="s">
        <v>145</v>
      </c>
      <c r="D658" s="55" t="s">
        <v>61</v>
      </c>
      <c r="E658" s="55" t="s">
        <v>185</v>
      </c>
      <c r="F658" s="70">
        <v>67.02</v>
      </c>
      <c r="G658" s="77">
        <v>53654</v>
      </c>
      <c r="H658" s="77">
        <v>67.180000000000007</v>
      </c>
      <c r="I658" s="77">
        <v>1</v>
      </c>
      <c r="J658" s="77">
        <v>46.970465374040501</v>
      </c>
      <c r="K658" s="77">
        <v>6.9275452988053696E-2</v>
      </c>
      <c r="L658" s="77">
        <v>32.506522191451303</v>
      </c>
      <c r="M658" s="77">
        <v>3.31795631284761E-2</v>
      </c>
      <c r="N658" s="77">
        <v>14.463943182589199</v>
      </c>
      <c r="O658" s="77">
        <v>3.6095889859577499E-2</v>
      </c>
      <c r="P658" s="77">
        <v>1.1616909340872701</v>
      </c>
      <c r="Q658" s="77">
        <v>1.1616909340872701</v>
      </c>
      <c r="R658" s="77">
        <v>0</v>
      </c>
      <c r="S658" s="77">
        <v>4.2375110947092998E-5</v>
      </c>
      <c r="T658" s="77" t="s">
        <v>162</v>
      </c>
      <c r="U658" s="105">
        <v>0.107803300363223</v>
      </c>
      <c r="V658" s="105">
        <v>-2.2731101761413498E-2</v>
      </c>
      <c r="W658" s="101">
        <v>0.13053332978236501</v>
      </c>
    </row>
    <row r="659" spans="2:23" x14ac:dyDescent="0.25">
      <c r="B659" s="55" t="s">
        <v>122</v>
      </c>
      <c r="C659" s="76" t="s">
        <v>145</v>
      </c>
      <c r="D659" s="55" t="s">
        <v>61</v>
      </c>
      <c r="E659" s="55" t="s">
        <v>185</v>
      </c>
      <c r="F659" s="70">
        <v>67.02</v>
      </c>
      <c r="G659" s="77">
        <v>53654</v>
      </c>
      <c r="H659" s="77">
        <v>67.180000000000007</v>
      </c>
      <c r="I659" s="77">
        <v>2</v>
      </c>
      <c r="J659" s="77">
        <v>46.970465374040501</v>
      </c>
      <c r="K659" s="77">
        <v>6.9275452988053696E-2</v>
      </c>
      <c r="L659" s="77">
        <v>32.506522191451303</v>
      </c>
      <c r="M659" s="77">
        <v>3.31795631284761E-2</v>
      </c>
      <c r="N659" s="77">
        <v>14.463943182589199</v>
      </c>
      <c r="O659" s="77">
        <v>3.6095889859577499E-2</v>
      </c>
      <c r="P659" s="77">
        <v>1.1616909340872701</v>
      </c>
      <c r="Q659" s="77">
        <v>1.1616909340872701</v>
      </c>
      <c r="R659" s="77">
        <v>0</v>
      </c>
      <c r="S659" s="77">
        <v>4.2375110947092998E-5</v>
      </c>
      <c r="T659" s="77" t="s">
        <v>162</v>
      </c>
      <c r="U659" s="105">
        <v>0.107803300363223</v>
      </c>
      <c r="V659" s="105">
        <v>-2.2731101761413498E-2</v>
      </c>
      <c r="W659" s="101">
        <v>0.13053332978236501</v>
      </c>
    </row>
    <row r="660" spans="2:23" x14ac:dyDescent="0.25">
      <c r="B660" s="55" t="s">
        <v>122</v>
      </c>
      <c r="C660" s="76" t="s">
        <v>145</v>
      </c>
      <c r="D660" s="55" t="s">
        <v>61</v>
      </c>
      <c r="E660" s="55" t="s">
        <v>185</v>
      </c>
      <c r="F660" s="70">
        <v>67.02</v>
      </c>
      <c r="G660" s="77">
        <v>53704</v>
      </c>
      <c r="H660" s="77">
        <v>66.930000000000007</v>
      </c>
      <c r="I660" s="77">
        <v>1</v>
      </c>
      <c r="J660" s="77">
        <v>-28.4286153378631</v>
      </c>
      <c r="K660" s="77">
        <v>3.3782181907178299E-2</v>
      </c>
      <c r="L660" s="77">
        <v>12.3372233334448</v>
      </c>
      <c r="M660" s="77">
        <v>6.36225592641453E-3</v>
      </c>
      <c r="N660" s="77">
        <v>-40.765838671308003</v>
      </c>
      <c r="O660" s="77">
        <v>2.7419925980763701E-2</v>
      </c>
      <c r="P660" s="77">
        <v>-1.2522879181181601</v>
      </c>
      <c r="Q660" s="77">
        <v>-1.2522879181181501</v>
      </c>
      <c r="R660" s="77">
        <v>0</v>
      </c>
      <c r="S660" s="77">
        <v>6.5551806248345006E-5</v>
      </c>
      <c r="T660" s="77" t="s">
        <v>162</v>
      </c>
      <c r="U660" s="105">
        <v>-1.8324759378556199</v>
      </c>
      <c r="V660" s="105">
        <v>-0.38639074015722602</v>
      </c>
      <c r="W660" s="101">
        <v>-1.4460970773122099</v>
      </c>
    </row>
    <row r="661" spans="2:23" x14ac:dyDescent="0.25">
      <c r="B661" s="55" t="s">
        <v>122</v>
      </c>
      <c r="C661" s="76" t="s">
        <v>145</v>
      </c>
      <c r="D661" s="55" t="s">
        <v>61</v>
      </c>
      <c r="E661" s="55" t="s">
        <v>185</v>
      </c>
      <c r="F661" s="70">
        <v>67.02</v>
      </c>
      <c r="G661" s="77">
        <v>58004</v>
      </c>
      <c r="H661" s="77">
        <v>65.319999999999993</v>
      </c>
      <c r="I661" s="77">
        <v>1</v>
      </c>
      <c r="J661" s="77">
        <v>-76.055188538588794</v>
      </c>
      <c r="K661" s="77">
        <v>1.22513416283101</v>
      </c>
      <c r="L661" s="77">
        <v>-27.9230163925453</v>
      </c>
      <c r="M661" s="77">
        <v>0.16513936805627999</v>
      </c>
      <c r="N661" s="77">
        <v>-48.132172146043501</v>
      </c>
      <c r="O661" s="77">
        <v>1.0599947947747399</v>
      </c>
      <c r="P661" s="77">
        <v>-1.4650118318391501</v>
      </c>
      <c r="Q661" s="77">
        <v>-1.4650118318391501</v>
      </c>
      <c r="R661" s="77">
        <v>0</v>
      </c>
      <c r="S661" s="77">
        <v>4.5457779756140099E-4</v>
      </c>
      <c r="T661" s="77" t="s">
        <v>162</v>
      </c>
      <c r="U661" s="105">
        <v>-11.684837078029901</v>
      </c>
      <c r="V661" s="105">
        <v>-2.4638319957859598</v>
      </c>
      <c r="W661" s="101">
        <v>-9.2210808329531808</v>
      </c>
    </row>
    <row r="662" spans="2:23" x14ac:dyDescent="0.25">
      <c r="B662" s="55" t="s">
        <v>122</v>
      </c>
      <c r="C662" s="76" t="s">
        <v>145</v>
      </c>
      <c r="D662" s="55" t="s">
        <v>61</v>
      </c>
      <c r="E662" s="55" t="s">
        <v>186</v>
      </c>
      <c r="F662" s="70">
        <v>66.78</v>
      </c>
      <c r="G662" s="77">
        <v>53050</v>
      </c>
      <c r="H662" s="77">
        <v>67.010000000000005</v>
      </c>
      <c r="I662" s="77">
        <v>1</v>
      </c>
      <c r="J662" s="77">
        <v>70.428440328144404</v>
      </c>
      <c r="K662" s="77">
        <v>0.119539981490025</v>
      </c>
      <c r="L662" s="77">
        <v>129.471482208461</v>
      </c>
      <c r="M662" s="77">
        <v>0.40398503939666502</v>
      </c>
      <c r="N662" s="77">
        <v>-59.043041880316501</v>
      </c>
      <c r="O662" s="77">
        <v>-0.28444505790663899</v>
      </c>
      <c r="P662" s="77">
        <v>-10.1511089896577</v>
      </c>
      <c r="Q662" s="77">
        <v>-10.1511089896577</v>
      </c>
      <c r="R662" s="77">
        <v>0</v>
      </c>
      <c r="S662" s="77">
        <v>2.4833848306498401E-3</v>
      </c>
      <c r="T662" s="77" t="s">
        <v>161</v>
      </c>
      <c r="U662" s="105">
        <v>-5.4480525161916198</v>
      </c>
      <c r="V662" s="105">
        <v>-1.14876108365717</v>
      </c>
      <c r="W662" s="101">
        <v>-4.29932675128466</v>
      </c>
    </row>
    <row r="663" spans="2:23" x14ac:dyDescent="0.25">
      <c r="B663" s="55" t="s">
        <v>122</v>
      </c>
      <c r="C663" s="76" t="s">
        <v>145</v>
      </c>
      <c r="D663" s="55" t="s">
        <v>61</v>
      </c>
      <c r="E663" s="55" t="s">
        <v>186</v>
      </c>
      <c r="F663" s="70">
        <v>66.78</v>
      </c>
      <c r="G663" s="77">
        <v>53204</v>
      </c>
      <c r="H663" s="77">
        <v>66.94</v>
      </c>
      <c r="I663" s="77">
        <v>1</v>
      </c>
      <c r="J663" s="77">
        <v>6.3865805553103199</v>
      </c>
      <c r="K663" s="77">
        <v>0</v>
      </c>
      <c r="L663" s="77">
        <v>15.31807577837</v>
      </c>
      <c r="M663" s="77">
        <v>0</v>
      </c>
      <c r="N663" s="77">
        <v>-8.9314952230596401</v>
      </c>
      <c r="O663" s="77">
        <v>0</v>
      </c>
      <c r="P663" s="77">
        <v>-0.93191277471700296</v>
      </c>
      <c r="Q663" s="77">
        <v>-0.93191277471700196</v>
      </c>
      <c r="R663" s="77">
        <v>0</v>
      </c>
      <c r="S663" s="77">
        <v>0</v>
      </c>
      <c r="T663" s="77" t="s">
        <v>162</v>
      </c>
      <c r="U663" s="105">
        <v>1.4290392356895101</v>
      </c>
      <c r="V663" s="105">
        <v>-0.30132320789867301</v>
      </c>
      <c r="W663" s="101">
        <v>1.7303482286320899</v>
      </c>
    </row>
    <row r="664" spans="2:23" x14ac:dyDescent="0.25">
      <c r="B664" s="55" t="s">
        <v>122</v>
      </c>
      <c r="C664" s="76" t="s">
        <v>145</v>
      </c>
      <c r="D664" s="55" t="s">
        <v>61</v>
      </c>
      <c r="E664" s="55" t="s">
        <v>186</v>
      </c>
      <c r="F664" s="70">
        <v>66.78</v>
      </c>
      <c r="G664" s="77">
        <v>53204</v>
      </c>
      <c r="H664" s="77">
        <v>66.94</v>
      </c>
      <c r="I664" s="77">
        <v>2</v>
      </c>
      <c r="J664" s="77">
        <v>6.3865805553103199</v>
      </c>
      <c r="K664" s="77">
        <v>0</v>
      </c>
      <c r="L664" s="77">
        <v>15.31807577837</v>
      </c>
      <c r="M664" s="77">
        <v>0</v>
      </c>
      <c r="N664" s="77">
        <v>-8.9314952230596401</v>
      </c>
      <c r="O664" s="77">
        <v>0</v>
      </c>
      <c r="P664" s="77">
        <v>-0.93191277471700296</v>
      </c>
      <c r="Q664" s="77">
        <v>-0.93191277471700196</v>
      </c>
      <c r="R664" s="77">
        <v>0</v>
      </c>
      <c r="S664" s="77">
        <v>0</v>
      </c>
      <c r="T664" s="77" t="s">
        <v>162</v>
      </c>
      <c r="U664" s="105">
        <v>1.4290392356895101</v>
      </c>
      <c r="V664" s="105">
        <v>-0.30132320789867301</v>
      </c>
      <c r="W664" s="101">
        <v>1.7303482286320899</v>
      </c>
    </row>
    <row r="665" spans="2:23" x14ac:dyDescent="0.25">
      <c r="B665" s="55" t="s">
        <v>122</v>
      </c>
      <c r="C665" s="76" t="s">
        <v>145</v>
      </c>
      <c r="D665" s="55" t="s">
        <v>61</v>
      </c>
      <c r="E665" s="55" t="s">
        <v>187</v>
      </c>
      <c r="F665" s="70">
        <v>66.94</v>
      </c>
      <c r="G665" s="77">
        <v>53254</v>
      </c>
      <c r="H665" s="77">
        <v>67.16</v>
      </c>
      <c r="I665" s="77">
        <v>1</v>
      </c>
      <c r="J665" s="77">
        <v>15.2542162248326</v>
      </c>
      <c r="K665" s="77">
        <v>2.4525643271617801E-2</v>
      </c>
      <c r="L665" s="77">
        <v>15.254216405761101</v>
      </c>
      <c r="M665" s="77">
        <v>2.45256438534096E-2</v>
      </c>
      <c r="N665" s="77">
        <v>-1.80928533267E-7</v>
      </c>
      <c r="O665" s="77">
        <v>-5.8179176500000002E-10</v>
      </c>
      <c r="P665" s="77">
        <v>1.01537E-13</v>
      </c>
      <c r="Q665" s="77">
        <v>1.01537E-13</v>
      </c>
      <c r="R665" s="77">
        <v>0</v>
      </c>
      <c r="S665" s="77">
        <v>0</v>
      </c>
      <c r="T665" s="77" t="s">
        <v>162</v>
      </c>
      <c r="U665" s="105">
        <v>7.9513945000000004E-10</v>
      </c>
      <c r="V665" s="105">
        <v>0</v>
      </c>
      <c r="W665" s="101">
        <v>7.9513291791999997E-10</v>
      </c>
    </row>
    <row r="666" spans="2:23" x14ac:dyDescent="0.25">
      <c r="B666" s="55" t="s">
        <v>122</v>
      </c>
      <c r="C666" s="76" t="s">
        <v>145</v>
      </c>
      <c r="D666" s="55" t="s">
        <v>61</v>
      </c>
      <c r="E666" s="55" t="s">
        <v>187</v>
      </c>
      <c r="F666" s="70">
        <v>66.94</v>
      </c>
      <c r="G666" s="77">
        <v>53304</v>
      </c>
      <c r="H666" s="77">
        <v>67.33</v>
      </c>
      <c r="I666" s="77">
        <v>1</v>
      </c>
      <c r="J666" s="77">
        <v>23.9478093825321</v>
      </c>
      <c r="K666" s="77">
        <v>6.3887629768341198E-2</v>
      </c>
      <c r="L666" s="77">
        <v>30.898135220174201</v>
      </c>
      <c r="M666" s="77">
        <v>0.10635299627337701</v>
      </c>
      <c r="N666" s="77">
        <v>-6.9503258376421098</v>
      </c>
      <c r="O666" s="77">
        <v>-4.2465366505035497E-2</v>
      </c>
      <c r="P666" s="77">
        <v>-0.72655103694975698</v>
      </c>
      <c r="Q666" s="77">
        <v>-0.72655103694975598</v>
      </c>
      <c r="R666" s="77">
        <v>0</v>
      </c>
      <c r="S666" s="77">
        <v>5.8805431995213998E-5</v>
      </c>
      <c r="T666" s="77" t="s">
        <v>161</v>
      </c>
      <c r="U666" s="105">
        <v>-0.14028530363512801</v>
      </c>
      <c r="V666" s="105">
        <v>-2.95801659301402E-2</v>
      </c>
      <c r="W666" s="101">
        <v>-0.11070604714952501</v>
      </c>
    </row>
    <row r="667" spans="2:23" x14ac:dyDescent="0.25">
      <c r="B667" s="55" t="s">
        <v>122</v>
      </c>
      <c r="C667" s="76" t="s">
        <v>145</v>
      </c>
      <c r="D667" s="55" t="s">
        <v>61</v>
      </c>
      <c r="E667" s="55" t="s">
        <v>187</v>
      </c>
      <c r="F667" s="70">
        <v>66.94</v>
      </c>
      <c r="G667" s="77">
        <v>54104</v>
      </c>
      <c r="H667" s="77">
        <v>67.14</v>
      </c>
      <c r="I667" s="77">
        <v>1</v>
      </c>
      <c r="J667" s="77">
        <v>14.9893792538608</v>
      </c>
      <c r="K667" s="77">
        <v>2.21985312531079E-2</v>
      </c>
      <c r="L667" s="77">
        <v>14.9893794039659</v>
      </c>
      <c r="M667" s="77">
        <v>2.2198531697704402E-2</v>
      </c>
      <c r="N667" s="77">
        <v>-1.5010508946900001E-7</v>
      </c>
      <c r="O667" s="77">
        <v>-4.4459646999999999E-10</v>
      </c>
      <c r="P667" s="77">
        <v>-2.3828900000000002E-13</v>
      </c>
      <c r="Q667" s="77">
        <v>-2.3828799999999999E-13</v>
      </c>
      <c r="R667" s="77">
        <v>0</v>
      </c>
      <c r="S667" s="77">
        <v>0</v>
      </c>
      <c r="T667" s="77" t="s">
        <v>162</v>
      </c>
      <c r="U667" s="105">
        <v>2.1527053800000001E-10</v>
      </c>
      <c r="V667" s="105">
        <v>0</v>
      </c>
      <c r="W667" s="101">
        <v>2.1526876954999999E-10</v>
      </c>
    </row>
    <row r="668" spans="2:23" x14ac:dyDescent="0.25">
      <c r="B668" s="55" t="s">
        <v>122</v>
      </c>
      <c r="C668" s="76" t="s">
        <v>145</v>
      </c>
      <c r="D668" s="55" t="s">
        <v>61</v>
      </c>
      <c r="E668" s="55" t="s">
        <v>188</v>
      </c>
      <c r="F668" s="70">
        <v>67.16</v>
      </c>
      <c r="G668" s="77">
        <v>54104</v>
      </c>
      <c r="H668" s="77">
        <v>67.14</v>
      </c>
      <c r="I668" s="77">
        <v>1</v>
      </c>
      <c r="J668" s="77">
        <v>-1.6333632282883499</v>
      </c>
      <c r="K668" s="77">
        <v>2.3370588815195E-4</v>
      </c>
      <c r="L668" s="77">
        <v>-1.6333632804201501</v>
      </c>
      <c r="M668" s="77">
        <v>2.3370590307025799E-4</v>
      </c>
      <c r="N668" s="77">
        <v>5.2131795061000002E-8</v>
      </c>
      <c r="O668" s="77">
        <v>-1.4918308000000001E-11</v>
      </c>
      <c r="P668" s="77">
        <v>-3.4737900000000001E-13</v>
      </c>
      <c r="Q668" s="77">
        <v>-3.4737900000000001E-13</v>
      </c>
      <c r="R668" s="77">
        <v>0</v>
      </c>
      <c r="S668" s="77">
        <v>0</v>
      </c>
      <c r="T668" s="77" t="s">
        <v>162</v>
      </c>
      <c r="U668" s="105">
        <v>4.0871536999999999E-11</v>
      </c>
      <c r="V668" s="105">
        <v>0</v>
      </c>
      <c r="W668" s="101">
        <v>4.0871201239999998E-11</v>
      </c>
    </row>
    <row r="669" spans="2:23" x14ac:dyDescent="0.25">
      <c r="B669" s="55" t="s">
        <v>122</v>
      </c>
      <c r="C669" s="76" t="s">
        <v>145</v>
      </c>
      <c r="D669" s="55" t="s">
        <v>61</v>
      </c>
      <c r="E669" s="55" t="s">
        <v>189</v>
      </c>
      <c r="F669" s="70">
        <v>67.239999999999995</v>
      </c>
      <c r="G669" s="77">
        <v>53404</v>
      </c>
      <c r="H669" s="77">
        <v>67.16</v>
      </c>
      <c r="I669" s="77">
        <v>1</v>
      </c>
      <c r="J669" s="77">
        <v>-13.6009496138507</v>
      </c>
      <c r="K669" s="77">
        <v>1.79806227147346E-2</v>
      </c>
      <c r="L669" s="77">
        <v>10.092306277769801</v>
      </c>
      <c r="M669" s="77">
        <v>9.9002715916191395E-3</v>
      </c>
      <c r="N669" s="77">
        <v>-23.693255891620499</v>
      </c>
      <c r="O669" s="77">
        <v>8.0803511231154999E-3</v>
      </c>
      <c r="P669" s="77">
        <v>-1.8571997675782499</v>
      </c>
      <c r="Q669" s="77">
        <v>-1.8571997675782399</v>
      </c>
      <c r="R669" s="77">
        <v>0</v>
      </c>
      <c r="S669" s="77">
        <v>3.3526136293453101E-4</v>
      </c>
      <c r="T669" s="77" t="s">
        <v>162</v>
      </c>
      <c r="U669" s="105">
        <v>-1.35246087585623</v>
      </c>
      <c r="V669" s="105">
        <v>-0.28517610957953698</v>
      </c>
      <c r="W669" s="101">
        <v>-1.0672935340387</v>
      </c>
    </row>
    <row r="670" spans="2:23" x14ac:dyDescent="0.25">
      <c r="B670" s="55" t="s">
        <v>122</v>
      </c>
      <c r="C670" s="76" t="s">
        <v>145</v>
      </c>
      <c r="D670" s="55" t="s">
        <v>61</v>
      </c>
      <c r="E670" s="55" t="s">
        <v>190</v>
      </c>
      <c r="F670" s="70">
        <v>67.16</v>
      </c>
      <c r="G670" s="77">
        <v>53854</v>
      </c>
      <c r="H670" s="77">
        <v>65.98</v>
      </c>
      <c r="I670" s="77">
        <v>1</v>
      </c>
      <c r="J670" s="77">
        <v>-52.381092049883797</v>
      </c>
      <c r="K670" s="77">
        <v>0.54170424934052996</v>
      </c>
      <c r="L670" s="77">
        <v>-28.493086219345599</v>
      </c>
      <c r="M670" s="77">
        <v>0.16028472263749399</v>
      </c>
      <c r="N670" s="77">
        <v>-23.888005830538201</v>
      </c>
      <c r="O670" s="77">
        <v>0.38141952670303703</v>
      </c>
      <c r="P670" s="77">
        <v>-1.8571997675777701</v>
      </c>
      <c r="Q670" s="77">
        <v>-1.8571997675777701</v>
      </c>
      <c r="R670" s="77">
        <v>0</v>
      </c>
      <c r="S670" s="77">
        <v>6.8097377452808997E-4</v>
      </c>
      <c r="T670" s="77" t="s">
        <v>162</v>
      </c>
      <c r="U670" s="105">
        <v>-2.7967489874137299</v>
      </c>
      <c r="V670" s="105">
        <v>-0.58971465270389001</v>
      </c>
      <c r="W670" s="101">
        <v>-2.2070524655333901</v>
      </c>
    </row>
    <row r="671" spans="2:23" x14ac:dyDescent="0.25">
      <c r="B671" s="55" t="s">
        <v>122</v>
      </c>
      <c r="C671" s="76" t="s">
        <v>145</v>
      </c>
      <c r="D671" s="55" t="s">
        <v>61</v>
      </c>
      <c r="E671" s="55" t="s">
        <v>191</v>
      </c>
      <c r="F671" s="70">
        <v>67.2</v>
      </c>
      <c r="G671" s="77">
        <v>53504</v>
      </c>
      <c r="H671" s="77">
        <v>67.2</v>
      </c>
      <c r="I671" s="77">
        <v>1</v>
      </c>
      <c r="J671" s="77">
        <v>1.349312E-12</v>
      </c>
      <c r="K671" s="77">
        <v>0</v>
      </c>
      <c r="L671" s="77">
        <v>-1.316151E-12</v>
      </c>
      <c r="M671" s="77">
        <v>0</v>
      </c>
      <c r="N671" s="77">
        <v>2.6654640000000001E-12</v>
      </c>
      <c r="O671" s="77">
        <v>0</v>
      </c>
      <c r="P671" s="77">
        <v>2.3598099999999999E-13</v>
      </c>
      <c r="Q671" s="77">
        <v>2.3598099999999999E-13</v>
      </c>
      <c r="R671" s="77">
        <v>0</v>
      </c>
      <c r="S671" s="77">
        <v>0</v>
      </c>
      <c r="T671" s="77" t="s">
        <v>162</v>
      </c>
      <c r="U671" s="105">
        <v>0</v>
      </c>
      <c r="V671" s="105">
        <v>0</v>
      </c>
      <c r="W671" s="101">
        <v>0</v>
      </c>
    </row>
    <row r="672" spans="2:23" x14ac:dyDescent="0.25">
      <c r="B672" s="55" t="s">
        <v>122</v>
      </c>
      <c r="C672" s="76" t="s">
        <v>145</v>
      </c>
      <c r="D672" s="55" t="s">
        <v>61</v>
      </c>
      <c r="E672" s="55" t="s">
        <v>191</v>
      </c>
      <c r="F672" s="70">
        <v>67.2</v>
      </c>
      <c r="G672" s="77">
        <v>53754</v>
      </c>
      <c r="H672" s="77">
        <v>66.099999999999994</v>
      </c>
      <c r="I672" s="77">
        <v>1</v>
      </c>
      <c r="J672" s="77">
        <v>-51.203668366155398</v>
      </c>
      <c r="K672" s="77">
        <v>0.42525849910332902</v>
      </c>
      <c r="L672" s="77">
        <v>-20.729482924876802</v>
      </c>
      <c r="M672" s="77">
        <v>6.9699199190373498E-2</v>
      </c>
      <c r="N672" s="77">
        <v>-30.4741854412786</v>
      </c>
      <c r="O672" s="77">
        <v>0.35555929991295598</v>
      </c>
      <c r="P672" s="77">
        <v>-1.8023826030688099</v>
      </c>
      <c r="Q672" s="77">
        <v>-1.8023826030687999</v>
      </c>
      <c r="R672" s="77">
        <v>0</v>
      </c>
      <c r="S672" s="77">
        <v>5.2692017036047297E-4</v>
      </c>
      <c r="T672" s="77" t="s">
        <v>162</v>
      </c>
      <c r="U672" s="105">
        <v>-9.8235766462082594</v>
      </c>
      <c r="V672" s="105">
        <v>-2.07137183790879</v>
      </c>
      <c r="W672" s="101">
        <v>-7.7522684927901597</v>
      </c>
    </row>
    <row r="673" spans="2:23" x14ac:dyDescent="0.25">
      <c r="B673" s="55" t="s">
        <v>122</v>
      </c>
      <c r="C673" s="76" t="s">
        <v>145</v>
      </c>
      <c r="D673" s="55" t="s">
        <v>61</v>
      </c>
      <c r="E673" s="55" t="s">
        <v>192</v>
      </c>
      <c r="F673" s="70">
        <v>66.900000000000006</v>
      </c>
      <c r="G673" s="77">
        <v>54050</v>
      </c>
      <c r="H673" s="77">
        <v>66.760000000000005</v>
      </c>
      <c r="I673" s="77">
        <v>1</v>
      </c>
      <c r="J673" s="77">
        <v>-19.603090569350201</v>
      </c>
      <c r="K673" s="77">
        <v>5.5720768181171101E-3</v>
      </c>
      <c r="L673" s="77">
        <v>15.566785190005101</v>
      </c>
      <c r="M673" s="77">
        <v>3.5137096167005299E-3</v>
      </c>
      <c r="N673" s="77">
        <v>-35.1698757593552</v>
      </c>
      <c r="O673" s="77">
        <v>2.0583672014165698E-3</v>
      </c>
      <c r="P673" s="77">
        <v>-13.474087553587999</v>
      </c>
      <c r="Q673" s="77">
        <v>-13.4740875535879</v>
      </c>
      <c r="R673" s="77">
        <v>0</v>
      </c>
      <c r="S673" s="77">
        <v>2.6324900133254301E-3</v>
      </c>
      <c r="T673" s="77" t="s">
        <v>161</v>
      </c>
      <c r="U673" s="105">
        <v>-4.7862219262390804</v>
      </c>
      <c r="V673" s="105">
        <v>-1.00920934045136</v>
      </c>
      <c r="W673" s="101">
        <v>-3.7770436140085701</v>
      </c>
    </row>
    <row r="674" spans="2:23" x14ac:dyDescent="0.25">
      <c r="B674" s="55" t="s">
        <v>122</v>
      </c>
      <c r="C674" s="76" t="s">
        <v>145</v>
      </c>
      <c r="D674" s="55" t="s">
        <v>61</v>
      </c>
      <c r="E674" s="55" t="s">
        <v>192</v>
      </c>
      <c r="F674" s="70">
        <v>66.900000000000006</v>
      </c>
      <c r="G674" s="77">
        <v>54850</v>
      </c>
      <c r="H674" s="77">
        <v>66.97</v>
      </c>
      <c r="I674" s="77">
        <v>1</v>
      </c>
      <c r="J674" s="77">
        <v>6.52586933773373</v>
      </c>
      <c r="K674" s="77">
        <v>1.1115199330038201E-3</v>
      </c>
      <c r="L674" s="77">
        <v>-8.2728839268286993</v>
      </c>
      <c r="M674" s="77">
        <v>1.78629988098297E-3</v>
      </c>
      <c r="N674" s="77">
        <v>14.7987532645624</v>
      </c>
      <c r="O674" s="77">
        <v>-6.7477994797915299E-4</v>
      </c>
      <c r="P674" s="77">
        <v>2.5864237366613501</v>
      </c>
      <c r="Q674" s="77">
        <v>2.5864237366613398</v>
      </c>
      <c r="R674" s="77">
        <v>0</v>
      </c>
      <c r="S674" s="77">
        <v>1.7459824015925301E-4</v>
      </c>
      <c r="T674" s="77" t="s">
        <v>162</v>
      </c>
      <c r="U674" s="105">
        <v>-1.08107912433725</v>
      </c>
      <c r="V674" s="105">
        <v>-0.22795331408826799</v>
      </c>
      <c r="W674" s="101">
        <v>-0.85313281869162405</v>
      </c>
    </row>
    <row r="675" spans="2:23" x14ac:dyDescent="0.25">
      <c r="B675" s="55" t="s">
        <v>122</v>
      </c>
      <c r="C675" s="76" t="s">
        <v>145</v>
      </c>
      <c r="D675" s="55" t="s">
        <v>61</v>
      </c>
      <c r="E675" s="55" t="s">
        <v>193</v>
      </c>
      <c r="F675" s="70">
        <v>67.33</v>
      </c>
      <c r="G675" s="77">
        <v>53654</v>
      </c>
      <c r="H675" s="77">
        <v>67.180000000000007</v>
      </c>
      <c r="I675" s="77">
        <v>1</v>
      </c>
      <c r="J675" s="77">
        <v>-35.034481831733302</v>
      </c>
      <c r="K675" s="77">
        <v>4.82374062466693E-2</v>
      </c>
      <c r="L675" s="77">
        <v>-23.785785501868499</v>
      </c>
      <c r="M675" s="77">
        <v>2.2234509163277301E-2</v>
      </c>
      <c r="N675" s="77">
        <v>-11.2486963298647</v>
      </c>
      <c r="O675" s="77">
        <v>2.6002897083391999E-2</v>
      </c>
      <c r="P675" s="77">
        <v>-0.90506106500579098</v>
      </c>
      <c r="Q675" s="77">
        <v>-0.90506106500579098</v>
      </c>
      <c r="R675" s="77">
        <v>0</v>
      </c>
      <c r="S675" s="77">
        <v>3.2192026383604001E-5</v>
      </c>
      <c r="T675" s="77" t="s">
        <v>162</v>
      </c>
      <c r="U675" s="105">
        <v>6.1520393863910901E-2</v>
      </c>
      <c r="V675" s="105">
        <v>-1.29720178195941E-2</v>
      </c>
      <c r="W675" s="101">
        <v>7.4491799727111105E-2</v>
      </c>
    </row>
    <row r="676" spans="2:23" x14ac:dyDescent="0.25">
      <c r="B676" s="55" t="s">
        <v>122</v>
      </c>
      <c r="C676" s="76" t="s">
        <v>145</v>
      </c>
      <c r="D676" s="55" t="s">
        <v>61</v>
      </c>
      <c r="E676" s="55" t="s">
        <v>194</v>
      </c>
      <c r="F676" s="70">
        <v>66.930000000000007</v>
      </c>
      <c r="G676" s="77">
        <v>58004</v>
      </c>
      <c r="H676" s="77">
        <v>65.319999999999993</v>
      </c>
      <c r="I676" s="77">
        <v>1</v>
      </c>
      <c r="J676" s="77">
        <v>-72.435093577459497</v>
      </c>
      <c r="K676" s="77">
        <v>1.0813742972826701</v>
      </c>
      <c r="L676" s="77">
        <v>-31.215268995067099</v>
      </c>
      <c r="M676" s="77">
        <v>0.20082240109933</v>
      </c>
      <c r="N676" s="77">
        <v>-41.219824582392299</v>
      </c>
      <c r="O676" s="77">
        <v>0.88055189618334195</v>
      </c>
      <c r="P676" s="77">
        <v>-1.2522879181181801</v>
      </c>
      <c r="Q676" s="77">
        <v>-1.2522879181181701</v>
      </c>
      <c r="R676" s="77">
        <v>0</v>
      </c>
      <c r="S676" s="77">
        <v>3.2321117865512602E-4</v>
      </c>
      <c r="T676" s="77" t="s">
        <v>162</v>
      </c>
      <c r="U676" s="105">
        <v>-8.1374234425287799</v>
      </c>
      <c r="V676" s="105">
        <v>-1.7158342993637601</v>
      </c>
      <c r="W676" s="101">
        <v>-6.4216418966260198</v>
      </c>
    </row>
    <row r="677" spans="2:23" x14ac:dyDescent="0.25">
      <c r="B677" s="55" t="s">
        <v>122</v>
      </c>
      <c r="C677" s="76" t="s">
        <v>145</v>
      </c>
      <c r="D677" s="55" t="s">
        <v>61</v>
      </c>
      <c r="E677" s="55" t="s">
        <v>195</v>
      </c>
      <c r="F677" s="70">
        <v>66.099999999999994</v>
      </c>
      <c r="G677" s="77">
        <v>53854</v>
      </c>
      <c r="H677" s="77">
        <v>65.98</v>
      </c>
      <c r="I677" s="77">
        <v>1</v>
      </c>
      <c r="J677" s="77">
        <v>-27.1189622786736</v>
      </c>
      <c r="K677" s="77">
        <v>3.6404186696069901E-2</v>
      </c>
      <c r="L677" s="77">
        <v>-40.517378632072599</v>
      </c>
      <c r="M677" s="77">
        <v>8.1262069575129298E-2</v>
      </c>
      <c r="N677" s="77">
        <v>13.398416353399</v>
      </c>
      <c r="O677" s="77">
        <v>-4.4857882879059403E-2</v>
      </c>
      <c r="P677" s="77">
        <v>-2.0513519454056701</v>
      </c>
      <c r="Q677" s="77">
        <v>-2.0513519454056701</v>
      </c>
      <c r="R677" s="77">
        <v>0</v>
      </c>
      <c r="S677" s="77">
        <v>2.0829821779402201E-4</v>
      </c>
      <c r="T677" s="77" t="s">
        <v>161</v>
      </c>
      <c r="U677" s="105">
        <v>-1.3546046229253199</v>
      </c>
      <c r="V677" s="105">
        <v>-0.28562813407798998</v>
      </c>
      <c r="W677" s="101">
        <v>-1.0689852705068701</v>
      </c>
    </row>
    <row r="678" spans="2:23" x14ac:dyDescent="0.25">
      <c r="B678" s="55" t="s">
        <v>122</v>
      </c>
      <c r="C678" s="76" t="s">
        <v>145</v>
      </c>
      <c r="D678" s="55" t="s">
        <v>61</v>
      </c>
      <c r="E678" s="55" t="s">
        <v>195</v>
      </c>
      <c r="F678" s="70">
        <v>66.099999999999994</v>
      </c>
      <c r="G678" s="77">
        <v>58104</v>
      </c>
      <c r="H678" s="77">
        <v>64.849999999999994</v>
      </c>
      <c r="I678" s="77">
        <v>1</v>
      </c>
      <c r="J678" s="77">
        <v>-63.130100609480898</v>
      </c>
      <c r="K678" s="77">
        <v>0.51172659302047296</v>
      </c>
      <c r="L678" s="77">
        <v>-18.869142993759301</v>
      </c>
      <c r="M678" s="77">
        <v>4.5716121159751301E-2</v>
      </c>
      <c r="N678" s="77">
        <v>-44.260957615721601</v>
      </c>
      <c r="O678" s="77">
        <v>0.46601047186072198</v>
      </c>
      <c r="P678" s="77">
        <v>0.24896934233649601</v>
      </c>
      <c r="Q678" s="77">
        <v>0.24896934233649501</v>
      </c>
      <c r="R678" s="77">
        <v>0</v>
      </c>
      <c r="S678" s="77">
        <v>7.9589681715730002E-6</v>
      </c>
      <c r="T678" s="77" t="s">
        <v>162</v>
      </c>
      <c r="U678" s="105">
        <v>-24.814161374571199</v>
      </c>
      <c r="V678" s="105">
        <v>-5.2322445178305301</v>
      </c>
      <c r="W678" s="101">
        <v>-19.582077722511499</v>
      </c>
    </row>
    <row r="679" spans="2:23" x14ac:dyDescent="0.25">
      <c r="B679" s="55" t="s">
        <v>122</v>
      </c>
      <c r="C679" s="76" t="s">
        <v>145</v>
      </c>
      <c r="D679" s="55" t="s">
        <v>61</v>
      </c>
      <c r="E679" s="55" t="s">
        <v>196</v>
      </c>
      <c r="F679" s="70">
        <v>66.510000000000005</v>
      </c>
      <c r="G679" s="77">
        <v>54050</v>
      </c>
      <c r="H679" s="77">
        <v>66.760000000000005</v>
      </c>
      <c r="I679" s="77">
        <v>1</v>
      </c>
      <c r="J679" s="77">
        <v>57.060488326920201</v>
      </c>
      <c r="K679" s="77">
        <v>5.7629418107486799E-2</v>
      </c>
      <c r="L679" s="77">
        <v>4.9114541674198797</v>
      </c>
      <c r="M679" s="77">
        <v>4.2696616208439E-4</v>
      </c>
      <c r="N679" s="77">
        <v>52.149034159500403</v>
      </c>
      <c r="O679" s="77">
        <v>5.7202451945402397E-2</v>
      </c>
      <c r="P679" s="77">
        <v>14.631233864739499</v>
      </c>
      <c r="Q679" s="77">
        <v>14.631233864739499</v>
      </c>
      <c r="R679" s="77">
        <v>0</v>
      </c>
      <c r="S679" s="77">
        <v>3.7890921779632101E-3</v>
      </c>
      <c r="T679" s="77" t="s">
        <v>161</v>
      </c>
      <c r="U679" s="105">
        <v>-9.2255731544931905</v>
      </c>
      <c r="V679" s="105">
        <v>-1.9452784977415101</v>
      </c>
      <c r="W679" s="101">
        <v>-7.2803544644926799</v>
      </c>
    </row>
    <row r="680" spans="2:23" x14ac:dyDescent="0.25">
      <c r="B680" s="55" t="s">
        <v>122</v>
      </c>
      <c r="C680" s="76" t="s">
        <v>145</v>
      </c>
      <c r="D680" s="55" t="s">
        <v>61</v>
      </c>
      <c r="E680" s="55" t="s">
        <v>196</v>
      </c>
      <c r="F680" s="70">
        <v>66.510000000000005</v>
      </c>
      <c r="G680" s="77">
        <v>56000</v>
      </c>
      <c r="H680" s="77">
        <v>67</v>
      </c>
      <c r="I680" s="77">
        <v>1</v>
      </c>
      <c r="J680" s="77">
        <v>35.752572806895898</v>
      </c>
      <c r="K680" s="77">
        <v>0.123989906844302</v>
      </c>
      <c r="L680" s="77">
        <v>40.013665216128402</v>
      </c>
      <c r="M680" s="77">
        <v>0.15530606019075499</v>
      </c>
      <c r="N680" s="77">
        <v>-4.2610924092324902</v>
      </c>
      <c r="O680" s="77">
        <v>-3.1316153346452998E-2</v>
      </c>
      <c r="P680" s="77">
        <v>-10.8877527588351</v>
      </c>
      <c r="Q680" s="77">
        <v>-10.8877527588351</v>
      </c>
      <c r="R680" s="77">
        <v>0</v>
      </c>
      <c r="S680" s="77">
        <v>1.1498686533339599E-2</v>
      </c>
      <c r="T680" s="77" t="s">
        <v>161</v>
      </c>
      <c r="U680" s="105">
        <v>-2.5745361185752001E-3</v>
      </c>
      <c r="V680" s="105">
        <v>-5.4285947000312705E-4</v>
      </c>
      <c r="W680" s="101">
        <v>-2.0316933388293398E-3</v>
      </c>
    </row>
    <row r="681" spans="2:23" x14ac:dyDescent="0.25">
      <c r="B681" s="55" t="s">
        <v>122</v>
      </c>
      <c r="C681" s="76" t="s">
        <v>145</v>
      </c>
      <c r="D681" s="55" t="s">
        <v>61</v>
      </c>
      <c r="E681" s="55" t="s">
        <v>196</v>
      </c>
      <c r="F681" s="70">
        <v>66.510000000000005</v>
      </c>
      <c r="G681" s="77">
        <v>58450</v>
      </c>
      <c r="H681" s="77">
        <v>66.489999999999995</v>
      </c>
      <c r="I681" s="77">
        <v>1</v>
      </c>
      <c r="J681" s="77">
        <v>-23.916532936889201</v>
      </c>
      <c r="K681" s="77">
        <v>1.4631774010711E-2</v>
      </c>
      <c r="L681" s="77">
        <v>-28.419774271537399</v>
      </c>
      <c r="M681" s="77">
        <v>2.06605457115226E-2</v>
      </c>
      <c r="N681" s="77">
        <v>4.5032413346482096</v>
      </c>
      <c r="O681" s="77">
        <v>-6.02877170081166E-3</v>
      </c>
      <c r="P681" s="77">
        <v>-10.120363226507999</v>
      </c>
      <c r="Q681" s="77">
        <v>-10.1203632265079</v>
      </c>
      <c r="R681" s="77">
        <v>0</v>
      </c>
      <c r="S681" s="77">
        <v>2.6199484119765202E-3</v>
      </c>
      <c r="T681" s="77" t="s">
        <v>161</v>
      </c>
      <c r="U681" s="105">
        <v>-0.31084849141096499</v>
      </c>
      <c r="V681" s="105">
        <v>-6.5544641646750501E-2</v>
      </c>
      <c r="W681" s="101">
        <v>-0.24530586493939599</v>
      </c>
    </row>
    <row r="682" spans="2:23" x14ac:dyDescent="0.25">
      <c r="B682" s="55" t="s">
        <v>122</v>
      </c>
      <c r="C682" s="76" t="s">
        <v>145</v>
      </c>
      <c r="D682" s="55" t="s">
        <v>61</v>
      </c>
      <c r="E682" s="55" t="s">
        <v>197</v>
      </c>
      <c r="F682" s="70">
        <v>65.98</v>
      </c>
      <c r="G682" s="77">
        <v>53850</v>
      </c>
      <c r="H682" s="77">
        <v>66.510000000000005</v>
      </c>
      <c r="I682" s="77">
        <v>1</v>
      </c>
      <c r="J682" s="77">
        <v>20.8255752091654</v>
      </c>
      <c r="K682" s="77">
        <v>0</v>
      </c>
      <c r="L682" s="77">
        <v>5.0086497434183803</v>
      </c>
      <c r="M682" s="77">
        <v>0</v>
      </c>
      <c r="N682" s="77">
        <v>15.816925465747</v>
      </c>
      <c r="O682" s="77">
        <v>0</v>
      </c>
      <c r="P682" s="77">
        <v>-1.92481925760177</v>
      </c>
      <c r="Q682" s="77">
        <v>-1.92481925760177</v>
      </c>
      <c r="R682" s="77">
        <v>0</v>
      </c>
      <c r="S682" s="77">
        <v>0</v>
      </c>
      <c r="T682" s="77" t="s">
        <v>161</v>
      </c>
      <c r="U682" s="105">
        <v>-8.3829704968459495</v>
      </c>
      <c r="V682" s="105">
        <v>-1.76760966301304</v>
      </c>
      <c r="W682" s="101">
        <v>-6.6154151791315501</v>
      </c>
    </row>
    <row r="683" spans="2:23" x14ac:dyDescent="0.25">
      <c r="B683" s="55" t="s">
        <v>122</v>
      </c>
      <c r="C683" s="76" t="s">
        <v>145</v>
      </c>
      <c r="D683" s="55" t="s">
        <v>61</v>
      </c>
      <c r="E683" s="55" t="s">
        <v>197</v>
      </c>
      <c r="F683" s="70">
        <v>65.98</v>
      </c>
      <c r="G683" s="77">
        <v>53850</v>
      </c>
      <c r="H683" s="77">
        <v>66.510000000000005</v>
      </c>
      <c r="I683" s="77">
        <v>2</v>
      </c>
      <c r="J683" s="77">
        <v>48.169078537230099</v>
      </c>
      <c r="K683" s="77">
        <v>0</v>
      </c>
      <c r="L683" s="77">
        <v>11.5848921546244</v>
      </c>
      <c r="M683" s="77">
        <v>0</v>
      </c>
      <c r="N683" s="77">
        <v>36.584186382605701</v>
      </c>
      <c r="O683" s="77">
        <v>0</v>
      </c>
      <c r="P683" s="77">
        <v>-4.4520628630025803</v>
      </c>
      <c r="Q683" s="77">
        <v>-4.4520628630025803</v>
      </c>
      <c r="R683" s="77">
        <v>0</v>
      </c>
      <c r="S683" s="77">
        <v>0</v>
      </c>
      <c r="T683" s="77" t="s">
        <v>161</v>
      </c>
      <c r="U683" s="105">
        <v>-19.389618782781</v>
      </c>
      <c r="V683" s="105">
        <v>-4.0884406709385601</v>
      </c>
      <c r="W683" s="101">
        <v>-15.3013038112737</v>
      </c>
    </row>
    <row r="684" spans="2:23" x14ac:dyDescent="0.25">
      <c r="B684" s="55" t="s">
        <v>122</v>
      </c>
      <c r="C684" s="76" t="s">
        <v>145</v>
      </c>
      <c r="D684" s="55" t="s">
        <v>61</v>
      </c>
      <c r="E684" s="55" t="s">
        <v>197</v>
      </c>
      <c r="F684" s="70">
        <v>65.98</v>
      </c>
      <c r="G684" s="77">
        <v>58004</v>
      </c>
      <c r="H684" s="77">
        <v>65.319999999999993</v>
      </c>
      <c r="I684" s="77">
        <v>1</v>
      </c>
      <c r="J684" s="77">
        <v>-105.25961244399799</v>
      </c>
      <c r="K684" s="77">
        <v>0.376705924403263</v>
      </c>
      <c r="L684" s="77">
        <v>-42.042328764982699</v>
      </c>
      <c r="M684" s="77">
        <v>6.0096951871418301E-2</v>
      </c>
      <c r="N684" s="77">
        <v>-63.217283679015303</v>
      </c>
      <c r="O684" s="77">
        <v>0.316608972531844</v>
      </c>
      <c r="P684" s="77">
        <v>2.4683304076206301</v>
      </c>
      <c r="Q684" s="77">
        <v>2.4683304076206301</v>
      </c>
      <c r="R684" s="77">
        <v>0</v>
      </c>
      <c r="S684" s="77">
        <v>2.07150270040278E-4</v>
      </c>
      <c r="T684" s="77" t="s">
        <v>161</v>
      </c>
      <c r="U684" s="105">
        <v>-20.9380281814352</v>
      </c>
      <c r="V684" s="105">
        <v>-4.4149339368269596</v>
      </c>
      <c r="W684" s="101">
        <v>-16.523229982100698</v>
      </c>
    </row>
    <row r="685" spans="2:23" x14ac:dyDescent="0.25">
      <c r="B685" s="55" t="s">
        <v>122</v>
      </c>
      <c r="C685" s="76" t="s">
        <v>145</v>
      </c>
      <c r="D685" s="55" t="s">
        <v>61</v>
      </c>
      <c r="E685" s="55" t="s">
        <v>198</v>
      </c>
      <c r="F685" s="70">
        <v>66.98</v>
      </c>
      <c r="G685" s="77">
        <v>54000</v>
      </c>
      <c r="H685" s="77">
        <v>66.91</v>
      </c>
      <c r="I685" s="77">
        <v>1</v>
      </c>
      <c r="J685" s="77">
        <v>1.0473001913050399</v>
      </c>
      <c r="K685" s="77">
        <v>6.6468364056879005E-5</v>
      </c>
      <c r="L685" s="77">
        <v>1.5252936774024199</v>
      </c>
      <c r="M685" s="77">
        <v>1.4098716062082301E-4</v>
      </c>
      <c r="N685" s="77">
        <v>-0.47799348609738601</v>
      </c>
      <c r="O685" s="77">
        <v>-7.4518796563944004E-5</v>
      </c>
      <c r="P685" s="77">
        <v>-5.4177992626991598</v>
      </c>
      <c r="Q685" s="77">
        <v>-5.41779926269915</v>
      </c>
      <c r="R685" s="77">
        <v>0</v>
      </c>
      <c r="S685" s="77">
        <v>1.77876446036475E-3</v>
      </c>
      <c r="T685" s="77" t="s">
        <v>161</v>
      </c>
      <c r="U685" s="105">
        <v>-3.8448204862793801E-2</v>
      </c>
      <c r="V685" s="105">
        <v>-8.1070807139962692E-3</v>
      </c>
      <c r="W685" s="101">
        <v>-3.0341373401634099E-2</v>
      </c>
    </row>
    <row r="686" spans="2:23" x14ac:dyDescent="0.25">
      <c r="B686" s="55" t="s">
        <v>122</v>
      </c>
      <c r="C686" s="76" t="s">
        <v>145</v>
      </c>
      <c r="D686" s="55" t="s">
        <v>61</v>
      </c>
      <c r="E686" s="55" t="s">
        <v>198</v>
      </c>
      <c r="F686" s="70">
        <v>66.98</v>
      </c>
      <c r="G686" s="77">
        <v>54850</v>
      </c>
      <c r="H686" s="77">
        <v>66.97</v>
      </c>
      <c r="I686" s="77">
        <v>1</v>
      </c>
      <c r="J686" s="77">
        <v>1.9863020065427901</v>
      </c>
      <c r="K686" s="77">
        <v>3.1168625723448001E-5</v>
      </c>
      <c r="L686" s="77">
        <v>16.7864901324633</v>
      </c>
      <c r="M686" s="77">
        <v>2.2261113826415701E-3</v>
      </c>
      <c r="N686" s="77">
        <v>-14.800188125920499</v>
      </c>
      <c r="O686" s="77">
        <v>-2.1949427569181198E-3</v>
      </c>
      <c r="P686" s="77">
        <v>-2.58642373665979</v>
      </c>
      <c r="Q686" s="77">
        <v>-2.58642373665979</v>
      </c>
      <c r="R686" s="77">
        <v>0</v>
      </c>
      <c r="S686" s="77">
        <v>5.2847743189901998E-5</v>
      </c>
      <c r="T686" s="77" t="s">
        <v>162</v>
      </c>
      <c r="U686" s="105">
        <v>-0.295008172403872</v>
      </c>
      <c r="V686" s="105">
        <v>-6.2204596378467397E-2</v>
      </c>
      <c r="W686" s="101">
        <v>-0.23280548851063099</v>
      </c>
    </row>
    <row r="687" spans="2:23" x14ac:dyDescent="0.25">
      <c r="B687" s="55" t="s">
        <v>122</v>
      </c>
      <c r="C687" s="76" t="s">
        <v>145</v>
      </c>
      <c r="D687" s="55" t="s">
        <v>61</v>
      </c>
      <c r="E687" s="55" t="s">
        <v>143</v>
      </c>
      <c r="F687" s="70">
        <v>66.91</v>
      </c>
      <c r="G687" s="77">
        <v>54250</v>
      </c>
      <c r="H687" s="77">
        <v>66.89</v>
      </c>
      <c r="I687" s="77">
        <v>1</v>
      </c>
      <c r="J687" s="77">
        <v>-8.2243626475595804</v>
      </c>
      <c r="K687" s="77">
        <v>9.1990591703659602E-4</v>
      </c>
      <c r="L687" s="77">
        <v>8.7257293004628806</v>
      </c>
      <c r="M687" s="77">
        <v>1.0354815848194099E-3</v>
      </c>
      <c r="N687" s="77">
        <v>-16.9500919480225</v>
      </c>
      <c r="O687" s="77">
        <v>-1.1557566778281E-4</v>
      </c>
      <c r="P687" s="77">
        <v>-1.1571463111500599</v>
      </c>
      <c r="Q687" s="77">
        <v>-1.15714631115005</v>
      </c>
      <c r="R687" s="77">
        <v>0</v>
      </c>
      <c r="S687" s="77">
        <v>1.8210231161551001E-5</v>
      </c>
      <c r="T687" s="77" t="s">
        <v>161</v>
      </c>
      <c r="U687" s="105">
        <v>-0.34673385113505101</v>
      </c>
      <c r="V687" s="105">
        <v>-7.3111328017990904E-2</v>
      </c>
      <c r="W687" s="101">
        <v>-0.27362477093061299</v>
      </c>
    </row>
    <row r="688" spans="2:23" x14ac:dyDescent="0.25">
      <c r="B688" s="55" t="s">
        <v>122</v>
      </c>
      <c r="C688" s="76" t="s">
        <v>145</v>
      </c>
      <c r="D688" s="55" t="s">
        <v>61</v>
      </c>
      <c r="E688" s="55" t="s">
        <v>199</v>
      </c>
      <c r="F688" s="70">
        <v>66.760000000000005</v>
      </c>
      <c r="G688" s="77">
        <v>54250</v>
      </c>
      <c r="H688" s="77">
        <v>66.89</v>
      </c>
      <c r="I688" s="77">
        <v>1</v>
      </c>
      <c r="J688" s="77">
        <v>8.2268598053120492</v>
      </c>
      <c r="K688" s="77">
        <v>4.0744095798267996E-3</v>
      </c>
      <c r="L688" s="77">
        <v>-8.7229212700692802</v>
      </c>
      <c r="M688" s="77">
        <v>4.5805792001263898E-3</v>
      </c>
      <c r="N688" s="77">
        <v>16.949781075381299</v>
      </c>
      <c r="O688" s="77">
        <v>-5.06169620299595E-4</v>
      </c>
      <c r="P688" s="77">
        <v>1.1571463111493601</v>
      </c>
      <c r="Q688" s="77">
        <v>1.1571463111493601</v>
      </c>
      <c r="R688" s="77">
        <v>0</v>
      </c>
      <c r="S688" s="77">
        <v>8.0607052641475999E-5</v>
      </c>
      <c r="T688" s="77" t="s">
        <v>161</v>
      </c>
      <c r="U688" s="105">
        <v>-2.2372963246760098</v>
      </c>
      <c r="V688" s="105">
        <v>-0.471750032283762</v>
      </c>
      <c r="W688" s="101">
        <v>-1.7655607963842399</v>
      </c>
    </row>
    <row r="689" spans="2:23" x14ac:dyDescent="0.25">
      <c r="B689" s="55" t="s">
        <v>122</v>
      </c>
      <c r="C689" s="76" t="s">
        <v>145</v>
      </c>
      <c r="D689" s="55" t="s">
        <v>61</v>
      </c>
      <c r="E689" s="55" t="s">
        <v>200</v>
      </c>
      <c r="F689" s="70">
        <v>66.94</v>
      </c>
      <c r="G689" s="77">
        <v>53550</v>
      </c>
      <c r="H689" s="77">
        <v>66.900000000000006</v>
      </c>
      <c r="I689" s="77">
        <v>1</v>
      </c>
      <c r="J689" s="77">
        <v>2.2394388237270202</v>
      </c>
      <c r="K689" s="77">
        <v>8.8767026540321006E-5</v>
      </c>
      <c r="L689" s="77">
        <v>12.508433806965201</v>
      </c>
      <c r="M689" s="77">
        <v>2.76935821856717E-3</v>
      </c>
      <c r="N689" s="77">
        <v>-10.268994983238199</v>
      </c>
      <c r="O689" s="77">
        <v>-2.6805911920268501E-3</v>
      </c>
      <c r="P689" s="77">
        <v>-5.4877223607816497</v>
      </c>
      <c r="Q689" s="77">
        <v>-5.4877223607816497</v>
      </c>
      <c r="R689" s="77">
        <v>0</v>
      </c>
      <c r="S689" s="77">
        <v>5.3303721174970597E-4</v>
      </c>
      <c r="T689" s="77" t="s">
        <v>162</v>
      </c>
      <c r="U689" s="105">
        <v>-0.59014496189988197</v>
      </c>
      <c r="V689" s="105">
        <v>-0.124436312596492</v>
      </c>
      <c r="W689" s="101">
        <v>-0.46571247510764502</v>
      </c>
    </row>
    <row r="690" spans="2:23" x14ac:dyDescent="0.25">
      <c r="B690" s="55" t="s">
        <v>122</v>
      </c>
      <c r="C690" s="76" t="s">
        <v>145</v>
      </c>
      <c r="D690" s="55" t="s">
        <v>61</v>
      </c>
      <c r="E690" s="55" t="s">
        <v>201</v>
      </c>
      <c r="F690" s="70">
        <v>66.42</v>
      </c>
      <c r="G690" s="77">
        <v>58200</v>
      </c>
      <c r="H690" s="77">
        <v>66.69</v>
      </c>
      <c r="I690" s="77">
        <v>1</v>
      </c>
      <c r="J690" s="77">
        <v>13.1928492164463</v>
      </c>
      <c r="K690" s="77">
        <v>3.0633023598828201E-2</v>
      </c>
      <c r="L690" s="77">
        <v>32.450343645766701</v>
      </c>
      <c r="M690" s="77">
        <v>0.18533236528019001</v>
      </c>
      <c r="N690" s="77">
        <v>-19.257494429320399</v>
      </c>
      <c r="O690" s="77">
        <v>-0.15469934168136201</v>
      </c>
      <c r="P690" s="77">
        <v>-9.1473090188621597</v>
      </c>
      <c r="Q690" s="77">
        <v>-9.1473090188621597</v>
      </c>
      <c r="R690" s="77">
        <v>0</v>
      </c>
      <c r="S690" s="77">
        <v>1.4726494162434E-2</v>
      </c>
      <c r="T690" s="77" t="s">
        <v>162</v>
      </c>
      <c r="U690" s="105">
        <v>-5.0964911896866001</v>
      </c>
      <c r="V690" s="105">
        <v>-1.07463184771321</v>
      </c>
      <c r="W690" s="101">
        <v>-4.0218923816143901</v>
      </c>
    </row>
    <row r="691" spans="2:23" x14ac:dyDescent="0.25">
      <c r="B691" s="55" t="s">
        <v>122</v>
      </c>
      <c r="C691" s="76" t="s">
        <v>145</v>
      </c>
      <c r="D691" s="55" t="s">
        <v>61</v>
      </c>
      <c r="E691" s="55" t="s">
        <v>202</v>
      </c>
      <c r="F691" s="70">
        <v>67.069999999999993</v>
      </c>
      <c r="G691" s="77">
        <v>53000</v>
      </c>
      <c r="H691" s="77">
        <v>67.09</v>
      </c>
      <c r="I691" s="77">
        <v>1</v>
      </c>
      <c r="J691" s="77">
        <v>10.518917002343001</v>
      </c>
      <c r="K691" s="77">
        <v>2.7352090403819098E-3</v>
      </c>
      <c r="L691" s="77">
        <v>50.581703615399299</v>
      </c>
      <c r="M691" s="77">
        <v>6.3246336068524298E-2</v>
      </c>
      <c r="N691" s="77">
        <v>-40.062786613056304</v>
      </c>
      <c r="O691" s="77">
        <v>-6.0511127028142403E-2</v>
      </c>
      <c r="P691" s="77">
        <v>-6.6021518966328596</v>
      </c>
      <c r="Q691" s="77">
        <v>-6.6021518966328498</v>
      </c>
      <c r="R691" s="77">
        <v>0</v>
      </c>
      <c r="S691" s="77">
        <v>1.07750548694878E-3</v>
      </c>
      <c r="T691" s="77" t="s">
        <v>162</v>
      </c>
      <c r="U691" s="105">
        <v>-3.2578306687862502</v>
      </c>
      <c r="V691" s="105">
        <v>-0.68693704370944197</v>
      </c>
      <c r="W691" s="101">
        <v>-2.5709147450104499</v>
      </c>
    </row>
    <row r="692" spans="2:23" x14ac:dyDescent="0.25">
      <c r="B692" s="55" t="s">
        <v>122</v>
      </c>
      <c r="C692" s="76" t="s">
        <v>145</v>
      </c>
      <c r="D692" s="55" t="s">
        <v>61</v>
      </c>
      <c r="E692" s="55" t="s">
        <v>203</v>
      </c>
      <c r="F692" s="70">
        <v>67</v>
      </c>
      <c r="G692" s="77">
        <v>56100</v>
      </c>
      <c r="H692" s="77">
        <v>67.13</v>
      </c>
      <c r="I692" s="77">
        <v>1</v>
      </c>
      <c r="J692" s="77">
        <v>10.6462368411459</v>
      </c>
      <c r="K692" s="77">
        <v>8.6820246900373398E-3</v>
      </c>
      <c r="L692" s="77">
        <v>14.887523437071099</v>
      </c>
      <c r="M692" s="77">
        <v>1.69774979232435E-2</v>
      </c>
      <c r="N692" s="77">
        <v>-4.24128659592518</v>
      </c>
      <c r="O692" s="77">
        <v>-8.2954732332061396E-3</v>
      </c>
      <c r="P692" s="77">
        <v>-10.887752758835401</v>
      </c>
      <c r="Q692" s="77">
        <v>-10.887752758835299</v>
      </c>
      <c r="R692" s="77">
        <v>0</v>
      </c>
      <c r="S692" s="77">
        <v>9.0804060665345999E-3</v>
      </c>
      <c r="T692" s="77" t="s">
        <v>161</v>
      </c>
      <c r="U692" s="105">
        <v>-4.9686549147156698E-3</v>
      </c>
      <c r="V692" s="105">
        <v>-1.0476766490748199E-3</v>
      </c>
      <c r="W692" s="101">
        <v>-3.9210104765421399E-3</v>
      </c>
    </row>
    <row r="693" spans="2:23" x14ac:dyDescent="0.25">
      <c r="B693" s="55" t="s">
        <v>122</v>
      </c>
      <c r="C693" s="76" t="s">
        <v>145</v>
      </c>
      <c r="D693" s="55" t="s">
        <v>61</v>
      </c>
      <c r="E693" s="55" t="s">
        <v>144</v>
      </c>
      <c r="F693" s="70">
        <v>67.209999999999994</v>
      </c>
      <c r="G693" s="77">
        <v>56100</v>
      </c>
      <c r="H693" s="77">
        <v>67.13</v>
      </c>
      <c r="I693" s="77">
        <v>1</v>
      </c>
      <c r="J693" s="77">
        <v>-7.4303452777483603</v>
      </c>
      <c r="K693" s="77">
        <v>4.5658695592802898E-3</v>
      </c>
      <c r="L693" s="77">
        <v>-18.724740228338302</v>
      </c>
      <c r="M693" s="77">
        <v>2.8995934650370599E-2</v>
      </c>
      <c r="N693" s="77">
        <v>11.294394950589901</v>
      </c>
      <c r="O693" s="77">
        <v>-2.4430065091090299E-2</v>
      </c>
      <c r="P693" s="77">
        <v>11.5397688241619</v>
      </c>
      <c r="Q693" s="77">
        <v>11.5397688241619</v>
      </c>
      <c r="R693" s="77">
        <v>0</v>
      </c>
      <c r="S693" s="77">
        <v>1.1012850075398799E-2</v>
      </c>
      <c r="T693" s="77" t="s">
        <v>161</v>
      </c>
      <c r="U693" s="105">
        <v>-0.73741587612135895</v>
      </c>
      <c r="V693" s="105">
        <v>-0.155489444795465</v>
      </c>
      <c r="W693" s="101">
        <v>-0.58193121186115004</v>
      </c>
    </row>
    <row r="694" spans="2:23" x14ac:dyDescent="0.25">
      <c r="B694" s="55" t="s">
        <v>122</v>
      </c>
      <c r="C694" s="76" t="s">
        <v>145</v>
      </c>
      <c r="D694" s="55" t="s">
        <v>61</v>
      </c>
      <c r="E694" s="55" t="s">
        <v>52</v>
      </c>
      <c r="F694" s="70">
        <v>65.319999999999993</v>
      </c>
      <c r="G694" s="77">
        <v>58054</v>
      </c>
      <c r="H694" s="77">
        <v>65.040000000000006</v>
      </c>
      <c r="I694" s="77">
        <v>1</v>
      </c>
      <c r="J694" s="77">
        <v>-42.412797862618</v>
      </c>
      <c r="K694" s="77">
        <v>0.101095112746484</v>
      </c>
      <c r="L694" s="77">
        <v>14.4892152491886</v>
      </c>
      <c r="M694" s="77">
        <v>1.17984795497973E-2</v>
      </c>
      <c r="N694" s="77">
        <v>-56.902013111806603</v>
      </c>
      <c r="O694" s="77">
        <v>8.9296633196686501E-2</v>
      </c>
      <c r="P694" s="77">
        <v>-0.124550623312029</v>
      </c>
      <c r="Q694" s="77">
        <v>-0.124550623312029</v>
      </c>
      <c r="R694" s="77">
        <v>0</v>
      </c>
      <c r="S694" s="77">
        <v>8.7182260652900004E-7</v>
      </c>
      <c r="T694" s="77" t="s">
        <v>161</v>
      </c>
      <c r="U694" s="105">
        <v>-10.112209119545</v>
      </c>
      <c r="V694" s="105">
        <v>-2.1322320722519099</v>
      </c>
      <c r="W694" s="101">
        <v>-7.9800426029365603</v>
      </c>
    </row>
    <row r="695" spans="2:23" x14ac:dyDescent="0.25">
      <c r="B695" s="55" t="s">
        <v>122</v>
      </c>
      <c r="C695" s="76" t="s">
        <v>145</v>
      </c>
      <c r="D695" s="55" t="s">
        <v>61</v>
      </c>
      <c r="E695" s="55" t="s">
        <v>52</v>
      </c>
      <c r="F695" s="70">
        <v>65.319999999999993</v>
      </c>
      <c r="G695" s="77">
        <v>58104</v>
      </c>
      <c r="H695" s="77">
        <v>64.849999999999994</v>
      </c>
      <c r="I695" s="77">
        <v>1</v>
      </c>
      <c r="J695" s="77">
        <v>-44.536503950317901</v>
      </c>
      <c r="K695" s="77">
        <v>0.17732491646003201</v>
      </c>
      <c r="L695" s="77">
        <v>12.3358394784788</v>
      </c>
      <c r="M695" s="77">
        <v>1.36042604461084E-2</v>
      </c>
      <c r="N695" s="77">
        <v>-56.872343428796803</v>
      </c>
      <c r="O695" s="77">
        <v>0.16372065601392299</v>
      </c>
      <c r="P695" s="77">
        <v>-0.124418719024651</v>
      </c>
      <c r="Q695" s="77">
        <v>-0.12441871902465</v>
      </c>
      <c r="R695" s="77">
        <v>0</v>
      </c>
      <c r="S695" s="77">
        <v>1.38391357735E-6</v>
      </c>
      <c r="T695" s="77" t="s">
        <v>161</v>
      </c>
      <c r="U695" s="105">
        <v>-16.0742425148682</v>
      </c>
      <c r="V695" s="105">
        <v>-3.38936972348721</v>
      </c>
      <c r="W695" s="101">
        <v>-12.6849769978207</v>
      </c>
    </row>
    <row r="696" spans="2:23" x14ac:dyDescent="0.25">
      <c r="B696" s="55" t="s">
        <v>122</v>
      </c>
      <c r="C696" s="76" t="s">
        <v>145</v>
      </c>
      <c r="D696" s="55" t="s">
        <v>61</v>
      </c>
      <c r="E696" s="55" t="s">
        <v>204</v>
      </c>
      <c r="F696" s="70">
        <v>65.040000000000006</v>
      </c>
      <c r="G696" s="77">
        <v>58104</v>
      </c>
      <c r="H696" s="77">
        <v>64.849999999999994</v>
      </c>
      <c r="I696" s="77">
        <v>1</v>
      </c>
      <c r="J696" s="77">
        <v>-48.242612157773003</v>
      </c>
      <c r="K696" s="77">
        <v>7.7733477568697196E-2</v>
      </c>
      <c r="L696" s="77">
        <v>8.7416398577482504</v>
      </c>
      <c r="M696" s="77">
        <v>2.5523033312459301E-3</v>
      </c>
      <c r="N696" s="77">
        <v>-56.9842520155212</v>
      </c>
      <c r="O696" s="77">
        <v>7.5181174237451298E-2</v>
      </c>
      <c r="P696" s="77">
        <v>-0.12455062331174099</v>
      </c>
      <c r="Q696" s="77">
        <v>-0.12455062331173999</v>
      </c>
      <c r="R696" s="77">
        <v>0</v>
      </c>
      <c r="S696" s="77">
        <v>5.1812944942900001E-7</v>
      </c>
      <c r="T696" s="77" t="s">
        <v>161</v>
      </c>
      <c r="U696" s="105">
        <v>-5.9443665220984396</v>
      </c>
      <c r="V696" s="105">
        <v>-1.2534124638641799</v>
      </c>
      <c r="W696" s="101">
        <v>-4.6909925944994102</v>
      </c>
    </row>
    <row r="697" spans="2:23" x14ac:dyDescent="0.25">
      <c r="B697" s="55" t="s">
        <v>122</v>
      </c>
      <c r="C697" s="76" t="s">
        <v>145</v>
      </c>
      <c r="D697" s="55" t="s">
        <v>61</v>
      </c>
      <c r="E697" s="55" t="s">
        <v>205</v>
      </c>
      <c r="F697" s="70">
        <v>66.52</v>
      </c>
      <c r="G697" s="77">
        <v>58200</v>
      </c>
      <c r="H697" s="77">
        <v>66.69</v>
      </c>
      <c r="I697" s="77">
        <v>1</v>
      </c>
      <c r="J697" s="77">
        <v>15.232312172528999</v>
      </c>
      <c r="K697" s="77">
        <v>9.4897543655642208E-3</v>
      </c>
      <c r="L697" s="77">
        <v>-3.9522580271055401</v>
      </c>
      <c r="M697" s="77">
        <v>6.3887204967434403E-4</v>
      </c>
      <c r="N697" s="77">
        <v>19.1845701996345</v>
      </c>
      <c r="O697" s="77">
        <v>8.8508823158898707E-3</v>
      </c>
      <c r="P697" s="77">
        <v>9.1473090188623907</v>
      </c>
      <c r="Q697" s="77">
        <v>9.1473090188623907</v>
      </c>
      <c r="R697" s="77">
        <v>0</v>
      </c>
      <c r="S697" s="77">
        <v>3.4222364275203602E-3</v>
      </c>
      <c r="T697" s="77" t="s">
        <v>161</v>
      </c>
      <c r="U697" s="105">
        <v>-2.6718639172880501</v>
      </c>
      <c r="V697" s="105">
        <v>-0.56338173684748005</v>
      </c>
      <c r="W697" s="101">
        <v>-2.1084995016565502</v>
      </c>
    </row>
    <row r="698" spans="2:23" x14ac:dyDescent="0.25">
      <c r="B698" s="55" t="s">
        <v>122</v>
      </c>
      <c r="C698" s="76" t="s">
        <v>145</v>
      </c>
      <c r="D698" s="55" t="s">
        <v>61</v>
      </c>
      <c r="E698" s="55" t="s">
        <v>205</v>
      </c>
      <c r="F698" s="70">
        <v>66.52</v>
      </c>
      <c r="G698" s="77">
        <v>58300</v>
      </c>
      <c r="H698" s="77">
        <v>66.489999999999995</v>
      </c>
      <c r="I698" s="77">
        <v>1</v>
      </c>
      <c r="J698" s="77">
        <v>-3.5617190616129499</v>
      </c>
      <c r="K698" s="77">
        <v>4.8079343733918199E-4</v>
      </c>
      <c r="L698" s="77">
        <v>5.3887523126392303</v>
      </c>
      <c r="M698" s="77">
        <v>1.1005648913563399E-3</v>
      </c>
      <c r="N698" s="77">
        <v>-8.9504713742521798</v>
      </c>
      <c r="O698" s="77">
        <v>-6.1977145401715696E-4</v>
      </c>
      <c r="P698" s="77">
        <v>-10.8552779645845</v>
      </c>
      <c r="Q698" s="77">
        <v>-10.8552779645845</v>
      </c>
      <c r="R698" s="77">
        <v>0</v>
      </c>
      <c r="S698" s="77">
        <v>4.4660245621901302E-3</v>
      </c>
      <c r="T698" s="77" t="s">
        <v>161</v>
      </c>
      <c r="U698" s="105">
        <v>-0.30973204177698599</v>
      </c>
      <c r="V698" s="105">
        <v>-6.5309230206136396E-2</v>
      </c>
      <c r="W698" s="101">
        <v>-0.24442481950828901</v>
      </c>
    </row>
    <row r="699" spans="2:23" x14ac:dyDescent="0.25">
      <c r="B699" s="55" t="s">
        <v>122</v>
      </c>
      <c r="C699" s="76" t="s">
        <v>145</v>
      </c>
      <c r="D699" s="55" t="s">
        <v>61</v>
      </c>
      <c r="E699" s="55" t="s">
        <v>205</v>
      </c>
      <c r="F699" s="70">
        <v>66.52</v>
      </c>
      <c r="G699" s="77">
        <v>58500</v>
      </c>
      <c r="H699" s="77">
        <v>66.489999999999995</v>
      </c>
      <c r="I699" s="77">
        <v>1</v>
      </c>
      <c r="J699" s="77">
        <v>-28.305061443725499</v>
      </c>
      <c r="K699" s="77">
        <v>4.1661178173320003E-3</v>
      </c>
      <c r="L699" s="77">
        <v>-18.0656125565297</v>
      </c>
      <c r="M699" s="77">
        <v>1.69710505662175E-3</v>
      </c>
      <c r="N699" s="77">
        <v>-10.239448887195801</v>
      </c>
      <c r="O699" s="77">
        <v>2.46901276071025E-3</v>
      </c>
      <c r="P699" s="77">
        <v>1.7079689457201499</v>
      </c>
      <c r="Q699" s="77">
        <v>1.7079689457201499</v>
      </c>
      <c r="R699" s="77">
        <v>0</v>
      </c>
      <c r="S699" s="77">
        <v>1.5169221181631001E-5</v>
      </c>
      <c r="T699" s="77" t="s">
        <v>161</v>
      </c>
      <c r="U699" s="105">
        <v>-0.14298177296485001</v>
      </c>
      <c r="V699" s="105">
        <v>-3.0148735895288801E-2</v>
      </c>
      <c r="W699" s="101">
        <v>-0.11283396399482599</v>
      </c>
    </row>
    <row r="700" spans="2:23" x14ac:dyDescent="0.25">
      <c r="B700" s="55" t="s">
        <v>122</v>
      </c>
      <c r="C700" s="76" t="s">
        <v>145</v>
      </c>
      <c r="D700" s="55" t="s">
        <v>61</v>
      </c>
      <c r="E700" s="55" t="s">
        <v>206</v>
      </c>
      <c r="F700" s="70">
        <v>66.489999999999995</v>
      </c>
      <c r="G700" s="77">
        <v>58304</v>
      </c>
      <c r="H700" s="77">
        <v>66.489999999999995</v>
      </c>
      <c r="I700" s="77">
        <v>1</v>
      </c>
      <c r="J700" s="77">
        <v>11.695759572753101</v>
      </c>
      <c r="K700" s="77">
        <v>0</v>
      </c>
      <c r="L700" s="77">
        <v>11.6957595727532</v>
      </c>
      <c r="M700" s="77">
        <v>0</v>
      </c>
      <c r="N700" s="77">
        <v>-1.5404300000000001E-13</v>
      </c>
      <c r="O700" s="77">
        <v>0</v>
      </c>
      <c r="P700" s="77">
        <v>-2.2190000000000001E-14</v>
      </c>
      <c r="Q700" s="77">
        <v>-2.2191000000000001E-14</v>
      </c>
      <c r="R700" s="77">
        <v>0</v>
      </c>
      <c r="S700" s="77">
        <v>0</v>
      </c>
      <c r="T700" s="77" t="s">
        <v>161</v>
      </c>
      <c r="U700" s="105">
        <v>0</v>
      </c>
      <c r="V700" s="105">
        <v>0</v>
      </c>
      <c r="W700" s="101">
        <v>0</v>
      </c>
    </row>
    <row r="701" spans="2:23" x14ac:dyDescent="0.25">
      <c r="B701" s="55" t="s">
        <v>122</v>
      </c>
      <c r="C701" s="76" t="s">
        <v>145</v>
      </c>
      <c r="D701" s="55" t="s">
        <v>61</v>
      </c>
      <c r="E701" s="55" t="s">
        <v>206</v>
      </c>
      <c r="F701" s="70">
        <v>66.489999999999995</v>
      </c>
      <c r="G701" s="77">
        <v>58350</v>
      </c>
      <c r="H701" s="77">
        <v>66.23</v>
      </c>
      <c r="I701" s="77">
        <v>1</v>
      </c>
      <c r="J701" s="77">
        <v>-28.868531356894501</v>
      </c>
      <c r="K701" s="77">
        <v>5.5253896409275097E-2</v>
      </c>
      <c r="L701" s="77">
        <v>-14.168040480305899</v>
      </c>
      <c r="M701" s="77">
        <v>1.3308622500720299E-2</v>
      </c>
      <c r="N701" s="77">
        <v>-14.7004908765885</v>
      </c>
      <c r="O701" s="77">
        <v>4.1945273908554799E-2</v>
      </c>
      <c r="P701" s="77">
        <v>-19.267672245372101</v>
      </c>
      <c r="Q701" s="77">
        <v>-19.267672245372101</v>
      </c>
      <c r="R701" s="77">
        <v>0</v>
      </c>
      <c r="S701" s="77">
        <v>2.4613423745961999E-2</v>
      </c>
      <c r="T701" s="77" t="s">
        <v>161</v>
      </c>
      <c r="U701" s="105">
        <v>-1.03863925134118</v>
      </c>
      <c r="V701" s="105">
        <v>-0.219004561419613</v>
      </c>
      <c r="W701" s="101">
        <v>-0.81964142323409905</v>
      </c>
    </row>
    <row r="702" spans="2:23" x14ac:dyDescent="0.25">
      <c r="B702" s="55" t="s">
        <v>122</v>
      </c>
      <c r="C702" s="76" t="s">
        <v>145</v>
      </c>
      <c r="D702" s="55" t="s">
        <v>61</v>
      </c>
      <c r="E702" s="55" t="s">
        <v>206</v>
      </c>
      <c r="F702" s="70">
        <v>66.489999999999995</v>
      </c>
      <c r="G702" s="77">
        <v>58600</v>
      </c>
      <c r="H702" s="77">
        <v>66.489999999999995</v>
      </c>
      <c r="I702" s="77">
        <v>1</v>
      </c>
      <c r="J702" s="77">
        <v>6.3751669162695004</v>
      </c>
      <c r="K702" s="77">
        <v>1.56068172327541E-4</v>
      </c>
      <c r="L702" s="77">
        <v>0.64588739829489195</v>
      </c>
      <c r="M702" s="77">
        <v>1.6019348400999999E-6</v>
      </c>
      <c r="N702" s="77">
        <v>5.7292795179746001</v>
      </c>
      <c r="O702" s="77">
        <v>1.54466237487441E-4</v>
      </c>
      <c r="P702" s="77">
        <v>8.4123942807869199</v>
      </c>
      <c r="Q702" s="77">
        <v>8.4123942807869199</v>
      </c>
      <c r="R702" s="77">
        <v>0</v>
      </c>
      <c r="S702" s="77">
        <v>2.7175056973599901E-4</v>
      </c>
      <c r="T702" s="77" t="s">
        <v>162</v>
      </c>
      <c r="U702" s="105">
        <v>1.02704601305399E-2</v>
      </c>
      <c r="V702" s="105">
        <v>-2.16560043688129E-3</v>
      </c>
      <c r="W702" s="101">
        <v>1.2435958404977999E-2</v>
      </c>
    </row>
    <row r="703" spans="2:23" x14ac:dyDescent="0.25">
      <c r="B703" s="55" t="s">
        <v>122</v>
      </c>
      <c r="C703" s="76" t="s">
        <v>145</v>
      </c>
      <c r="D703" s="55" t="s">
        <v>61</v>
      </c>
      <c r="E703" s="55" t="s">
        <v>207</v>
      </c>
      <c r="F703" s="70">
        <v>66.489999999999995</v>
      </c>
      <c r="G703" s="77">
        <v>58300</v>
      </c>
      <c r="H703" s="77">
        <v>66.489999999999995</v>
      </c>
      <c r="I703" s="77">
        <v>2</v>
      </c>
      <c r="J703" s="77">
        <v>-7.2079404272472596</v>
      </c>
      <c r="K703" s="77">
        <v>0</v>
      </c>
      <c r="L703" s="77">
        <v>-7.2079404272473502</v>
      </c>
      <c r="M703" s="77">
        <v>0</v>
      </c>
      <c r="N703" s="77">
        <v>8.4654999999999994E-14</v>
      </c>
      <c r="O703" s="77">
        <v>0</v>
      </c>
      <c r="P703" s="77">
        <v>4.5940000000000001E-15</v>
      </c>
      <c r="Q703" s="77">
        <v>4.5930000000000003E-15</v>
      </c>
      <c r="R703" s="77">
        <v>0</v>
      </c>
      <c r="S703" s="77">
        <v>0</v>
      </c>
      <c r="T703" s="77" t="s">
        <v>161</v>
      </c>
      <c r="U703" s="105">
        <v>0</v>
      </c>
      <c r="V703" s="105">
        <v>0</v>
      </c>
      <c r="W703" s="101">
        <v>0</v>
      </c>
    </row>
    <row r="704" spans="2:23" x14ac:dyDescent="0.25">
      <c r="B704" s="55" t="s">
        <v>122</v>
      </c>
      <c r="C704" s="76" t="s">
        <v>145</v>
      </c>
      <c r="D704" s="55" t="s">
        <v>61</v>
      </c>
      <c r="E704" s="55" t="s">
        <v>208</v>
      </c>
      <c r="F704" s="70">
        <v>66.489999999999995</v>
      </c>
      <c r="G704" s="77">
        <v>58500</v>
      </c>
      <c r="H704" s="77">
        <v>66.489999999999995</v>
      </c>
      <c r="I704" s="77">
        <v>1</v>
      </c>
      <c r="J704" s="77">
        <v>-23.927885256930299</v>
      </c>
      <c r="K704" s="77">
        <v>8.0728660694503601E-3</v>
      </c>
      <c r="L704" s="77">
        <v>-28.4358051392405</v>
      </c>
      <c r="M704" s="77">
        <v>1.14011896962277E-2</v>
      </c>
      <c r="N704" s="77">
        <v>4.5079198823102899</v>
      </c>
      <c r="O704" s="77">
        <v>-3.3283236267773499E-3</v>
      </c>
      <c r="P704" s="77">
        <v>-10.1203632265095</v>
      </c>
      <c r="Q704" s="77">
        <v>-10.1203632265095</v>
      </c>
      <c r="R704" s="77">
        <v>0</v>
      </c>
      <c r="S704" s="77">
        <v>1.44414670089446E-3</v>
      </c>
      <c r="T704" s="77" t="s">
        <v>161</v>
      </c>
      <c r="U704" s="105">
        <v>-0.22130023794442499</v>
      </c>
      <c r="V704" s="105">
        <v>-4.6662747908373298E-2</v>
      </c>
      <c r="W704" s="101">
        <v>-0.17463892468592099</v>
      </c>
    </row>
    <row r="705" spans="2:23" x14ac:dyDescent="0.25">
      <c r="B705" s="55" t="s">
        <v>122</v>
      </c>
      <c r="C705" s="76" t="s">
        <v>145</v>
      </c>
      <c r="D705" s="55" t="s">
        <v>61</v>
      </c>
      <c r="E705" s="55" t="s">
        <v>209</v>
      </c>
      <c r="F705" s="70">
        <v>66.489999999999995</v>
      </c>
      <c r="G705" s="77">
        <v>58600</v>
      </c>
      <c r="H705" s="77">
        <v>66.489999999999995</v>
      </c>
      <c r="I705" s="77">
        <v>1</v>
      </c>
      <c r="J705" s="77">
        <v>0.75092400264060999</v>
      </c>
      <c r="K705" s="77">
        <v>2.5769629398799999E-5</v>
      </c>
      <c r="L705" s="77">
        <v>6.48107320116788</v>
      </c>
      <c r="M705" s="77">
        <v>1.9195969596375699E-3</v>
      </c>
      <c r="N705" s="77">
        <v>-5.7301491985272701</v>
      </c>
      <c r="O705" s="77">
        <v>-1.89382733023877E-3</v>
      </c>
      <c r="P705" s="77">
        <v>-8.4123942807872591</v>
      </c>
      <c r="Q705" s="77">
        <v>-8.4123942807872503</v>
      </c>
      <c r="R705" s="77">
        <v>0</v>
      </c>
      <c r="S705" s="77">
        <v>3.2341148533687899E-3</v>
      </c>
      <c r="T705" s="77" t="s">
        <v>162</v>
      </c>
      <c r="U705" s="105">
        <v>-0.12592057918757499</v>
      </c>
      <c r="V705" s="105">
        <v>-2.65512603948567E-2</v>
      </c>
      <c r="W705" s="101">
        <v>-9.9370135113316105E-2</v>
      </c>
    </row>
    <row r="706" spans="2:23" x14ac:dyDescent="0.25">
      <c r="B706" s="55" t="s">
        <v>122</v>
      </c>
      <c r="C706" s="76" t="s">
        <v>123</v>
      </c>
      <c r="D706" s="55" t="s">
        <v>62</v>
      </c>
      <c r="E706" s="55" t="s">
        <v>124</v>
      </c>
      <c r="F706" s="70">
        <v>63.86</v>
      </c>
      <c r="G706" s="77">
        <v>50050</v>
      </c>
      <c r="H706" s="77">
        <v>62.03</v>
      </c>
      <c r="I706" s="77">
        <v>1</v>
      </c>
      <c r="J706" s="77">
        <v>-79.467967554880701</v>
      </c>
      <c r="K706" s="77">
        <v>1.1556738897165499</v>
      </c>
      <c r="L706" s="77">
        <v>9.3539453296872299</v>
      </c>
      <c r="M706" s="77">
        <v>1.6011821661232301E-2</v>
      </c>
      <c r="N706" s="77">
        <v>-88.821912884567894</v>
      </c>
      <c r="O706" s="77">
        <v>1.13966206805532</v>
      </c>
      <c r="P706" s="77">
        <v>-36.903251017161203</v>
      </c>
      <c r="Q706" s="77">
        <v>-36.903251017161203</v>
      </c>
      <c r="R706" s="77">
        <v>0</v>
      </c>
      <c r="S706" s="77">
        <v>0.24921853822131701</v>
      </c>
      <c r="T706" s="77" t="s">
        <v>139</v>
      </c>
      <c r="U706" s="105">
        <v>-91.006221942030507</v>
      </c>
      <c r="V706" s="105">
        <v>-17.0484360999533</v>
      </c>
      <c r="W706" s="101">
        <v>-73.957247749956096</v>
      </c>
    </row>
    <row r="707" spans="2:23" x14ac:dyDescent="0.25">
      <c r="B707" s="55" t="s">
        <v>122</v>
      </c>
      <c r="C707" s="76" t="s">
        <v>123</v>
      </c>
      <c r="D707" s="55" t="s">
        <v>62</v>
      </c>
      <c r="E707" s="55" t="s">
        <v>140</v>
      </c>
      <c r="F707" s="70">
        <v>63.3</v>
      </c>
      <c r="G707" s="77">
        <v>56050</v>
      </c>
      <c r="H707" s="77">
        <v>63.26</v>
      </c>
      <c r="I707" s="77">
        <v>1</v>
      </c>
      <c r="J707" s="77">
        <v>-5.9917633865235498</v>
      </c>
      <c r="K707" s="77">
        <v>1.14883931136269E-3</v>
      </c>
      <c r="L707" s="77">
        <v>-14.0540477959509</v>
      </c>
      <c r="M707" s="77">
        <v>6.3205203024278697E-3</v>
      </c>
      <c r="N707" s="77">
        <v>8.0622844094273098</v>
      </c>
      <c r="O707" s="77">
        <v>-5.1716809910651801E-3</v>
      </c>
      <c r="P707" s="77">
        <v>15.2473354007785</v>
      </c>
      <c r="Q707" s="77">
        <v>15.2473354007785</v>
      </c>
      <c r="R707" s="77">
        <v>0</v>
      </c>
      <c r="S707" s="77">
        <v>7.4393995783627103E-3</v>
      </c>
      <c r="T707" s="77" t="s">
        <v>139</v>
      </c>
      <c r="U707" s="105">
        <v>-1.6206171242177599E-2</v>
      </c>
      <c r="V707" s="105">
        <v>-3.03594489422008E-3</v>
      </c>
      <c r="W707" s="101">
        <v>-1.31701305257942E-2</v>
      </c>
    </row>
    <row r="708" spans="2:23" x14ac:dyDescent="0.25">
      <c r="B708" s="55" t="s">
        <v>122</v>
      </c>
      <c r="C708" s="76" t="s">
        <v>123</v>
      </c>
      <c r="D708" s="55" t="s">
        <v>62</v>
      </c>
      <c r="E708" s="55" t="s">
        <v>126</v>
      </c>
      <c r="F708" s="70">
        <v>62.03</v>
      </c>
      <c r="G708" s="77">
        <v>51450</v>
      </c>
      <c r="H708" s="77">
        <v>62.77</v>
      </c>
      <c r="I708" s="77">
        <v>10</v>
      </c>
      <c r="J708" s="77">
        <v>29.821480671245901</v>
      </c>
      <c r="K708" s="77">
        <v>0.155097531723806</v>
      </c>
      <c r="L708" s="77">
        <v>61.056948913501202</v>
      </c>
      <c r="M708" s="77">
        <v>0.65015465625315605</v>
      </c>
      <c r="N708" s="77">
        <v>-31.235468242255301</v>
      </c>
      <c r="O708" s="77">
        <v>-0.49505712452935002</v>
      </c>
      <c r="P708" s="77">
        <v>-15.5506316975146</v>
      </c>
      <c r="Q708" s="77">
        <v>-15.5506316975146</v>
      </c>
      <c r="R708" s="77">
        <v>0</v>
      </c>
      <c r="S708" s="77">
        <v>4.2173782295840699E-2</v>
      </c>
      <c r="T708" s="77" t="s">
        <v>141</v>
      </c>
      <c r="U708" s="105">
        <v>-7.7773180713624699</v>
      </c>
      <c r="V708" s="105">
        <v>-1.4569455509656699</v>
      </c>
      <c r="W708" s="101">
        <v>-6.3203265354796301</v>
      </c>
    </row>
    <row r="709" spans="2:23" x14ac:dyDescent="0.25">
      <c r="B709" s="55" t="s">
        <v>122</v>
      </c>
      <c r="C709" s="76" t="s">
        <v>123</v>
      </c>
      <c r="D709" s="55" t="s">
        <v>62</v>
      </c>
      <c r="E709" s="55" t="s">
        <v>142</v>
      </c>
      <c r="F709" s="70">
        <v>62.77</v>
      </c>
      <c r="G709" s="77">
        <v>54000</v>
      </c>
      <c r="H709" s="77">
        <v>62.89</v>
      </c>
      <c r="I709" s="77">
        <v>10</v>
      </c>
      <c r="J709" s="77">
        <v>16.1761727933076</v>
      </c>
      <c r="K709" s="77">
        <v>1.2518224208871101E-2</v>
      </c>
      <c r="L709" s="77">
        <v>47.117268300998603</v>
      </c>
      <c r="M709" s="77">
        <v>0.106206568747574</v>
      </c>
      <c r="N709" s="77">
        <v>-30.941095507690999</v>
      </c>
      <c r="O709" s="77">
        <v>-9.3688344538702895E-2</v>
      </c>
      <c r="P709" s="77">
        <v>-15.5506316975139</v>
      </c>
      <c r="Q709" s="77">
        <v>-15.550631697513801</v>
      </c>
      <c r="R709" s="77">
        <v>0</v>
      </c>
      <c r="S709" s="77">
        <v>1.1568771473812099E-2</v>
      </c>
      <c r="T709" s="77" t="s">
        <v>141</v>
      </c>
      <c r="U709" s="105">
        <v>-2.17350722644386</v>
      </c>
      <c r="V709" s="105">
        <v>-0.40716885364627498</v>
      </c>
      <c r="W709" s="101">
        <v>-1.7663255215101801</v>
      </c>
    </row>
    <row r="710" spans="2:23" x14ac:dyDescent="0.25">
      <c r="B710" s="55" t="s">
        <v>122</v>
      </c>
      <c r="C710" s="76" t="s">
        <v>123</v>
      </c>
      <c r="D710" s="55" t="s">
        <v>62</v>
      </c>
      <c r="E710" s="55" t="s">
        <v>143</v>
      </c>
      <c r="F710" s="70">
        <v>62.89</v>
      </c>
      <c r="G710" s="77">
        <v>56100</v>
      </c>
      <c r="H710" s="77">
        <v>63.17</v>
      </c>
      <c r="I710" s="77">
        <v>10</v>
      </c>
      <c r="J710" s="77">
        <v>12.547979117755901</v>
      </c>
      <c r="K710" s="77">
        <v>2.8782185372965601E-2</v>
      </c>
      <c r="L710" s="77">
        <v>29.729008965862601</v>
      </c>
      <c r="M710" s="77">
        <v>0.16156119446407999</v>
      </c>
      <c r="N710" s="77">
        <v>-17.1810298481068</v>
      </c>
      <c r="O710" s="77">
        <v>-0.13277900909111401</v>
      </c>
      <c r="P710" s="77">
        <v>-23.335727782271501</v>
      </c>
      <c r="Q710" s="77">
        <v>-23.335727782271501</v>
      </c>
      <c r="R710" s="77">
        <v>0</v>
      </c>
      <c r="S710" s="77">
        <v>9.9544871738249399E-2</v>
      </c>
      <c r="T710" s="77" t="s">
        <v>141</v>
      </c>
      <c r="U710" s="105">
        <v>-3.5583725855430099</v>
      </c>
      <c r="V710" s="105">
        <v>-0.66659934178015201</v>
      </c>
      <c r="W710" s="101">
        <v>-2.89175220418764</v>
      </c>
    </row>
    <row r="711" spans="2:23" x14ac:dyDescent="0.25">
      <c r="B711" s="55" t="s">
        <v>122</v>
      </c>
      <c r="C711" s="76" t="s">
        <v>123</v>
      </c>
      <c r="D711" s="55" t="s">
        <v>62</v>
      </c>
      <c r="E711" s="55" t="s">
        <v>144</v>
      </c>
      <c r="F711" s="70">
        <v>63.26</v>
      </c>
      <c r="G711" s="77">
        <v>56100</v>
      </c>
      <c r="H711" s="77">
        <v>63.17</v>
      </c>
      <c r="I711" s="77">
        <v>10</v>
      </c>
      <c r="J711" s="77">
        <v>-8.7716716425771608</v>
      </c>
      <c r="K711" s="77">
        <v>5.5167574181522903E-3</v>
      </c>
      <c r="L711" s="77">
        <v>-19.706507108438199</v>
      </c>
      <c r="M711" s="77">
        <v>2.7844438487150298E-2</v>
      </c>
      <c r="N711" s="77">
        <v>10.9348354658611</v>
      </c>
      <c r="O711" s="77">
        <v>-2.2327681068998E-2</v>
      </c>
      <c r="P711" s="77">
        <v>21.764889178203401</v>
      </c>
      <c r="Q711" s="77">
        <v>21.764889178203301</v>
      </c>
      <c r="R711" s="77">
        <v>0</v>
      </c>
      <c r="S711" s="77">
        <v>3.3965035747360303E-2</v>
      </c>
      <c r="T711" s="77" t="s">
        <v>141</v>
      </c>
      <c r="U711" s="105">
        <v>-0.42730916684925002</v>
      </c>
      <c r="V711" s="105">
        <v>-8.0048955670241395E-2</v>
      </c>
      <c r="W711" s="101">
        <v>-0.34725768462982298</v>
      </c>
    </row>
    <row r="712" spans="2:23" x14ac:dyDescent="0.25">
      <c r="B712" s="55" t="s">
        <v>122</v>
      </c>
      <c r="C712" s="76" t="s">
        <v>145</v>
      </c>
      <c r="D712" s="55" t="s">
        <v>62</v>
      </c>
      <c r="E712" s="55" t="s">
        <v>146</v>
      </c>
      <c r="F712" s="70">
        <v>63.71</v>
      </c>
      <c r="G712" s="77">
        <v>50000</v>
      </c>
      <c r="H712" s="77">
        <v>62.15</v>
      </c>
      <c r="I712" s="77">
        <v>1</v>
      </c>
      <c r="J712" s="77">
        <v>-129.894940267424</v>
      </c>
      <c r="K712" s="77">
        <v>1.60796788182449</v>
      </c>
      <c r="L712" s="77">
        <v>-9.3693170458532293</v>
      </c>
      <c r="M712" s="77">
        <v>8.3658249116147308E-3</v>
      </c>
      <c r="N712" s="77">
        <v>-120.52562322157</v>
      </c>
      <c r="O712" s="77">
        <v>1.5996020569128799</v>
      </c>
      <c r="P712" s="77">
        <v>-50.096748982829801</v>
      </c>
      <c r="Q712" s="77">
        <v>-50.096748982829702</v>
      </c>
      <c r="R712" s="77">
        <v>0</v>
      </c>
      <c r="S712" s="77">
        <v>0.23917290984921699</v>
      </c>
      <c r="T712" s="77" t="s">
        <v>147</v>
      </c>
      <c r="U712" s="105">
        <v>-87.405216324039998</v>
      </c>
      <c r="V712" s="105">
        <v>-16.373850199519101</v>
      </c>
      <c r="W712" s="101">
        <v>-71.030849324051204</v>
      </c>
    </row>
    <row r="713" spans="2:23" x14ac:dyDescent="0.25">
      <c r="B713" s="55" t="s">
        <v>122</v>
      </c>
      <c r="C713" s="76" t="s">
        <v>145</v>
      </c>
      <c r="D713" s="55" t="s">
        <v>62</v>
      </c>
      <c r="E713" s="55" t="s">
        <v>148</v>
      </c>
      <c r="F713" s="70">
        <v>63.21</v>
      </c>
      <c r="G713" s="77">
        <v>56050</v>
      </c>
      <c r="H713" s="77">
        <v>63.26</v>
      </c>
      <c r="I713" s="77">
        <v>1</v>
      </c>
      <c r="J713" s="77">
        <v>5.4078556839884699</v>
      </c>
      <c r="K713" s="77">
        <v>1.4622451549423201E-3</v>
      </c>
      <c r="L713" s="77">
        <v>-8.7101426864977292</v>
      </c>
      <c r="M713" s="77">
        <v>3.7933292809574901E-3</v>
      </c>
      <c r="N713" s="77">
        <v>14.1179983704862</v>
      </c>
      <c r="O713" s="77">
        <v>-2.3310841260151698E-3</v>
      </c>
      <c r="P713" s="77">
        <v>28.957622323000301</v>
      </c>
      <c r="Q713" s="77">
        <v>28.957622323000201</v>
      </c>
      <c r="R713" s="77">
        <v>0</v>
      </c>
      <c r="S713" s="77">
        <v>4.1927194530076199E-2</v>
      </c>
      <c r="T713" s="77" t="s">
        <v>147</v>
      </c>
      <c r="U713" s="105">
        <v>-0.89107736803487902</v>
      </c>
      <c r="V713" s="105">
        <v>-0.16692787860959599</v>
      </c>
      <c r="W713" s="101">
        <v>-0.72414422075572604</v>
      </c>
    </row>
    <row r="714" spans="2:23" x14ac:dyDescent="0.25">
      <c r="B714" s="55" t="s">
        <v>122</v>
      </c>
      <c r="C714" s="76" t="s">
        <v>145</v>
      </c>
      <c r="D714" s="55" t="s">
        <v>62</v>
      </c>
      <c r="E714" s="55" t="s">
        <v>159</v>
      </c>
      <c r="F714" s="70">
        <v>61.92</v>
      </c>
      <c r="G714" s="77">
        <v>58350</v>
      </c>
      <c r="H714" s="77">
        <v>62.26</v>
      </c>
      <c r="I714" s="77">
        <v>1</v>
      </c>
      <c r="J714" s="77">
        <v>37.635233184051302</v>
      </c>
      <c r="K714" s="77">
        <v>0.100848447309436</v>
      </c>
      <c r="L714" s="77">
        <v>22.764227625219402</v>
      </c>
      <c r="M714" s="77">
        <v>3.6896556227343502E-2</v>
      </c>
      <c r="N714" s="77">
        <v>14.8710055588319</v>
      </c>
      <c r="O714" s="77">
        <v>6.3951891082092094E-2</v>
      </c>
      <c r="P714" s="77">
        <v>42.7950422762068</v>
      </c>
      <c r="Q714" s="77">
        <v>42.7950422762068</v>
      </c>
      <c r="R714" s="77">
        <v>0</v>
      </c>
      <c r="S714" s="77">
        <v>0.13039679381166999</v>
      </c>
      <c r="T714" s="77" t="s">
        <v>147</v>
      </c>
      <c r="U714" s="105">
        <v>-1.1456984922920299</v>
      </c>
      <c r="V714" s="105">
        <v>-0.214626726819794</v>
      </c>
      <c r="W714" s="101">
        <v>-0.931064991305394</v>
      </c>
    </row>
    <row r="715" spans="2:23" x14ac:dyDescent="0.25">
      <c r="B715" s="55" t="s">
        <v>122</v>
      </c>
      <c r="C715" s="76" t="s">
        <v>145</v>
      </c>
      <c r="D715" s="55" t="s">
        <v>62</v>
      </c>
      <c r="E715" s="55" t="s">
        <v>160</v>
      </c>
      <c r="F715" s="70">
        <v>62.15</v>
      </c>
      <c r="G715" s="77">
        <v>50050</v>
      </c>
      <c r="H715" s="77">
        <v>62.03</v>
      </c>
      <c r="I715" s="77">
        <v>1</v>
      </c>
      <c r="J715" s="77">
        <v>-9.9908415926162597</v>
      </c>
      <c r="K715" s="77">
        <v>5.7793994206946798E-3</v>
      </c>
      <c r="L715" s="77">
        <v>62.475131942034302</v>
      </c>
      <c r="M715" s="77">
        <v>0.225991928237009</v>
      </c>
      <c r="N715" s="77">
        <v>-72.465973534650502</v>
      </c>
      <c r="O715" s="77">
        <v>-0.22021252881631401</v>
      </c>
      <c r="P715" s="77">
        <v>-29.964386962239399</v>
      </c>
      <c r="Q715" s="77">
        <v>-29.964386962239399</v>
      </c>
      <c r="R715" s="77">
        <v>0</v>
      </c>
      <c r="S715" s="77">
        <v>5.1986353740721601E-2</v>
      </c>
      <c r="T715" s="77" t="s">
        <v>161</v>
      </c>
      <c r="U715" s="105">
        <v>-22.368912738362798</v>
      </c>
      <c r="V715" s="105">
        <v>-4.1904275477816002</v>
      </c>
      <c r="W715" s="101">
        <v>-18.1783529300011</v>
      </c>
    </row>
    <row r="716" spans="2:23" x14ac:dyDescent="0.25">
      <c r="B716" s="55" t="s">
        <v>122</v>
      </c>
      <c r="C716" s="76" t="s">
        <v>145</v>
      </c>
      <c r="D716" s="55" t="s">
        <v>62</v>
      </c>
      <c r="E716" s="55" t="s">
        <v>160</v>
      </c>
      <c r="F716" s="70">
        <v>62.15</v>
      </c>
      <c r="G716" s="77">
        <v>51150</v>
      </c>
      <c r="H716" s="77">
        <v>61.46</v>
      </c>
      <c r="I716" s="77">
        <v>1</v>
      </c>
      <c r="J716" s="77">
        <v>-167.728195397365</v>
      </c>
      <c r="K716" s="77">
        <v>0.98464616359397705</v>
      </c>
      <c r="L716" s="77">
        <v>-118.733235535822</v>
      </c>
      <c r="M716" s="77">
        <v>0.493415342728178</v>
      </c>
      <c r="N716" s="77">
        <v>-48.9949598615421</v>
      </c>
      <c r="O716" s="77">
        <v>0.491230820865799</v>
      </c>
      <c r="P716" s="77">
        <v>-20.132362020589099</v>
      </c>
      <c r="Q716" s="77">
        <v>-20.132362020589099</v>
      </c>
      <c r="R716" s="77">
        <v>0</v>
      </c>
      <c r="S716" s="77">
        <v>1.4185920018482101E-2</v>
      </c>
      <c r="T716" s="77" t="s">
        <v>161</v>
      </c>
      <c r="U716" s="105">
        <v>-3.4460014208532099</v>
      </c>
      <c r="V716" s="105">
        <v>-0.64554855448440296</v>
      </c>
      <c r="W716" s="101">
        <v>-2.8004324912101199</v>
      </c>
    </row>
    <row r="717" spans="2:23" x14ac:dyDescent="0.25">
      <c r="B717" s="55" t="s">
        <v>122</v>
      </c>
      <c r="C717" s="76" t="s">
        <v>145</v>
      </c>
      <c r="D717" s="55" t="s">
        <v>62</v>
      </c>
      <c r="E717" s="55" t="s">
        <v>160</v>
      </c>
      <c r="F717" s="70">
        <v>62.15</v>
      </c>
      <c r="G717" s="77">
        <v>51200</v>
      </c>
      <c r="H717" s="77">
        <v>62.15</v>
      </c>
      <c r="I717" s="77">
        <v>1</v>
      </c>
      <c r="J717" s="77">
        <v>1.9979230000000001E-12</v>
      </c>
      <c r="K717" s="77">
        <v>0</v>
      </c>
      <c r="L717" s="77">
        <v>7.7463099999999997E-13</v>
      </c>
      <c r="M717" s="77">
        <v>0</v>
      </c>
      <c r="N717" s="77">
        <v>1.2232920000000001E-12</v>
      </c>
      <c r="O717" s="77">
        <v>0</v>
      </c>
      <c r="P717" s="77">
        <v>-1.8405800000000001E-13</v>
      </c>
      <c r="Q717" s="77">
        <v>-1.8405599999999999E-13</v>
      </c>
      <c r="R717" s="77">
        <v>0</v>
      </c>
      <c r="S717" s="77">
        <v>0</v>
      </c>
      <c r="T717" s="77" t="s">
        <v>162</v>
      </c>
      <c r="U717" s="105">
        <v>0</v>
      </c>
      <c r="V717" s="105">
        <v>0</v>
      </c>
      <c r="W717" s="101">
        <v>0</v>
      </c>
    </row>
    <row r="718" spans="2:23" x14ac:dyDescent="0.25">
      <c r="B718" s="55" t="s">
        <v>122</v>
      </c>
      <c r="C718" s="76" t="s">
        <v>145</v>
      </c>
      <c r="D718" s="55" t="s">
        <v>62</v>
      </c>
      <c r="E718" s="55" t="s">
        <v>126</v>
      </c>
      <c r="F718" s="70">
        <v>62.03</v>
      </c>
      <c r="G718" s="77">
        <v>50054</v>
      </c>
      <c r="H718" s="77">
        <v>62.03</v>
      </c>
      <c r="I718" s="77">
        <v>1</v>
      </c>
      <c r="J718" s="77">
        <v>67.085600047782506</v>
      </c>
      <c r="K718" s="77">
        <v>0</v>
      </c>
      <c r="L718" s="77">
        <v>67.085600006133205</v>
      </c>
      <c r="M718" s="77">
        <v>0</v>
      </c>
      <c r="N718" s="77">
        <v>4.1649295124000001E-8</v>
      </c>
      <c r="O718" s="77">
        <v>0</v>
      </c>
      <c r="P718" s="77">
        <v>-6.2865000000000005E-14</v>
      </c>
      <c r="Q718" s="77">
        <v>-6.2866000000000002E-14</v>
      </c>
      <c r="R718" s="77">
        <v>0</v>
      </c>
      <c r="S718" s="77">
        <v>0</v>
      </c>
      <c r="T718" s="77" t="s">
        <v>162</v>
      </c>
      <c r="U718" s="105">
        <v>0</v>
      </c>
      <c r="V718" s="105">
        <v>0</v>
      </c>
      <c r="W718" s="101">
        <v>0</v>
      </c>
    </row>
    <row r="719" spans="2:23" x14ac:dyDescent="0.25">
      <c r="B719" s="55" t="s">
        <v>122</v>
      </c>
      <c r="C719" s="76" t="s">
        <v>145</v>
      </c>
      <c r="D719" s="55" t="s">
        <v>62</v>
      </c>
      <c r="E719" s="55" t="s">
        <v>126</v>
      </c>
      <c r="F719" s="70">
        <v>62.03</v>
      </c>
      <c r="G719" s="77">
        <v>50100</v>
      </c>
      <c r="H719" s="77">
        <v>61.76</v>
      </c>
      <c r="I719" s="77">
        <v>1</v>
      </c>
      <c r="J719" s="77">
        <v>-247.80267158545601</v>
      </c>
      <c r="K719" s="77">
        <v>0.48940712743776899</v>
      </c>
      <c r="L719" s="77">
        <v>-179.70459513231501</v>
      </c>
      <c r="M719" s="77">
        <v>0.25738111984800399</v>
      </c>
      <c r="N719" s="77">
        <v>-68.098076453141104</v>
      </c>
      <c r="O719" s="77">
        <v>0.23202600758976499</v>
      </c>
      <c r="P719" s="77">
        <v>-27.214635009101599</v>
      </c>
      <c r="Q719" s="77">
        <v>-27.214635009101599</v>
      </c>
      <c r="R719" s="77">
        <v>0</v>
      </c>
      <c r="S719" s="77">
        <v>5.9028717786685902E-3</v>
      </c>
      <c r="T719" s="77" t="s">
        <v>161</v>
      </c>
      <c r="U719" s="105">
        <v>-4.0252309025798096</v>
      </c>
      <c r="V719" s="105">
        <v>-0.75405714428956205</v>
      </c>
      <c r="W719" s="101">
        <v>-3.2711499583237398</v>
      </c>
    </row>
    <row r="720" spans="2:23" x14ac:dyDescent="0.25">
      <c r="B720" s="55" t="s">
        <v>122</v>
      </c>
      <c r="C720" s="76" t="s">
        <v>145</v>
      </c>
      <c r="D720" s="55" t="s">
        <v>62</v>
      </c>
      <c r="E720" s="55" t="s">
        <v>126</v>
      </c>
      <c r="F720" s="70">
        <v>62.03</v>
      </c>
      <c r="G720" s="77">
        <v>50900</v>
      </c>
      <c r="H720" s="77">
        <v>62.42</v>
      </c>
      <c r="I720" s="77">
        <v>1</v>
      </c>
      <c r="J720" s="77">
        <v>40.526109326268902</v>
      </c>
      <c r="K720" s="77">
        <v>0.115786770367291</v>
      </c>
      <c r="L720" s="77">
        <v>102.49623560659801</v>
      </c>
      <c r="M720" s="77">
        <v>0.740636221103395</v>
      </c>
      <c r="N720" s="77">
        <v>-61.970126280329502</v>
      </c>
      <c r="O720" s="77">
        <v>-0.62484945073610398</v>
      </c>
      <c r="P720" s="77">
        <v>-24.102371272787501</v>
      </c>
      <c r="Q720" s="77">
        <v>-24.102371272787401</v>
      </c>
      <c r="R720" s="77">
        <v>0</v>
      </c>
      <c r="S720" s="77">
        <v>4.0955163218475997E-2</v>
      </c>
      <c r="T720" s="77" t="s">
        <v>161</v>
      </c>
      <c r="U720" s="105">
        <v>-14.7129078227254</v>
      </c>
      <c r="V720" s="105">
        <v>-2.7562079109274</v>
      </c>
      <c r="W720" s="101">
        <v>-11.9566129188474</v>
      </c>
    </row>
    <row r="721" spans="2:23" x14ac:dyDescent="0.25">
      <c r="B721" s="55" t="s">
        <v>122</v>
      </c>
      <c r="C721" s="76" t="s">
        <v>145</v>
      </c>
      <c r="D721" s="55" t="s">
        <v>62</v>
      </c>
      <c r="E721" s="55" t="s">
        <v>163</v>
      </c>
      <c r="F721" s="70">
        <v>62.03</v>
      </c>
      <c r="G721" s="77">
        <v>50454</v>
      </c>
      <c r="H721" s="77">
        <v>62.03</v>
      </c>
      <c r="I721" s="77">
        <v>1</v>
      </c>
      <c r="J721" s="77">
        <v>7.4362099999999999E-13</v>
      </c>
      <c r="K721" s="77">
        <v>0</v>
      </c>
      <c r="L721" s="77">
        <v>-6.5342800000000003E-13</v>
      </c>
      <c r="M721" s="77">
        <v>0</v>
      </c>
      <c r="N721" s="77">
        <v>1.397049E-12</v>
      </c>
      <c r="O721" s="77">
        <v>0</v>
      </c>
      <c r="P721" s="77">
        <v>1.32423E-13</v>
      </c>
      <c r="Q721" s="77">
        <v>1.3242499999999999E-13</v>
      </c>
      <c r="R721" s="77">
        <v>0</v>
      </c>
      <c r="S721" s="77">
        <v>0</v>
      </c>
      <c r="T721" s="77" t="s">
        <v>162</v>
      </c>
      <c r="U721" s="105">
        <v>0</v>
      </c>
      <c r="V721" s="105">
        <v>0</v>
      </c>
      <c r="W721" s="101">
        <v>0</v>
      </c>
    </row>
    <row r="722" spans="2:23" x14ac:dyDescent="0.25">
      <c r="B722" s="55" t="s">
        <v>122</v>
      </c>
      <c r="C722" s="76" t="s">
        <v>145</v>
      </c>
      <c r="D722" s="55" t="s">
        <v>62</v>
      </c>
      <c r="E722" s="55" t="s">
        <v>163</v>
      </c>
      <c r="F722" s="70">
        <v>62.03</v>
      </c>
      <c r="G722" s="77">
        <v>50604</v>
      </c>
      <c r="H722" s="77">
        <v>62.03</v>
      </c>
      <c r="I722" s="77">
        <v>1</v>
      </c>
      <c r="J722" s="77">
        <v>-1.258061E-12</v>
      </c>
      <c r="K722" s="77">
        <v>0</v>
      </c>
      <c r="L722" s="77">
        <v>-2.1786030000000001E-12</v>
      </c>
      <c r="M722" s="77">
        <v>0</v>
      </c>
      <c r="N722" s="77">
        <v>9.2054199999999998E-13</v>
      </c>
      <c r="O722" s="77">
        <v>0</v>
      </c>
      <c r="P722" s="77">
        <v>2.2051000000000001E-13</v>
      </c>
      <c r="Q722" s="77">
        <v>2.2050899999999999E-13</v>
      </c>
      <c r="R722" s="77">
        <v>0</v>
      </c>
      <c r="S722" s="77">
        <v>0</v>
      </c>
      <c r="T722" s="77" t="s">
        <v>162</v>
      </c>
      <c r="U722" s="105">
        <v>0</v>
      </c>
      <c r="V722" s="105">
        <v>0</v>
      </c>
      <c r="W722" s="101">
        <v>0</v>
      </c>
    </row>
    <row r="723" spans="2:23" x14ac:dyDescent="0.25">
      <c r="B723" s="55" t="s">
        <v>122</v>
      </c>
      <c r="C723" s="76" t="s">
        <v>145</v>
      </c>
      <c r="D723" s="55" t="s">
        <v>62</v>
      </c>
      <c r="E723" s="55" t="s">
        <v>164</v>
      </c>
      <c r="F723" s="70">
        <v>61.76</v>
      </c>
      <c r="G723" s="77">
        <v>50103</v>
      </c>
      <c r="H723" s="77">
        <v>61.75</v>
      </c>
      <c r="I723" s="77">
        <v>1</v>
      </c>
      <c r="J723" s="77">
        <v>-18.7374212993691</v>
      </c>
      <c r="K723" s="77">
        <v>1.75545478475026E-3</v>
      </c>
      <c r="L723" s="77">
        <v>-18.737422147607401</v>
      </c>
      <c r="M723" s="77">
        <v>1.75545494368824E-3</v>
      </c>
      <c r="N723" s="77">
        <v>8.48238249085E-7</v>
      </c>
      <c r="O723" s="77">
        <v>-1.5893797700000001E-10</v>
      </c>
      <c r="P723" s="77">
        <v>2.2073639999999999E-12</v>
      </c>
      <c r="Q723" s="77">
        <v>2.207367E-12</v>
      </c>
      <c r="R723" s="77">
        <v>0</v>
      </c>
      <c r="S723" s="77">
        <v>0</v>
      </c>
      <c r="T723" s="77" t="s">
        <v>162</v>
      </c>
      <c r="U723" s="105">
        <v>-1.332832307E-9</v>
      </c>
      <c r="V723" s="105">
        <v>0</v>
      </c>
      <c r="W723" s="101">
        <v>-1.33282260976E-9</v>
      </c>
    </row>
    <row r="724" spans="2:23" x14ac:dyDescent="0.25">
      <c r="B724" s="55" t="s">
        <v>122</v>
      </c>
      <c r="C724" s="76" t="s">
        <v>145</v>
      </c>
      <c r="D724" s="55" t="s">
        <v>62</v>
      </c>
      <c r="E724" s="55" t="s">
        <v>164</v>
      </c>
      <c r="F724" s="70">
        <v>61.76</v>
      </c>
      <c r="G724" s="77">
        <v>50200</v>
      </c>
      <c r="H724" s="77">
        <v>61.63</v>
      </c>
      <c r="I724" s="77">
        <v>1</v>
      </c>
      <c r="J724" s="77">
        <v>-53.846371932927198</v>
      </c>
      <c r="K724" s="77">
        <v>4.3462482237383603E-2</v>
      </c>
      <c r="L724" s="77">
        <v>14.387906004073701</v>
      </c>
      <c r="M724" s="77">
        <v>3.1031074693390801E-3</v>
      </c>
      <c r="N724" s="77">
        <v>-68.234277937000897</v>
      </c>
      <c r="O724" s="77">
        <v>4.0359374768044499E-2</v>
      </c>
      <c r="P724" s="77">
        <v>-27.214635009099499</v>
      </c>
      <c r="Q724" s="77">
        <v>-27.214635009099499</v>
      </c>
      <c r="R724" s="77">
        <v>0</v>
      </c>
      <c r="S724" s="77">
        <v>1.11021390165908E-2</v>
      </c>
      <c r="T724" s="77" t="s">
        <v>161</v>
      </c>
      <c r="U724" s="105">
        <v>-6.3804845054952999</v>
      </c>
      <c r="V724" s="105">
        <v>-1.1952730270241101</v>
      </c>
      <c r="W724" s="101">
        <v>-5.1851737526062101</v>
      </c>
    </row>
    <row r="725" spans="2:23" x14ac:dyDescent="0.25">
      <c r="B725" s="55" t="s">
        <v>122</v>
      </c>
      <c r="C725" s="76" t="s">
        <v>145</v>
      </c>
      <c r="D725" s="55" t="s">
        <v>62</v>
      </c>
      <c r="E725" s="55" t="s">
        <v>165</v>
      </c>
      <c r="F725" s="70">
        <v>61.66</v>
      </c>
      <c r="G725" s="77">
        <v>50800</v>
      </c>
      <c r="H725" s="77">
        <v>62.1</v>
      </c>
      <c r="I725" s="77">
        <v>1</v>
      </c>
      <c r="J725" s="77">
        <v>56.9191983292244</v>
      </c>
      <c r="K725" s="77">
        <v>0.164452001227295</v>
      </c>
      <c r="L725" s="77">
        <v>109.430190170253</v>
      </c>
      <c r="M725" s="77">
        <v>0.60784930059061903</v>
      </c>
      <c r="N725" s="77">
        <v>-52.510991841028797</v>
      </c>
      <c r="O725" s="77">
        <v>-0.443397299363325</v>
      </c>
      <c r="P725" s="77">
        <v>-22.720854389442302</v>
      </c>
      <c r="Q725" s="77">
        <v>-22.720854389442302</v>
      </c>
      <c r="R725" s="77">
        <v>0</v>
      </c>
      <c r="S725" s="77">
        <v>2.6204201499693498E-2</v>
      </c>
      <c r="T725" s="77" t="s">
        <v>161</v>
      </c>
      <c r="U725" s="105">
        <v>-4.3325884745495999</v>
      </c>
      <c r="V725" s="105">
        <v>-0.81163525064037301</v>
      </c>
      <c r="W725" s="101">
        <v>-3.5209276066308401</v>
      </c>
    </row>
    <row r="726" spans="2:23" x14ac:dyDescent="0.25">
      <c r="B726" s="55" t="s">
        <v>122</v>
      </c>
      <c r="C726" s="76" t="s">
        <v>145</v>
      </c>
      <c r="D726" s="55" t="s">
        <v>62</v>
      </c>
      <c r="E726" s="55" t="s">
        <v>166</v>
      </c>
      <c r="F726" s="70">
        <v>61.63</v>
      </c>
      <c r="G726" s="77">
        <v>50150</v>
      </c>
      <c r="H726" s="77">
        <v>61.66</v>
      </c>
      <c r="I726" s="77">
        <v>1</v>
      </c>
      <c r="J726" s="77">
        <v>31.454007872395799</v>
      </c>
      <c r="K726" s="77">
        <v>5.1644310706557596E-3</v>
      </c>
      <c r="L726" s="77">
        <v>84.2026201029296</v>
      </c>
      <c r="M726" s="77">
        <v>3.7010224032075101E-2</v>
      </c>
      <c r="N726" s="77">
        <v>-52.748612230533801</v>
      </c>
      <c r="O726" s="77">
        <v>-3.1845792961419303E-2</v>
      </c>
      <c r="P726" s="77">
        <v>-22.7208543894446</v>
      </c>
      <c r="Q726" s="77">
        <v>-22.720854389444501</v>
      </c>
      <c r="R726" s="77">
        <v>0</v>
      </c>
      <c r="S726" s="77">
        <v>2.69475831025271E-3</v>
      </c>
      <c r="T726" s="77" t="s">
        <v>161</v>
      </c>
      <c r="U726" s="105">
        <v>-0.38067554019099198</v>
      </c>
      <c r="V726" s="105">
        <v>-7.1312955128445404E-2</v>
      </c>
      <c r="W726" s="101">
        <v>-0.30936033424381698</v>
      </c>
    </row>
    <row r="727" spans="2:23" x14ac:dyDescent="0.25">
      <c r="B727" s="55" t="s">
        <v>122</v>
      </c>
      <c r="C727" s="76" t="s">
        <v>145</v>
      </c>
      <c r="D727" s="55" t="s">
        <v>62</v>
      </c>
      <c r="E727" s="55" t="s">
        <v>166</v>
      </c>
      <c r="F727" s="70">
        <v>61.63</v>
      </c>
      <c r="G727" s="77">
        <v>50250</v>
      </c>
      <c r="H727" s="77">
        <v>61.19</v>
      </c>
      <c r="I727" s="77">
        <v>1</v>
      </c>
      <c r="J727" s="77">
        <v>-64.585522105012203</v>
      </c>
      <c r="K727" s="77">
        <v>0.205936570789538</v>
      </c>
      <c r="L727" s="77">
        <v>-113.75058917325499</v>
      </c>
      <c r="M727" s="77">
        <v>0.638808133044658</v>
      </c>
      <c r="N727" s="77">
        <v>49.165067068242898</v>
      </c>
      <c r="O727" s="77">
        <v>-0.43287156225512102</v>
      </c>
      <c r="P727" s="77">
        <v>20.1323620205848</v>
      </c>
      <c r="Q727" s="77">
        <v>20.132362020584701</v>
      </c>
      <c r="R727" s="77">
        <v>0</v>
      </c>
      <c r="S727" s="77">
        <v>2.0010253466061698E-2</v>
      </c>
      <c r="T727" s="77" t="s">
        <v>161</v>
      </c>
      <c r="U727" s="105">
        <v>-4.9500131280598199</v>
      </c>
      <c r="V727" s="105">
        <v>-0.92729904293151899</v>
      </c>
      <c r="W727" s="101">
        <v>-4.0226848172056702</v>
      </c>
    </row>
    <row r="728" spans="2:23" x14ac:dyDescent="0.25">
      <c r="B728" s="55" t="s">
        <v>122</v>
      </c>
      <c r="C728" s="76" t="s">
        <v>145</v>
      </c>
      <c r="D728" s="55" t="s">
        <v>62</v>
      </c>
      <c r="E728" s="55" t="s">
        <v>166</v>
      </c>
      <c r="F728" s="70">
        <v>61.63</v>
      </c>
      <c r="G728" s="77">
        <v>50900</v>
      </c>
      <c r="H728" s="77">
        <v>62.42</v>
      </c>
      <c r="I728" s="77">
        <v>1</v>
      </c>
      <c r="J728" s="77">
        <v>75.1180892001438</v>
      </c>
      <c r="K728" s="77">
        <v>0.53888045954521302</v>
      </c>
      <c r="L728" s="77">
        <v>102.595622981907</v>
      </c>
      <c r="M728" s="77">
        <v>1.0052198071568601</v>
      </c>
      <c r="N728" s="77">
        <v>-27.477533781763299</v>
      </c>
      <c r="O728" s="77">
        <v>-0.46633934761164397</v>
      </c>
      <c r="P728" s="77">
        <v>-10.468372839553099</v>
      </c>
      <c r="Q728" s="77">
        <v>-10.468372839553099</v>
      </c>
      <c r="R728" s="77">
        <v>0</v>
      </c>
      <c r="S728" s="77">
        <v>1.04655422562039E-2</v>
      </c>
      <c r="T728" s="77" t="s">
        <v>162</v>
      </c>
      <c r="U728" s="105">
        <v>-7.2174463480192497</v>
      </c>
      <c r="V728" s="105">
        <v>-1.35206330120402</v>
      </c>
      <c r="W728" s="101">
        <v>-5.8653403722493396</v>
      </c>
    </row>
    <row r="729" spans="2:23" x14ac:dyDescent="0.25">
      <c r="B729" s="55" t="s">
        <v>122</v>
      </c>
      <c r="C729" s="76" t="s">
        <v>145</v>
      </c>
      <c r="D729" s="55" t="s">
        <v>62</v>
      </c>
      <c r="E729" s="55" t="s">
        <v>166</v>
      </c>
      <c r="F729" s="70">
        <v>61.63</v>
      </c>
      <c r="G729" s="77">
        <v>53050</v>
      </c>
      <c r="H729" s="77">
        <v>62.95</v>
      </c>
      <c r="I729" s="77">
        <v>1</v>
      </c>
      <c r="J729" s="77">
        <v>60.182165651237</v>
      </c>
      <c r="K729" s="77">
        <v>0.72691393763831602</v>
      </c>
      <c r="L729" s="77">
        <v>96.342052627161095</v>
      </c>
      <c r="M729" s="77">
        <v>1.86285547465602</v>
      </c>
      <c r="N729" s="77">
        <v>-36.159886975924103</v>
      </c>
      <c r="O729" s="77">
        <v>-1.1359415370177099</v>
      </c>
      <c r="P729" s="77">
        <v>-14.157769800690501</v>
      </c>
      <c r="Q729" s="77">
        <v>-14.157769800690399</v>
      </c>
      <c r="R729" s="77">
        <v>0</v>
      </c>
      <c r="S729" s="77">
        <v>4.0228798857879298E-2</v>
      </c>
      <c r="T729" s="77" t="s">
        <v>161</v>
      </c>
      <c r="U729" s="105">
        <v>-23.0267475326132</v>
      </c>
      <c r="V729" s="105">
        <v>-4.3136614785478802</v>
      </c>
      <c r="W729" s="101">
        <v>-18.7129499039081</v>
      </c>
    </row>
    <row r="730" spans="2:23" x14ac:dyDescent="0.25">
      <c r="B730" s="55" t="s">
        <v>122</v>
      </c>
      <c r="C730" s="76" t="s">
        <v>145</v>
      </c>
      <c r="D730" s="55" t="s">
        <v>62</v>
      </c>
      <c r="E730" s="55" t="s">
        <v>167</v>
      </c>
      <c r="F730" s="70">
        <v>61.19</v>
      </c>
      <c r="G730" s="77">
        <v>50253</v>
      </c>
      <c r="H730" s="77">
        <v>61.19</v>
      </c>
      <c r="I730" s="77">
        <v>1</v>
      </c>
      <c r="J730" s="77">
        <v>-1.5780434000000001E-11</v>
      </c>
      <c r="K730" s="77">
        <v>0</v>
      </c>
      <c r="L730" s="77">
        <v>-4.4704720000000004E-12</v>
      </c>
      <c r="M730" s="77">
        <v>0</v>
      </c>
      <c r="N730" s="77">
        <v>-1.1309962E-11</v>
      </c>
      <c r="O730" s="77">
        <v>0</v>
      </c>
      <c r="P730" s="77">
        <v>-2.62628E-12</v>
      </c>
      <c r="Q730" s="77">
        <v>-2.62628E-12</v>
      </c>
      <c r="R730" s="77">
        <v>0</v>
      </c>
      <c r="S730" s="77">
        <v>0</v>
      </c>
      <c r="T730" s="77" t="s">
        <v>162</v>
      </c>
      <c r="U730" s="105">
        <v>0</v>
      </c>
      <c r="V730" s="105">
        <v>0</v>
      </c>
      <c r="W730" s="101">
        <v>0</v>
      </c>
    </row>
    <row r="731" spans="2:23" x14ac:dyDescent="0.25">
      <c r="B731" s="55" t="s">
        <v>122</v>
      </c>
      <c r="C731" s="76" t="s">
        <v>145</v>
      </c>
      <c r="D731" s="55" t="s">
        <v>62</v>
      </c>
      <c r="E731" s="55" t="s">
        <v>167</v>
      </c>
      <c r="F731" s="70">
        <v>61.19</v>
      </c>
      <c r="G731" s="77">
        <v>50300</v>
      </c>
      <c r="H731" s="77">
        <v>61.25</v>
      </c>
      <c r="I731" s="77">
        <v>1</v>
      </c>
      <c r="J731" s="77">
        <v>43.983358303215702</v>
      </c>
      <c r="K731" s="77">
        <v>2.6890047726043802E-2</v>
      </c>
      <c r="L731" s="77">
        <v>-5.3848955761504804</v>
      </c>
      <c r="M731" s="77">
        <v>4.0305969508802597E-4</v>
      </c>
      <c r="N731" s="77">
        <v>49.3682538793662</v>
      </c>
      <c r="O731" s="77">
        <v>2.64869880309558E-2</v>
      </c>
      <c r="P731" s="77">
        <v>20.132362020586399</v>
      </c>
      <c r="Q731" s="77">
        <v>20.132362020586399</v>
      </c>
      <c r="R731" s="77">
        <v>0</v>
      </c>
      <c r="S731" s="77">
        <v>5.6338368073385204E-3</v>
      </c>
      <c r="T731" s="77" t="s">
        <v>161</v>
      </c>
      <c r="U731" s="105">
        <v>-1.34056182550696</v>
      </c>
      <c r="V731" s="105">
        <v>-0.25113099008494499</v>
      </c>
      <c r="W731" s="101">
        <v>-1.08942290908752</v>
      </c>
    </row>
    <row r="732" spans="2:23" x14ac:dyDescent="0.25">
      <c r="B732" s="55" t="s">
        <v>122</v>
      </c>
      <c r="C732" s="76" t="s">
        <v>145</v>
      </c>
      <c r="D732" s="55" t="s">
        <v>62</v>
      </c>
      <c r="E732" s="55" t="s">
        <v>168</v>
      </c>
      <c r="F732" s="70">
        <v>61.25</v>
      </c>
      <c r="G732" s="77">
        <v>51150</v>
      </c>
      <c r="H732" s="77">
        <v>61.46</v>
      </c>
      <c r="I732" s="77">
        <v>1</v>
      </c>
      <c r="J732" s="77">
        <v>65.229068084084204</v>
      </c>
      <c r="K732" s="77">
        <v>0.121688175841177</v>
      </c>
      <c r="L732" s="77">
        <v>15.931273333636501</v>
      </c>
      <c r="M732" s="77">
        <v>7.25883644288766E-3</v>
      </c>
      <c r="N732" s="77">
        <v>49.2977947504477</v>
      </c>
      <c r="O732" s="77">
        <v>0.11442933939829</v>
      </c>
      <c r="P732" s="77">
        <v>20.132362020588999</v>
      </c>
      <c r="Q732" s="77">
        <v>20.132362020588999</v>
      </c>
      <c r="R732" s="77">
        <v>0</v>
      </c>
      <c r="S732" s="77">
        <v>1.15919232151024E-2</v>
      </c>
      <c r="T732" s="77" t="s">
        <v>161</v>
      </c>
      <c r="U732" s="105">
        <v>-3.3317247788119899</v>
      </c>
      <c r="V732" s="105">
        <v>-0.62414080907993996</v>
      </c>
      <c r="W732" s="101">
        <v>-2.7075642702564</v>
      </c>
    </row>
    <row r="733" spans="2:23" x14ac:dyDescent="0.25">
      <c r="B733" s="55" t="s">
        <v>122</v>
      </c>
      <c r="C733" s="76" t="s">
        <v>145</v>
      </c>
      <c r="D733" s="55" t="s">
        <v>62</v>
      </c>
      <c r="E733" s="55" t="s">
        <v>169</v>
      </c>
      <c r="F733" s="70">
        <v>62.49</v>
      </c>
      <c r="G733" s="77">
        <v>50354</v>
      </c>
      <c r="H733" s="77">
        <v>62.49</v>
      </c>
      <c r="I733" s="77">
        <v>1</v>
      </c>
      <c r="J733" s="77">
        <v>1.795859E-12</v>
      </c>
      <c r="K733" s="77">
        <v>0</v>
      </c>
      <c r="L733" s="77">
        <v>-9.6243099999999994E-13</v>
      </c>
      <c r="M733" s="77">
        <v>0</v>
      </c>
      <c r="N733" s="77">
        <v>2.75829E-12</v>
      </c>
      <c r="O733" s="77">
        <v>0</v>
      </c>
      <c r="P733" s="77">
        <v>6.3596999999999996E-13</v>
      </c>
      <c r="Q733" s="77">
        <v>6.3596999999999996E-13</v>
      </c>
      <c r="R733" s="77">
        <v>0</v>
      </c>
      <c r="S733" s="77">
        <v>0</v>
      </c>
      <c r="T733" s="77" t="s">
        <v>162</v>
      </c>
      <c r="U733" s="105">
        <v>0</v>
      </c>
      <c r="V733" s="105">
        <v>0</v>
      </c>
      <c r="W733" s="101">
        <v>0</v>
      </c>
    </row>
    <row r="734" spans="2:23" x14ac:dyDescent="0.25">
      <c r="B734" s="55" t="s">
        <v>122</v>
      </c>
      <c r="C734" s="76" t="s">
        <v>145</v>
      </c>
      <c r="D734" s="55" t="s">
        <v>62</v>
      </c>
      <c r="E734" s="55" t="s">
        <v>169</v>
      </c>
      <c r="F734" s="70">
        <v>62.49</v>
      </c>
      <c r="G734" s="77">
        <v>50900</v>
      </c>
      <c r="H734" s="77">
        <v>62.42</v>
      </c>
      <c r="I734" s="77">
        <v>1</v>
      </c>
      <c r="J734" s="77">
        <v>-69.926706527346099</v>
      </c>
      <c r="K734" s="77">
        <v>3.8628979857516503E-2</v>
      </c>
      <c r="L734" s="77">
        <v>-122.80144203825699</v>
      </c>
      <c r="M734" s="77">
        <v>0.11913353391673601</v>
      </c>
      <c r="N734" s="77">
        <v>52.874735510911101</v>
      </c>
      <c r="O734" s="77">
        <v>-8.0504554059219399E-2</v>
      </c>
      <c r="P734" s="77">
        <v>20.897219289939802</v>
      </c>
      <c r="Q734" s="77">
        <v>20.897219289939802</v>
      </c>
      <c r="R734" s="77">
        <v>0</v>
      </c>
      <c r="S734" s="77">
        <v>3.4498808150094798E-3</v>
      </c>
      <c r="T734" s="77" t="s">
        <v>161</v>
      </c>
      <c r="U734" s="105">
        <v>-1.3266804380047501</v>
      </c>
      <c r="V734" s="105">
        <v>-0.248530553073496</v>
      </c>
      <c r="W734" s="101">
        <v>-1.0781420406731801</v>
      </c>
    </row>
    <row r="735" spans="2:23" x14ac:dyDescent="0.25">
      <c r="B735" s="55" t="s">
        <v>122</v>
      </c>
      <c r="C735" s="76" t="s">
        <v>145</v>
      </c>
      <c r="D735" s="55" t="s">
        <v>62</v>
      </c>
      <c r="E735" s="55" t="s">
        <v>169</v>
      </c>
      <c r="F735" s="70">
        <v>62.49</v>
      </c>
      <c r="G735" s="77">
        <v>53200</v>
      </c>
      <c r="H735" s="77">
        <v>62.67</v>
      </c>
      <c r="I735" s="77">
        <v>1</v>
      </c>
      <c r="J735" s="77">
        <v>31.475666208281201</v>
      </c>
      <c r="K735" s="77">
        <v>4.7851658305222998E-2</v>
      </c>
      <c r="L735" s="77">
        <v>84.163010861903402</v>
      </c>
      <c r="M735" s="77">
        <v>0.34212881879156398</v>
      </c>
      <c r="N735" s="77">
        <v>-52.687344653622198</v>
      </c>
      <c r="O735" s="77">
        <v>-0.29427716048634101</v>
      </c>
      <c r="P735" s="77">
        <v>-20.897219289939699</v>
      </c>
      <c r="Q735" s="77">
        <v>-20.897219289939599</v>
      </c>
      <c r="R735" s="77">
        <v>0</v>
      </c>
      <c r="S735" s="77">
        <v>2.10923092867033E-2</v>
      </c>
      <c r="T735" s="77" t="s">
        <v>161</v>
      </c>
      <c r="U735" s="105">
        <v>-8.9321426655832301</v>
      </c>
      <c r="V735" s="105">
        <v>-1.67328189458147</v>
      </c>
      <c r="W735" s="101">
        <v>-7.2588079579578801</v>
      </c>
    </row>
    <row r="736" spans="2:23" x14ac:dyDescent="0.25">
      <c r="B736" s="55" t="s">
        <v>122</v>
      </c>
      <c r="C736" s="76" t="s">
        <v>145</v>
      </c>
      <c r="D736" s="55" t="s">
        <v>62</v>
      </c>
      <c r="E736" s="55" t="s">
        <v>170</v>
      </c>
      <c r="F736" s="70">
        <v>62.49</v>
      </c>
      <c r="G736" s="77">
        <v>50404</v>
      </c>
      <c r="H736" s="77">
        <v>62.49</v>
      </c>
      <c r="I736" s="77">
        <v>1</v>
      </c>
      <c r="J736" s="77">
        <v>-2.5017700000000002E-12</v>
      </c>
      <c r="K736" s="77">
        <v>0</v>
      </c>
      <c r="L736" s="77">
        <v>-1.1743530000000001E-12</v>
      </c>
      <c r="M736" s="77">
        <v>0</v>
      </c>
      <c r="N736" s="77">
        <v>-1.3274170000000001E-12</v>
      </c>
      <c r="O736" s="77">
        <v>0</v>
      </c>
      <c r="P736" s="77">
        <v>-6.7594800000000002E-13</v>
      </c>
      <c r="Q736" s="77">
        <v>-6.7594999999999996E-13</v>
      </c>
      <c r="R736" s="77">
        <v>0</v>
      </c>
      <c r="S736" s="77">
        <v>0</v>
      </c>
      <c r="T736" s="77" t="s">
        <v>162</v>
      </c>
      <c r="U736" s="105">
        <v>0</v>
      </c>
      <c r="V736" s="105">
        <v>0</v>
      </c>
      <c r="W736" s="101">
        <v>0</v>
      </c>
    </row>
    <row r="737" spans="2:23" x14ac:dyDescent="0.25">
      <c r="B737" s="55" t="s">
        <v>122</v>
      </c>
      <c r="C737" s="76" t="s">
        <v>145</v>
      </c>
      <c r="D737" s="55" t="s">
        <v>62</v>
      </c>
      <c r="E737" s="55" t="s">
        <v>171</v>
      </c>
      <c r="F737" s="70">
        <v>62.03</v>
      </c>
      <c r="G737" s="77">
        <v>50499</v>
      </c>
      <c r="H737" s="77">
        <v>62.03</v>
      </c>
      <c r="I737" s="77">
        <v>1</v>
      </c>
      <c r="J737" s="77">
        <v>5.085639E-12</v>
      </c>
      <c r="K737" s="77">
        <v>0</v>
      </c>
      <c r="L737" s="77">
        <v>4.5638759999999998E-12</v>
      </c>
      <c r="M737" s="77">
        <v>0</v>
      </c>
      <c r="N737" s="77">
        <v>5.2176300000000001E-13</v>
      </c>
      <c r="O737" s="77">
        <v>0</v>
      </c>
      <c r="P737" s="77">
        <v>-1.4699699999999999E-13</v>
      </c>
      <c r="Q737" s="77">
        <v>-1.4699699999999999E-13</v>
      </c>
      <c r="R737" s="77">
        <v>0</v>
      </c>
      <c r="S737" s="77">
        <v>0</v>
      </c>
      <c r="T737" s="77" t="s">
        <v>162</v>
      </c>
      <c r="U737" s="105">
        <v>0</v>
      </c>
      <c r="V737" s="105">
        <v>0</v>
      </c>
      <c r="W737" s="101">
        <v>0</v>
      </c>
    </row>
    <row r="738" spans="2:23" x14ac:dyDescent="0.25">
      <c r="B738" s="55" t="s">
        <v>122</v>
      </c>
      <c r="C738" s="76" t="s">
        <v>145</v>
      </c>
      <c r="D738" s="55" t="s">
        <v>62</v>
      </c>
      <c r="E738" s="55" t="s">
        <v>171</v>
      </c>
      <c r="F738" s="70">
        <v>62.03</v>
      </c>
      <c r="G738" s="77">
        <v>50554</v>
      </c>
      <c r="H738" s="77">
        <v>62.03</v>
      </c>
      <c r="I738" s="77">
        <v>1</v>
      </c>
      <c r="J738" s="77">
        <v>-2.6380100000000002E-13</v>
      </c>
      <c r="K738" s="77">
        <v>0</v>
      </c>
      <c r="L738" s="77">
        <v>3.96577E-13</v>
      </c>
      <c r="M738" s="77">
        <v>0</v>
      </c>
      <c r="N738" s="77">
        <v>-6.6037800000000002E-13</v>
      </c>
      <c r="O738" s="77">
        <v>0</v>
      </c>
      <c r="P738" s="77">
        <v>-1.31129E-13</v>
      </c>
      <c r="Q738" s="77">
        <v>-1.31127E-13</v>
      </c>
      <c r="R738" s="77">
        <v>0</v>
      </c>
      <c r="S738" s="77">
        <v>0</v>
      </c>
      <c r="T738" s="77" t="s">
        <v>162</v>
      </c>
      <c r="U738" s="105">
        <v>0</v>
      </c>
      <c r="V738" s="105">
        <v>0</v>
      </c>
      <c r="W738" s="101">
        <v>0</v>
      </c>
    </row>
    <row r="739" spans="2:23" x14ac:dyDescent="0.25">
      <c r="B739" s="55" t="s">
        <v>122</v>
      </c>
      <c r="C739" s="76" t="s">
        <v>145</v>
      </c>
      <c r="D739" s="55" t="s">
        <v>62</v>
      </c>
      <c r="E739" s="55" t="s">
        <v>172</v>
      </c>
      <c r="F739" s="70">
        <v>62.03</v>
      </c>
      <c r="G739" s="77">
        <v>50604</v>
      </c>
      <c r="H739" s="77">
        <v>62.03</v>
      </c>
      <c r="I739" s="77">
        <v>1</v>
      </c>
      <c r="J739" s="77">
        <v>4.2945100000000002E-13</v>
      </c>
      <c r="K739" s="77">
        <v>0</v>
      </c>
      <c r="L739" s="77">
        <v>2.9183299999999999E-13</v>
      </c>
      <c r="M739" s="77">
        <v>0</v>
      </c>
      <c r="N739" s="77">
        <v>1.37618E-13</v>
      </c>
      <c r="O739" s="77">
        <v>0</v>
      </c>
      <c r="P739" s="77">
        <v>7.5758000000000004E-14</v>
      </c>
      <c r="Q739" s="77">
        <v>7.5758000000000004E-14</v>
      </c>
      <c r="R739" s="77">
        <v>0</v>
      </c>
      <c r="S739" s="77">
        <v>0</v>
      </c>
      <c r="T739" s="77" t="s">
        <v>162</v>
      </c>
      <c r="U739" s="105">
        <v>0</v>
      </c>
      <c r="V739" s="105">
        <v>0</v>
      </c>
      <c r="W739" s="101">
        <v>0</v>
      </c>
    </row>
    <row r="740" spans="2:23" x14ac:dyDescent="0.25">
      <c r="B740" s="55" t="s">
        <v>122</v>
      </c>
      <c r="C740" s="76" t="s">
        <v>145</v>
      </c>
      <c r="D740" s="55" t="s">
        <v>62</v>
      </c>
      <c r="E740" s="55" t="s">
        <v>173</v>
      </c>
      <c r="F740" s="70">
        <v>62.17</v>
      </c>
      <c r="G740" s="77">
        <v>50750</v>
      </c>
      <c r="H740" s="77">
        <v>62.33</v>
      </c>
      <c r="I740" s="77">
        <v>1</v>
      </c>
      <c r="J740" s="77">
        <v>55.099417653504098</v>
      </c>
      <c r="K740" s="77">
        <v>7.2559105235551105E-2</v>
      </c>
      <c r="L740" s="77">
        <v>91.493252797682203</v>
      </c>
      <c r="M740" s="77">
        <v>0.20006726584926399</v>
      </c>
      <c r="N740" s="77">
        <v>-36.393835144178098</v>
      </c>
      <c r="O740" s="77">
        <v>-0.12750816061371301</v>
      </c>
      <c r="P740" s="77">
        <v>-18.8191232867099</v>
      </c>
      <c r="Q740" s="77">
        <v>-18.8191232867098</v>
      </c>
      <c r="R740" s="77">
        <v>0</v>
      </c>
      <c r="S740" s="77">
        <v>8.4644096906012403E-3</v>
      </c>
      <c r="T740" s="77" t="s">
        <v>161</v>
      </c>
      <c r="U740" s="105">
        <v>-2.1143693751352401</v>
      </c>
      <c r="V740" s="105">
        <v>-0.39609040365012399</v>
      </c>
      <c r="W740" s="101">
        <v>-1.7182664698618499</v>
      </c>
    </row>
    <row r="741" spans="2:23" x14ac:dyDescent="0.25">
      <c r="B741" s="55" t="s">
        <v>122</v>
      </c>
      <c r="C741" s="76" t="s">
        <v>145</v>
      </c>
      <c r="D741" s="55" t="s">
        <v>62</v>
      </c>
      <c r="E741" s="55" t="s">
        <v>173</v>
      </c>
      <c r="F741" s="70">
        <v>62.17</v>
      </c>
      <c r="G741" s="77">
        <v>50800</v>
      </c>
      <c r="H741" s="77">
        <v>62.1</v>
      </c>
      <c r="I741" s="77">
        <v>1</v>
      </c>
      <c r="J741" s="77">
        <v>-33.127159496376898</v>
      </c>
      <c r="K741" s="77">
        <v>2.0521542620780001E-2</v>
      </c>
      <c r="L741" s="77">
        <v>-69.619805302262705</v>
      </c>
      <c r="M741" s="77">
        <v>9.0637353329077006E-2</v>
      </c>
      <c r="N741" s="77">
        <v>36.4926458058858</v>
      </c>
      <c r="O741" s="77">
        <v>-7.0115810708297005E-2</v>
      </c>
      <c r="P741" s="77">
        <v>18.819123286710798</v>
      </c>
      <c r="Q741" s="77">
        <v>18.819123286710699</v>
      </c>
      <c r="R741" s="77">
        <v>0</v>
      </c>
      <c r="S741" s="77">
        <v>6.6227808039438498E-3</v>
      </c>
      <c r="T741" s="77" t="s">
        <v>161</v>
      </c>
      <c r="U741" s="105">
        <v>-1.80216069194801</v>
      </c>
      <c r="V741" s="105">
        <v>-0.33760352581270903</v>
      </c>
      <c r="W741" s="101">
        <v>-1.4645465105070501</v>
      </c>
    </row>
    <row r="742" spans="2:23" x14ac:dyDescent="0.25">
      <c r="B742" s="55" t="s">
        <v>122</v>
      </c>
      <c r="C742" s="76" t="s">
        <v>145</v>
      </c>
      <c r="D742" s="55" t="s">
        <v>62</v>
      </c>
      <c r="E742" s="55" t="s">
        <v>174</v>
      </c>
      <c r="F742" s="70">
        <v>62.39</v>
      </c>
      <c r="G742" s="77">
        <v>50750</v>
      </c>
      <c r="H742" s="77">
        <v>62.33</v>
      </c>
      <c r="I742" s="77">
        <v>1</v>
      </c>
      <c r="J742" s="77">
        <v>-64.475739898303203</v>
      </c>
      <c r="K742" s="77">
        <v>3.1594119869295702E-2</v>
      </c>
      <c r="L742" s="77">
        <v>-100.78302159179199</v>
      </c>
      <c r="M742" s="77">
        <v>7.7194852552903703E-2</v>
      </c>
      <c r="N742" s="77">
        <v>36.307281693488399</v>
      </c>
      <c r="O742" s="77">
        <v>-4.5600732683608002E-2</v>
      </c>
      <c r="P742" s="77">
        <v>18.819123286710301</v>
      </c>
      <c r="Q742" s="77">
        <v>18.819123286710301</v>
      </c>
      <c r="R742" s="77">
        <v>0</v>
      </c>
      <c r="S742" s="77">
        <v>2.6916114497310601E-3</v>
      </c>
      <c r="T742" s="77" t="s">
        <v>161</v>
      </c>
      <c r="U742" s="105">
        <v>-0.66522478854040401</v>
      </c>
      <c r="V742" s="105">
        <v>-0.124618317929516</v>
      </c>
      <c r="W742" s="101">
        <v>-0.54060253733896702</v>
      </c>
    </row>
    <row r="743" spans="2:23" x14ac:dyDescent="0.25">
      <c r="B743" s="55" t="s">
        <v>122</v>
      </c>
      <c r="C743" s="76" t="s">
        <v>145</v>
      </c>
      <c r="D743" s="55" t="s">
        <v>62</v>
      </c>
      <c r="E743" s="55" t="s">
        <v>174</v>
      </c>
      <c r="F743" s="70">
        <v>62.39</v>
      </c>
      <c r="G743" s="77">
        <v>50950</v>
      </c>
      <c r="H743" s="77">
        <v>62.47</v>
      </c>
      <c r="I743" s="77">
        <v>1</v>
      </c>
      <c r="J743" s="77">
        <v>72.2794552086647</v>
      </c>
      <c r="K743" s="77">
        <v>4.5974012878300101E-2</v>
      </c>
      <c r="L743" s="77">
        <v>108.535092673606</v>
      </c>
      <c r="M743" s="77">
        <v>0.103662823806681</v>
      </c>
      <c r="N743" s="77">
        <v>-36.255637464941699</v>
      </c>
      <c r="O743" s="77">
        <v>-5.7688810928381302E-2</v>
      </c>
      <c r="P743" s="77">
        <v>-18.819123286710401</v>
      </c>
      <c r="Q743" s="77">
        <v>-18.819123286710301</v>
      </c>
      <c r="R743" s="77">
        <v>0</v>
      </c>
      <c r="S743" s="77">
        <v>3.11660273126755E-3</v>
      </c>
      <c r="T743" s="77" t="s">
        <v>161</v>
      </c>
      <c r="U743" s="105">
        <v>-0.70106146906356903</v>
      </c>
      <c r="V743" s="105">
        <v>-0.131331698013823</v>
      </c>
      <c r="W743" s="101">
        <v>-0.56972562588642806</v>
      </c>
    </row>
    <row r="744" spans="2:23" x14ac:dyDescent="0.25">
      <c r="B744" s="55" t="s">
        <v>122</v>
      </c>
      <c r="C744" s="76" t="s">
        <v>145</v>
      </c>
      <c r="D744" s="55" t="s">
        <v>62</v>
      </c>
      <c r="E744" s="55" t="s">
        <v>175</v>
      </c>
      <c r="F744" s="70">
        <v>62.1</v>
      </c>
      <c r="G744" s="77">
        <v>51300</v>
      </c>
      <c r="H744" s="77">
        <v>62.23</v>
      </c>
      <c r="I744" s="77">
        <v>1</v>
      </c>
      <c r="J744" s="77">
        <v>52.556904999310497</v>
      </c>
      <c r="K744" s="77">
        <v>4.22897147081613E-2</v>
      </c>
      <c r="L744" s="77">
        <v>68.303927418199194</v>
      </c>
      <c r="M744" s="77">
        <v>7.1427679726491999E-2</v>
      </c>
      <c r="N744" s="77">
        <v>-15.7470224188886</v>
      </c>
      <c r="O744" s="77">
        <v>-2.9137965018330599E-2</v>
      </c>
      <c r="P744" s="77">
        <v>-3.90173110273123</v>
      </c>
      <c r="Q744" s="77">
        <v>-3.90173110273123</v>
      </c>
      <c r="R744" s="77">
        <v>0</v>
      </c>
      <c r="S744" s="77">
        <v>2.3307187070569001E-4</v>
      </c>
      <c r="T744" s="77" t="s">
        <v>161</v>
      </c>
      <c r="U744" s="105">
        <v>0.23575131909092401</v>
      </c>
      <c r="V744" s="105">
        <v>-4.4163917732586502E-2</v>
      </c>
      <c r="W744" s="101">
        <v>0.27991727339318101</v>
      </c>
    </row>
    <row r="745" spans="2:23" x14ac:dyDescent="0.25">
      <c r="B745" s="55" t="s">
        <v>122</v>
      </c>
      <c r="C745" s="76" t="s">
        <v>145</v>
      </c>
      <c r="D745" s="55" t="s">
        <v>62</v>
      </c>
      <c r="E745" s="55" t="s">
        <v>176</v>
      </c>
      <c r="F745" s="70">
        <v>62.42</v>
      </c>
      <c r="G745" s="77">
        <v>54750</v>
      </c>
      <c r="H745" s="77">
        <v>63</v>
      </c>
      <c r="I745" s="77">
        <v>1</v>
      </c>
      <c r="J745" s="77">
        <v>47.504114478743801</v>
      </c>
      <c r="K745" s="77">
        <v>0.23985836045421599</v>
      </c>
      <c r="L745" s="77">
        <v>83.242860169986201</v>
      </c>
      <c r="M745" s="77">
        <v>0.73652313793675805</v>
      </c>
      <c r="N745" s="77">
        <v>-35.7387456912424</v>
      </c>
      <c r="O745" s="77">
        <v>-0.49666477748254201</v>
      </c>
      <c r="P745" s="77">
        <v>-13.673524822400401</v>
      </c>
      <c r="Q745" s="77">
        <v>-13.673524822400299</v>
      </c>
      <c r="R745" s="77">
        <v>0</v>
      </c>
      <c r="S745" s="77">
        <v>1.9872539724802699E-2</v>
      </c>
      <c r="T745" s="77" t="s">
        <v>162</v>
      </c>
      <c r="U745" s="105">
        <v>-10.4173756950096</v>
      </c>
      <c r="V745" s="105">
        <v>-1.9515145236850699</v>
      </c>
      <c r="W745" s="101">
        <v>-8.4657995765493794</v>
      </c>
    </row>
    <row r="746" spans="2:23" x14ac:dyDescent="0.25">
      <c r="B746" s="55" t="s">
        <v>122</v>
      </c>
      <c r="C746" s="76" t="s">
        <v>145</v>
      </c>
      <c r="D746" s="55" t="s">
        <v>62</v>
      </c>
      <c r="E746" s="55" t="s">
        <v>177</v>
      </c>
      <c r="F746" s="70">
        <v>62.47</v>
      </c>
      <c r="G746" s="77">
        <v>53150</v>
      </c>
      <c r="H746" s="77">
        <v>62.9</v>
      </c>
      <c r="I746" s="77">
        <v>1</v>
      </c>
      <c r="J746" s="77">
        <v>62.814590710621097</v>
      </c>
      <c r="K746" s="77">
        <v>0.17360960347028501</v>
      </c>
      <c r="L746" s="77">
        <v>81.174387735267302</v>
      </c>
      <c r="M746" s="77">
        <v>0.28992837386460302</v>
      </c>
      <c r="N746" s="77">
        <v>-18.359797024646198</v>
      </c>
      <c r="O746" s="77">
        <v>-0.116318770394317</v>
      </c>
      <c r="P746" s="77">
        <v>0.873069879818274</v>
      </c>
      <c r="Q746" s="77">
        <v>0.873069879818274</v>
      </c>
      <c r="R746" s="77">
        <v>0</v>
      </c>
      <c r="S746" s="77">
        <v>3.3539044662019002E-5</v>
      </c>
      <c r="T746" s="77" t="s">
        <v>161</v>
      </c>
      <c r="U746" s="105">
        <v>0.60327059843007502</v>
      </c>
      <c r="V746" s="105">
        <v>-0.113012275741619</v>
      </c>
      <c r="W746" s="101">
        <v>0.71628808560638801</v>
      </c>
    </row>
    <row r="747" spans="2:23" x14ac:dyDescent="0.25">
      <c r="B747" s="55" t="s">
        <v>122</v>
      </c>
      <c r="C747" s="76" t="s">
        <v>145</v>
      </c>
      <c r="D747" s="55" t="s">
        <v>62</v>
      </c>
      <c r="E747" s="55" t="s">
        <v>177</v>
      </c>
      <c r="F747" s="70">
        <v>62.47</v>
      </c>
      <c r="G747" s="77">
        <v>54500</v>
      </c>
      <c r="H747" s="77">
        <v>62.35</v>
      </c>
      <c r="I747" s="77">
        <v>1</v>
      </c>
      <c r="J747" s="77">
        <v>6.4085355608736796</v>
      </c>
      <c r="K747" s="77">
        <v>2.2740086932969798E-3</v>
      </c>
      <c r="L747" s="77">
        <v>24.2022928076982</v>
      </c>
      <c r="M747" s="77">
        <v>3.2433031604771102E-2</v>
      </c>
      <c r="N747" s="77">
        <v>-17.793757246824502</v>
      </c>
      <c r="O747" s="77">
        <v>-3.0159022911474102E-2</v>
      </c>
      <c r="P747" s="77">
        <v>-19.692193166529101</v>
      </c>
      <c r="Q747" s="77">
        <v>-19.692193166529101</v>
      </c>
      <c r="R747" s="77">
        <v>0</v>
      </c>
      <c r="S747" s="77">
        <v>2.1471515458466199E-2</v>
      </c>
      <c r="T747" s="77" t="s">
        <v>161</v>
      </c>
      <c r="U747" s="105">
        <v>-4.0174754895239904</v>
      </c>
      <c r="V747" s="105">
        <v>-0.75260430226305497</v>
      </c>
      <c r="W747" s="101">
        <v>-3.2648474331498201</v>
      </c>
    </row>
    <row r="748" spans="2:23" x14ac:dyDescent="0.25">
      <c r="B748" s="55" t="s">
        <v>122</v>
      </c>
      <c r="C748" s="76" t="s">
        <v>145</v>
      </c>
      <c r="D748" s="55" t="s">
        <v>62</v>
      </c>
      <c r="E748" s="55" t="s">
        <v>178</v>
      </c>
      <c r="F748" s="70">
        <v>62.15</v>
      </c>
      <c r="G748" s="77">
        <v>51250</v>
      </c>
      <c r="H748" s="77">
        <v>62.15</v>
      </c>
      <c r="I748" s="77">
        <v>1</v>
      </c>
      <c r="J748" s="77">
        <v>1.01455E-12</v>
      </c>
      <c r="K748" s="77">
        <v>0</v>
      </c>
      <c r="L748" s="77">
        <v>8.4190699999999998E-13</v>
      </c>
      <c r="M748" s="77">
        <v>0</v>
      </c>
      <c r="N748" s="77">
        <v>1.72644E-13</v>
      </c>
      <c r="O748" s="77">
        <v>0</v>
      </c>
      <c r="P748" s="77">
        <v>-3.1922900000000002E-13</v>
      </c>
      <c r="Q748" s="77">
        <v>-3.1922900000000002E-13</v>
      </c>
      <c r="R748" s="77">
        <v>0</v>
      </c>
      <c r="S748" s="77">
        <v>0</v>
      </c>
      <c r="T748" s="77" t="s">
        <v>162</v>
      </c>
      <c r="U748" s="105">
        <v>0</v>
      </c>
      <c r="V748" s="105">
        <v>0</v>
      </c>
      <c r="W748" s="101">
        <v>0</v>
      </c>
    </row>
    <row r="749" spans="2:23" x14ac:dyDescent="0.25">
      <c r="B749" s="55" t="s">
        <v>122</v>
      </c>
      <c r="C749" s="76" t="s">
        <v>145</v>
      </c>
      <c r="D749" s="55" t="s">
        <v>62</v>
      </c>
      <c r="E749" s="55" t="s">
        <v>179</v>
      </c>
      <c r="F749" s="70">
        <v>62.23</v>
      </c>
      <c r="G749" s="77">
        <v>53200</v>
      </c>
      <c r="H749" s="77">
        <v>62.67</v>
      </c>
      <c r="I749" s="77">
        <v>1</v>
      </c>
      <c r="J749" s="77">
        <v>57.500622099964602</v>
      </c>
      <c r="K749" s="77">
        <v>0.17027555940697101</v>
      </c>
      <c r="L749" s="77">
        <v>73.180313070471698</v>
      </c>
      <c r="M749" s="77">
        <v>0.27580094838625102</v>
      </c>
      <c r="N749" s="77">
        <v>-15.679690970507099</v>
      </c>
      <c r="O749" s="77">
        <v>-0.105525388979279</v>
      </c>
      <c r="P749" s="77">
        <v>-3.9017311027317199</v>
      </c>
      <c r="Q749" s="77">
        <v>-3.9017311027317101</v>
      </c>
      <c r="R749" s="77">
        <v>0</v>
      </c>
      <c r="S749" s="77">
        <v>7.8401053829823804E-4</v>
      </c>
      <c r="T749" s="77" t="s">
        <v>162</v>
      </c>
      <c r="U749" s="105">
        <v>0.30900348526718902</v>
      </c>
      <c r="V749" s="105">
        <v>-5.7886439639217302E-2</v>
      </c>
      <c r="W749" s="101">
        <v>0.36689259427482601</v>
      </c>
    </row>
    <row r="750" spans="2:23" x14ac:dyDescent="0.25">
      <c r="B750" s="55" t="s">
        <v>122</v>
      </c>
      <c r="C750" s="76" t="s">
        <v>145</v>
      </c>
      <c r="D750" s="55" t="s">
        <v>62</v>
      </c>
      <c r="E750" s="55" t="s">
        <v>180</v>
      </c>
      <c r="F750" s="70">
        <v>63.04</v>
      </c>
      <c r="G750" s="77">
        <v>53100</v>
      </c>
      <c r="H750" s="77">
        <v>63.04</v>
      </c>
      <c r="I750" s="77">
        <v>1</v>
      </c>
      <c r="J750" s="77">
        <v>-4.6419133999999997E-11</v>
      </c>
      <c r="K750" s="77">
        <v>0</v>
      </c>
      <c r="L750" s="77">
        <v>-5.4258217E-11</v>
      </c>
      <c r="M750" s="77">
        <v>0</v>
      </c>
      <c r="N750" s="77">
        <v>7.8390829999999995E-12</v>
      </c>
      <c r="O750" s="77">
        <v>0</v>
      </c>
      <c r="P750" s="77">
        <v>-3.792806E-12</v>
      </c>
      <c r="Q750" s="77">
        <v>-3.7928029999999999E-12</v>
      </c>
      <c r="R750" s="77">
        <v>0</v>
      </c>
      <c r="S750" s="77">
        <v>0</v>
      </c>
      <c r="T750" s="77" t="s">
        <v>162</v>
      </c>
      <c r="U750" s="105">
        <v>0</v>
      </c>
      <c r="V750" s="105">
        <v>0</v>
      </c>
      <c r="W750" s="101">
        <v>0</v>
      </c>
    </row>
    <row r="751" spans="2:23" x14ac:dyDescent="0.25">
      <c r="B751" s="55" t="s">
        <v>122</v>
      </c>
      <c r="C751" s="76" t="s">
        <v>145</v>
      </c>
      <c r="D751" s="55" t="s">
        <v>62</v>
      </c>
      <c r="E751" s="55" t="s">
        <v>181</v>
      </c>
      <c r="F751" s="70">
        <v>63.04</v>
      </c>
      <c r="G751" s="77">
        <v>52000</v>
      </c>
      <c r="H751" s="77">
        <v>63.04</v>
      </c>
      <c r="I751" s="77">
        <v>1</v>
      </c>
      <c r="J751" s="77">
        <v>5.7299899999999999E-12</v>
      </c>
      <c r="K751" s="77">
        <v>0</v>
      </c>
      <c r="L751" s="77">
        <v>4.9545299999999999E-13</v>
      </c>
      <c r="M751" s="77">
        <v>0</v>
      </c>
      <c r="N751" s="77">
        <v>5.2345370000000003E-12</v>
      </c>
      <c r="O751" s="77">
        <v>0</v>
      </c>
      <c r="P751" s="77">
        <v>1.2993E-14</v>
      </c>
      <c r="Q751" s="77">
        <v>1.2993E-14</v>
      </c>
      <c r="R751" s="77">
        <v>0</v>
      </c>
      <c r="S751" s="77">
        <v>0</v>
      </c>
      <c r="T751" s="77" t="s">
        <v>162</v>
      </c>
      <c r="U751" s="105">
        <v>0</v>
      </c>
      <c r="V751" s="105">
        <v>0</v>
      </c>
      <c r="W751" s="101">
        <v>0</v>
      </c>
    </row>
    <row r="752" spans="2:23" x14ac:dyDescent="0.25">
      <c r="B752" s="55" t="s">
        <v>122</v>
      </c>
      <c r="C752" s="76" t="s">
        <v>145</v>
      </c>
      <c r="D752" s="55" t="s">
        <v>62</v>
      </c>
      <c r="E752" s="55" t="s">
        <v>181</v>
      </c>
      <c r="F752" s="70">
        <v>63.04</v>
      </c>
      <c r="G752" s="77">
        <v>53050</v>
      </c>
      <c r="H752" s="77">
        <v>62.95</v>
      </c>
      <c r="I752" s="77">
        <v>1</v>
      </c>
      <c r="J752" s="77">
        <v>-63.6108000506675</v>
      </c>
      <c r="K752" s="77">
        <v>3.8035538501008402E-2</v>
      </c>
      <c r="L752" s="77">
        <v>-74.967070837910299</v>
      </c>
      <c r="M752" s="77">
        <v>5.2828580074152899E-2</v>
      </c>
      <c r="N752" s="77">
        <v>11.356270787242799</v>
      </c>
      <c r="O752" s="77">
        <v>-1.47930415731445E-2</v>
      </c>
      <c r="P752" s="77">
        <v>-2.69696350549208</v>
      </c>
      <c r="Q752" s="77">
        <v>-2.6969635054920702</v>
      </c>
      <c r="R752" s="77">
        <v>0</v>
      </c>
      <c r="S752" s="77">
        <v>6.8371954209586996E-5</v>
      </c>
      <c r="T752" s="77" t="s">
        <v>161</v>
      </c>
      <c r="U752" s="105">
        <v>9.0176716951575503E-2</v>
      </c>
      <c r="V752" s="105">
        <v>-1.6893042737581101E-2</v>
      </c>
      <c r="W752" s="101">
        <v>0.107070538692928</v>
      </c>
    </row>
    <row r="753" spans="2:23" x14ac:dyDescent="0.25">
      <c r="B753" s="55" t="s">
        <v>122</v>
      </c>
      <c r="C753" s="76" t="s">
        <v>145</v>
      </c>
      <c r="D753" s="55" t="s">
        <v>62</v>
      </c>
      <c r="E753" s="55" t="s">
        <v>181</v>
      </c>
      <c r="F753" s="70">
        <v>63.04</v>
      </c>
      <c r="G753" s="77">
        <v>53050</v>
      </c>
      <c r="H753" s="77">
        <v>62.95</v>
      </c>
      <c r="I753" s="77">
        <v>2</v>
      </c>
      <c r="J753" s="77">
        <v>-56.258238223441403</v>
      </c>
      <c r="K753" s="77">
        <v>2.6902409628046599E-2</v>
      </c>
      <c r="L753" s="77">
        <v>-66.301875259444301</v>
      </c>
      <c r="M753" s="77">
        <v>3.7365478634810698E-2</v>
      </c>
      <c r="N753" s="77">
        <v>10.043637036002901</v>
      </c>
      <c r="O753" s="77">
        <v>-1.04630690067641E-2</v>
      </c>
      <c r="P753" s="77">
        <v>-2.3852304207942701</v>
      </c>
      <c r="Q753" s="77">
        <v>-2.3852304207942701</v>
      </c>
      <c r="R753" s="77">
        <v>0</v>
      </c>
      <c r="S753" s="77">
        <v>4.8359255362401E-5</v>
      </c>
      <c r="T753" s="77" t="s">
        <v>161</v>
      </c>
      <c r="U753" s="105">
        <v>0.244806301159115</v>
      </c>
      <c r="V753" s="105">
        <v>-4.58602114571421E-2</v>
      </c>
      <c r="W753" s="101">
        <v>0.29066862740861499</v>
      </c>
    </row>
    <row r="754" spans="2:23" x14ac:dyDescent="0.25">
      <c r="B754" s="55" t="s">
        <v>122</v>
      </c>
      <c r="C754" s="76" t="s">
        <v>145</v>
      </c>
      <c r="D754" s="55" t="s">
        <v>62</v>
      </c>
      <c r="E754" s="55" t="s">
        <v>181</v>
      </c>
      <c r="F754" s="70">
        <v>63.04</v>
      </c>
      <c r="G754" s="77">
        <v>53100</v>
      </c>
      <c r="H754" s="77">
        <v>63.04</v>
      </c>
      <c r="I754" s="77">
        <v>2</v>
      </c>
      <c r="J754" s="77">
        <v>-1.8451780000000001E-12</v>
      </c>
      <c r="K754" s="77">
        <v>0</v>
      </c>
      <c r="L754" s="77">
        <v>-7.5956320000000004E-12</v>
      </c>
      <c r="M754" s="77">
        <v>0</v>
      </c>
      <c r="N754" s="77">
        <v>5.7504539999999999E-12</v>
      </c>
      <c r="O754" s="77">
        <v>0</v>
      </c>
      <c r="P754" s="77">
        <v>3.8424000000000001E-14</v>
      </c>
      <c r="Q754" s="77">
        <v>3.8424000000000001E-14</v>
      </c>
      <c r="R754" s="77">
        <v>0</v>
      </c>
      <c r="S754" s="77">
        <v>0</v>
      </c>
      <c r="T754" s="77" t="s">
        <v>162</v>
      </c>
      <c r="U754" s="105">
        <v>0</v>
      </c>
      <c r="V754" s="105">
        <v>0</v>
      </c>
      <c r="W754" s="101">
        <v>0</v>
      </c>
    </row>
    <row r="755" spans="2:23" x14ac:dyDescent="0.25">
      <c r="B755" s="55" t="s">
        <v>122</v>
      </c>
      <c r="C755" s="76" t="s">
        <v>145</v>
      </c>
      <c r="D755" s="55" t="s">
        <v>62</v>
      </c>
      <c r="E755" s="55" t="s">
        <v>182</v>
      </c>
      <c r="F755" s="70">
        <v>63.12</v>
      </c>
      <c r="G755" s="77">
        <v>53000</v>
      </c>
      <c r="H755" s="77">
        <v>63.04</v>
      </c>
      <c r="I755" s="77">
        <v>1</v>
      </c>
      <c r="J755" s="77">
        <v>-8.6407093697519795</v>
      </c>
      <c r="K755" s="77">
        <v>0</v>
      </c>
      <c r="L755" s="77">
        <v>-23.848744984366</v>
      </c>
      <c r="M755" s="77">
        <v>0</v>
      </c>
      <c r="N755" s="77">
        <v>15.208035614613999</v>
      </c>
      <c r="O755" s="77">
        <v>0</v>
      </c>
      <c r="P755" s="77">
        <v>2.2994966820207501</v>
      </c>
      <c r="Q755" s="77">
        <v>2.2994966820207399</v>
      </c>
      <c r="R755" s="77">
        <v>0</v>
      </c>
      <c r="S755" s="77">
        <v>0</v>
      </c>
      <c r="T755" s="77" t="s">
        <v>161</v>
      </c>
      <c r="U755" s="105">
        <v>1.2166428491690899</v>
      </c>
      <c r="V755" s="105">
        <v>-0.22791692071050601</v>
      </c>
      <c r="W755" s="101">
        <v>1.4445702800134701</v>
      </c>
    </row>
    <row r="756" spans="2:23" x14ac:dyDescent="0.25">
      <c r="B756" s="55" t="s">
        <v>122</v>
      </c>
      <c r="C756" s="76" t="s">
        <v>145</v>
      </c>
      <c r="D756" s="55" t="s">
        <v>62</v>
      </c>
      <c r="E756" s="55" t="s">
        <v>182</v>
      </c>
      <c r="F756" s="70">
        <v>63.12</v>
      </c>
      <c r="G756" s="77">
        <v>53000</v>
      </c>
      <c r="H756" s="77">
        <v>63.04</v>
      </c>
      <c r="I756" s="77">
        <v>2</v>
      </c>
      <c r="J756" s="77">
        <v>-7.6326266099479501</v>
      </c>
      <c r="K756" s="77">
        <v>0</v>
      </c>
      <c r="L756" s="77">
        <v>-21.066391402857001</v>
      </c>
      <c r="M756" s="77">
        <v>0</v>
      </c>
      <c r="N756" s="77">
        <v>13.4337647929091</v>
      </c>
      <c r="O756" s="77">
        <v>0</v>
      </c>
      <c r="P756" s="77">
        <v>2.0312220691183001</v>
      </c>
      <c r="Q756" s="77">
        <v>2.0312220691182898</v>
      </c>
      <c r="R756" s="77">
        <v>0</v>
      </c>
      <c r="S756" s="77">
        <v>0</v>
      </c>
      <c r="T756" s="77" t="s">
        <v>161</v>
      </c>
      <c r="U756" s="105">
        <v>1.0747011834327</v>
      </c>
      <c r="V756" s="105">
        <v>-0.201326613294281</v>
      </c>
      <c r="W756" s="101">
        <v>1.2760370806785699</v>
      </c>
    </row>
    <row r="757" spans="2:23" x14ac:dyDescent="0.25">
      <c r="B757" s="55" t="s">
        <v>122</v>
      </c>
      <c r="C757" s="76" t="s">
        <v>145</v>
      </c>
      <c r="D757" s="55" t="s">
        <v>62</v>
      </c>
      <c r="E757" s="55" t="s">
        <v>182</v>
      </c>
      <c r="F757" s="70">
        <v>63.12</v>
      </c>
      <c r="G757" s="77">
        <v>53000</v>
      </c>
      <c r="H757" s="77">
        <v>63.04</v>
      </c>
      <c r="I757" s="77">
        <v>3</v>
      </c>
      <c r="J757" s="77">
        <v>-7.6326266099479501</v>
      </c>
      <c r="K757" s="77">
        <v>0</v>
      </c>
      <c r="L757" s="77">
        <v>-21.066391402857001</v>
      </c>
      <c r="M757" s="77">
        <v>0</v>
      </c>
      <c r="N757" s="77">
        <v>13.4337647929091</v>
      </c>
      <c r="O757" s="77">
        <v>0</v>
      </c>
      <c r="P757" s="77">
        <v>2.0312220691183001</v>
      </c>
      <c r="Q757" s="77">
        <v>2.0312220691182898</v>
      </c>
      <c r="R757" s="77">
        <v>0</v>
      </c>
      <c r="S757" s="77">
        <v>0</v>
      </c>
      <c r="T757" s="77" t="s">
        <v>161</v>
      </c>
      <c r="U757" s="105">
        <v>1.0747011834327</v>
      </c>
      <c r="V757" s="105">
        <v>-0.201326613294281</v>
      </c>
      <c r="W757" s="101">
        <v>1.2760370806785699</v>
      </c>
    </row>
    <row r="758" spans="2:23" x14ac:dyDescent="0.25">
      <c r="B758" s="55" t="s">
        <v>122</v>
      </c>
      <c r="C758" s="76" t="s">
        <v>145</v>
      </c>
      <c r="D758" s="55" t="s">
        <v>62</v>
      </c>
      <c r="E758" s="55" t="s">
        <v>182</v>
      </c>
      <c r="F758" s="70">
        <v>63.12</v>
      </c>
      <c r="G758" s="77">
        <v>53000</v>
      </c>
      <c r="H758" s="77">
        <v>63.04</v>
      </c>
      <c r="I758" s="77">
        <v>4</v>
      </c>
      <c r="J758" s="77">
        <v>-8.3772731084789598</v>
      </c>
      <c r="K758" s="77">
        <v>0</v>
      </c>
      <c r="L758" s="77">
        <v>-23.121649100696299</v>
      </c>
      <c r="M758" s="77">
        <v>0</v>
      </c>
      <c r="N758" s="77">
        <v>14.7443759922173</v>
      </c>
      <c r="O758" s="77">
        <v>0</v>
      </c>
      <c r="P758" s="77">
        <v>2.2293900758615601</v>
      </c>
      <c r="Q758" s="77">
        <v>2.2293900758615601</v>
      </c>
      <c r="R758" s="77">
        <v>0</v>
      </c>
      <c r="S758" s="77">
        <v>0</v>
      </c>
      <c r="T758" s="77" t="s">
        <v>161</v>
      </c>
      <c r="U758" s="105">
        <v>1.1795500793773499</v>
      </c>
      <c r="V758" s="105">
        <v>-0.22096823410347899</v>
      </c>
      <c r="W758" s="101">
        <v>1.4005285031838</v>
      </c>
    </row>
    <row r="759" spans="2:23" x14ac:dyDescent="0.25">
      <c r="B759" s="55" t="s">
        <v>122</v>
      </c>
      <c r="C759" s="76" t="s">
        <v>145</v>
      </c>
      <c r="D759" s="55" t="s">
        <v>62</v>
      </c>
      <c r="E759" s="55" t="s">
        <v>182</v>
      </c>
      <c r="F759" s="70">
        <v>63.12</v>
      </c>
      <c r="G759" s="77">
        <v>53204</v>
      </c>
      <c r="H759" s="77">
        <v>62.86</v>
      </c>
      <c r="I759" s="77">
        <v>1</v>
      </c>
      <c r="J759" s="77">
        <v>-11.8055445875244</v>
      </c>
      <c r="K759" s="77">
        <v>1.78115988484259E-2</v>
      </c>
      <c r="L759" s="77">
        <v>-21.342377824981</v>
      </c>
      <c r="M759" s="77">
        <v>5.8212528258457998E-2</v>
      </c>
      <c r="N759" s="77">
        <v>9.5368332374565608</v>
      </c>
      <c r="O759" s="77">
        <v>-4.0400929410032101E-2</v>
      </c>
      <c r="P759" s="77">
        <v>2.35501845584866</v>
      </c>
      <c r="Q759" s="77">
        <v>2.3550184558486502</v>
      </c>
      <c r="R759" s="77">
        <v>0</v>
      </c>
      <c r="S759" s="77">
        <v>7.0879310432015905E-4</v>
      </c>
      <c r="T759" s="77" t="s">
        <v>161</v>
      </c>
      <c r="U759" s="105">
        <v>-6.5277901799231097E-2</v>
      </c>
      <c r="V759" s="105">
        <v>-1.22286818836641E-2</v>
      </c>
      <c r="W759" s="101">
        <v>-5.3048833947180601E-2</v>
      </c>
    </row>
    <row r="760" spans="2:23" x14ac:dyDescent="0.25">
      <c r="B760" s="55" t="s">
        <v>122</v>
      </c>
      <c r="C760" s="76" t="s">
        <v>145</v>
      </c>
      <c r="D760" s="55" t="s">
        <v>62</v>
      </c>
      <c r="E760" s="55" t="s">
        <v>182</v>
      </c>
      <c r="F760" s="70">
        <v>63.12</v>
      </c>
      <c r="G760" s="77">
        <v>53304</v>
      </c>
      <c r="H760" s="77">
        <v>63.26</v>
      </c>
      <c r="I760" s="77">
        <v>1</v>
      </c>
      <c r="J760" s="77">
        <v>14.3436486386254</v>
      </c>
      <c r="K760" s="77">
        <v>1.90721217560752E-2</v>
      </c>
      <c r="L760" s="77">
        <v>8.2582012500744408</v>
      </c>
      <c r="M760" s="77">
        <v>6.3219442070999599E-3</v>
      </c>
      <c r="N760" s="77">
        <v>6.0854473885509899</v>
      </c>
      <c r="O760" s="77">
        <v>1.27501775489752E-2</v>
      </c>
      <c r="P760" s="77">
        <v>1.50451019727484</v>
      </c>
      <c r="Q760" s="77">
        <v>1.50451019727483</v>
      </c>
      <c r="R760" s="77">
        <v>0</v>
      </c>
      <c r="S760" s="77">
        <v>2.0983117155435799E-4</v>
      </c>
      <c r="T760" s="77" t="s">
        <v>161</v>
      </c>
      <c r="U760" s="105">
        <v>-4.6278915077395899E-2</v>
      </c>
      <c r="V760" s="105">
        <v>-8.6695514837954995E-3</v>
      </c>
      <c r="W760" s="101">
        <v>-3.7609089960445999E-2</v>
      </c>
    </row>
    <row r="761" spans="2:23" x14ac:dyDescent="0.25">
      <c r="B761" s="55" t="s">
        <v>122</v>
      </c>
      <c r="C761" s="76" t="s">
        <v>145</v>
      </c>
      <c r="D761" s="55" t="s">
        <v>62</v>
      </c>
      <c r="E761" s="55" t="s">
        <v>182</v>
      </c>
      <c r="F761" s="70">
        <v>63.12</v>
      </c>
      <c r="G761" s="77">
        <v>53354</v>
      </c>
      <c r="H761" s="77">
        <v>63.18</v>
      </c>
      <c r="I761" s="77">
        <v>1</v>
      </c>
      <c r="J761" s="77">
        <v>14.3744546430428</v>
      </c>
      <c r="K761" s="77">
        <v>4.3391238719827797E-3</v>
      </c>
      <c r="L761" s="77">
        <v>35.073412458937298</v>
      </c>
      <c r="M761" s="77">
        <v>2.58330294918095E-2</v>
      </c>
      <c r="N761" s="77">
        <v>-20.698957815894499</v>
      </c>
      <c r="O761" s="77">
        <v>-2.1493905619826701E-2</v>
      </c>
      <c r="P761" s="77">
        <v>-3.86049192861076</v>
      </c>
      <c r="Q761" s="77">
        <v>-3.86049192861076</v>
      </c>
      <c r="R761" s="77">
        <v>0</v>
      </c>
      <c r="S761" s="77">
        <v>3.12971356548246E-4</v>
      </c>
      <c r="T761" s="77" t="s">
        <v>162</v>
      </c>
      <c r="U761" s="105">
        <v>-0.115402670938338</v>
      </c>
      <c r="V761" s="105">
        <v>-2.16186873740285E-2</v>
      </c>
      <c r="W761" s="101">
        <v>-9.3783301223403795E-2</v>
      </c>
    </row>
    <row r="762" spans="2:23" x14ac:dyDescent="0.25">
      <c r="B762" s="55" t="s">
        <v>122</v>
      </c>
      <c r="C762" s="76" t="s">
        <v>145</v>
      </c>
      <c r="D762" s="55" t="s">
        <v>62</v>
      </c>
      <c r="E762" s="55" t="s">
        <v>182</v>
      </c>
      <c r="F762" s="70">
        <v>63.12</v>
      </c>
      <c r="G762" s="77">
        <v>53454</v>
      </c>
      <c r="H762" s="77">
        <v>63.18</v>
      </c>
      <c r="I762" s="77">
        <v>1</v>
      </c>
      <c r="J762" s="77">
        <v>5.9853294528404302</v>
      </c>
      <c r="K762" s="77">
        <v>2.4432083025464602E-3</v>
      </c>
      <c r="L762" s="77">
        <v>32.2885196115013</v>
      </c>
      <c r="M762" s="77">
        <v>7.1101807611496898E-2</v>
      </c>
      <c r="N762" s="77">
        <v>-26.303190158660801</v>
      </c>
      <c r="O762" s="77">
        <v>-6.8658599308950505E-2</v>
      </c>
      <c r="P762" s="77">
        <v>-3.74666802737375</v>
      </c>
      <c r="Q762" s="77">
        <v>-3.7466680273737398</v>
      </c>
      <c r="R762" s="77">
        <v>0</v>
      </c>
      <c r="S762" s="77">
        <v>9.5735895316090703E-4</v>
      </c>
      <c r="T762" s="77" t="s">
        <v>162</v>
      </c>
      <c r="U762" s="105">
        <v>-2.7575991368405099</v>
      </c>
      <c r="V762" s="105">
        <v>-0.51658833506634805</v>
      </c>
      <c r="W762" s="101">
        <v>-2.24099449692888</v>
      </c>
    </row>
    <row r="763" spans="2:23" x14ac:dyDescent="0.25">
      <c r="B763" s="55" t="s">
        <v>122</v>
      </c>
      <c r="C763" s="76" t="s">
        <v>145</v>
      </c>
      <c r="D763" s="55" t="s">
        <v>62</v>
      </c>
      <c r="E763" s="55" t="s">
        <v>182</v>
      </c>
      <c r="F763" s="70">
        <v>63.12</v>
      </c>
      <c r="G763" s="77">
        <v>53604</v>
      </c>
      <c r="H763" s="77">
        <v>63.27</v>
      </c>
      <c r="I763" s="77">
        <v>1</v>
      </c>
      <c r="J763" s="77">
        <v>20.1956869364931</v>
      </c>
      <c r="K763" s="77">
        <v>1.7742161031402501E-2</v>
      </c>
      <c r="L763" s="77">
        <v>30.079221070053102</v>
      </c>
      <c r="M763" s="77">
        <v>3.9357039997878998E-2</v>
      </c>
      <c r="N763" s="77">
        <v>-9.8835341335599995</v>
      </c>
      <c r="O763" s="77">
        <v>-2.16148789664765E-2</v>
      </c>
      <c r="P763" s="77">
        <v>-1.8868374469521501</v>
      </c>
      <c r="Q763" s="77">
        <v>-1.8868374469521501</v>
      </c>
      <c r="R763" s="77">
        <v>0</v>
      </c>
      <c r="S763" s="77">
        <v>1.5486676647810999E-4</v>
      </c>
      <c r="T763" s="77" t="s">
        <v>162</v>
      </c>
      <c r="U763" s="105">
        <v>0.11657784374757101</v>
      </c>
      <c r="V763" s="105">
        <v>-2.1838835602546E-2</v>
      </c>
      <c r="W763" s="101">
        <v>0.138417686423595</v>
      </c>
    </row>
    <row r="764" spans="2:23" x14ac:dyDescent="0.25">
      <c r="B764" s="55" t="s">
        <v>122</v>
      </c>
      <c r="C764" s="76" t="s">
        <v>145</v>
      </c>
      <c r="D764" s="55" t="s">
        <v>62</v>
      </c>
      <c r="E764" s="55" t="s">
        <v>182</v>
      </c>
      <c r="F764" s="70">
        <v>63.12</v>
      </c>
      <c r="G764" s="77">
        <v>53654</v>
      </c>
      <c r="H764" s="77">
        <v>63.12</v>
      </c>
      <c r="I764" s="77">
        <v>1</v>
      </c>
      <c r="J764" s="77">
        <v>-10.843910934269401</v>
      </c>
      <c r="K764" s="77">
        <v>5.7348840201673704E-3</v>
      </c>
      <c r="L764" s="77">
        <v>4.6452609599122301</v>
      </c>
      <c r="M764" s="77">
        <v>1.05238097653984E-3</v>
      </c>
      <c r="N764" s="77">
        <v>-15.489171894181601</v>
      </c>
      <c r="O764" s="77">
        <v>4.6825030436275202E-3</v>
      </c>
      <c r="P764" s="77">
        <v>-2.95686214630522</v>
      </c>
      <c r="Q764" s="77">
        <v>-2.9568621463052098</v>
      </c>
      <c r="R764" s="77">
        <v>0</v>
      </c>
      <c r="S764" s="77">
        <v>4.2639775609736399E-4</v>
      </c>
      <c r="T764" s="77" t="s">
        <v>162</v>
      </c>
      <c r="U764" s="105">
        <v>0.29555959211376898</v>
      </c>
      <c r="V764" s="105">
        <v>-5.5367959600493302E-2</v>
      </c>
      <c r="W764" s="101">
        <v>0.35093010494579102</v>
      </c>
    </row>
    <row r="765" spans="2:23" x14ac:dyDescent="0.25">
      <c r="B765" s="55" t="s">
        <v>122</v>
      </c>
      <c r="C765" s="76" t="s">
        <v>145</v>
      </c>
      <c r="D765" s="55" t="s">
        <v>62</v>
      </c>
      <c r="E765" s="55" t="s">
        <v>183</v>
      </c>
      <c r="F765" s="70">
        <v>62.95</v>
      </c>
      <c r="G765" s="77">
        <v>53150</v>
      </c>
      <c r="H765" s="77">
        <v>62.9</v>
      </c>
      <c r="I765" s="77">
        <v>1</v>
      </c>
      <c r="J765" s="77">
        <v>-3.89201980624942</v>
      </c>
      <c r="K765" s="77">
        <v>4.14444305192426E-4</v>
      </c>
      <c r="L765" s="77">
        <v>22.209804422239699</v>
      </c>
      <c r="M765" s="77">
        <v>1.3496015285292399E-2</v>
      </c>
      <c r="N765" s="77">
        <v>-26.1018242284891</v>
      </c>
      <c r="O765" s="77">
        <v>-1.30815709801E-2</v>
      </c>
      <c r="P765" s="77">
        <v>-12.0131427853186</v>
      </c>
      <c r="Q765" s="77">
        <v>-12.0131427853185</v>
      </c>
      <c r="R765" s="77">
        <v>0</v>
      </c>
      <c r="S765" s="77">
        <v>3.9484748045211602E-3</v>
      </c>
      <c r="T765" s="77" t="s">
        <v>161</v>
      </c>
      <c r="U765" s="105">
        <v>-2.12824906534735</v>
      </c>
      <c r="V765" s="105">
        <v>-0.39869052270373001</v>
      </c>
      <c r="W765" s="101">
        <v>-1.7295459589539599</v>
      </c>
    </row>
    <row r="766" spans="2:23" x14ac:dyDescent="0.25">
      <c r="B766" s="55" t="s">
        <v>122</v>
      </c>
      <c r="C766" s="76" t="s">
        <v>145</v>
      </c>
      <c r="D766" s="55" t="s">
        <v>62</v>
      </c>
      <c r="E766" s="55" t="s">
        <v>183</v>
      </c>
      <c r="F766" s="70">
        <v>62.95</v>
      </c>
      <c r="G766" s="77">
        <v>53150</v>
      </c>
      <c r="H766" s="77">
        <v>62.9</v>
      </c>
      <c r="I766" s="77">
        <v>2</v>
      </c>
      <c r="J766" s="77">
        <v>-3.8805923479518198</v>
      </c>
      <c r="K766" s="77">
        <v>4.1246592703520201E-4</v>
      </c>
      <c r="L766" s="77">
        <v>22.144593650848801</v>
      </c>
      <c r="M766" s="77">
        <v>1.3431591135857599E-2</v>
      </c>
      <c r="N766" s="77">
        <v>-26.025185998800598</v>
      </c>
      <c r="O766" s="77">
        <v>-1.30191252088224E-2</v>
      </c>
      <c r="P766" s="77">
        <v>-11.9778706913834</v>
      </c>
      <c r="Q766" s="77">
        <v>-11.9778706913834</v>
      </c>
      <c r="R766" s="77">
        <v>0</v>
      </c>
      <c r="S766" s="77">
        <v>3.9296264907433603E-3</v>
      </c>
      <c r="T766" s="77" t="s">
        <v>161</v>
      </c>
      <c r="U766" s="105">
        <v>-2.12048775370529</v>
      </c>
      <c r="V766" s="105">
        <v>-0.39723657567947301</v>
      </c>
      <c r="W766" s="101">
        <v>-1.7232386402264299</v>
      </c>
    </row>
    <row r="767" spans="2:23" x14ac:dyDescent="0.25">
      <c r="B767" s="55" t="s">
        <v>122</v>
      </c>
      <c r="C767" s="76" t="s">
        <v>145</v>
      </c>
      <c r="D767" s="55" t="s">
        <v>62</v>
      </c>
      <c r="E767" s="55" t="s">
        <v>183</v>
      </c>
      <c r="F767" s="70">
        <v>62.95</v>
      </c>
      <c r="G767" s="77">
        <v>53900</v>
      </c>
      <c r="H767" s="77">
        <v>62.94</v>
      </c>
      <c r="I767" s="77">
        <v>1</v>
      </c>
      <c r="J767" s="77">
        <v>6.0347237114254897</v>
      </c>
      <c r="K767" s="77">
        <v>1.7116408428423299E-3</v>
      </c>
      <c r="L767" s="77">
        <v>13.150596258602601</v>
      </c>
      <c r="M767" s="77">
        <v>8.1280945519682703E-3</v>
      </c>
      <c r="N767" s="77">
        <v>-7.1158725471770703</v>
      </c>
      <c r="O767" s="77">
        <v>-6.4164537091259402E-3</v>
      </c>
      <c r="P767" s="77">
        <v>-8.0990893936009805</v>
      </c>
      <c r="Q767" s="77">
        <v>-8.0990893936009698</v>
      </c>
      <c r="R767" s="77">
        <v>0</v>
      </c>
      <c r="S767" s="77">
        <v>3.0829767032603699E-3</v>
      </c>
      <c r="T767" s="77" t="s">
        <v>161</v>
      </c>
      <c r="U767" s="105">
        <v>-0.47504240419273902</v>
      </c>
      <c r="V767" s="105">
        <v>-8.8990949188143403E-2</v>
      </c>
      <c r="W767" s="101">
        <v>-0.38604864622328999</v>
      </c>
    </row>
    <row r="768" spans="2:23" x14ac:dyDescent="0.25">
      <c r="B768" s="55" t="s">
        <v>122</v>
      </c>
      <c r="C768" s="76" t="s">
        <v>145</v>
      </c>
      <c r="D768" s="55" t="s">
        <v>62</v>
      </c>
      <c r="E768" s="55" t="s">
        <v>183</v>
      </c>
      <c r="F768" s="70">
        <v>62.95</v>
      </c>
      <c r="G768" s="77">
        <v>53900</v>
      </c>
      <c r="H768" s="77">
        <v>62.94</v>
      </c>
      <c r="I768" s="77">
        <v>2</v>
      </c>
      <c r="J768" s="77">
        <v>6.0274165550512304</v>
      </c>
      <c r="K768" s="77">
        <v>1.7024121003750301E-3</v>
      </c>
      <c r="L768" s="77">
        <v>13.1346728347855</v>
      </c>
      <c r="M768" s="77">
        <v>8.0842698841452898E-3</v>
      </c>
      <c r="N768" s="77">
        <v>-7.10725627973427</v>
      </c>
      <c r="O768" s="77">
        <v>-6.38185778377026E-3</v>
      </c>
      <c r="P768" s="77">
        <v>-8.0892825962201904</v>
      </c>
      <c r="Q768" s="77">
        <v>-8.0892825962201798</v>
      </c>
      <c r="R768" s="77">
        <v>0</v>
      </c>
      <c r="S768" s="77">
        <v>3.0663540583019998E-3</v>
      </c>
      <c r="T768" s="77" t="s">
        <v>161</v>
      </c>
      <c r="U768" s="105">
        <v>-0.47277860099679803</v>
      </c>
      <c r="V768" s="105">
        <v>-8.8566864951864999E-2</v>
      </c>
      <c r="W768" s="101">
        <v>-0.38420894064880701</v>
      </c>
    </row>
    <row r="769" spans="2:23" x14ac:dyDescent="0.25">
      <c r="B769" s="55" t="s">
        <v>122</v>
      </c>
      <c r="C769" s="76" t="s">
        <v>145</v>
      </c>
      <c r="D769" s="55" t="s">
        <v>62</v>
      </c>
      <c r="E769" s="55" t="s">
        <v>184</v>
      </c>
      <c r="F769" s="70">
        <v>62.9</v>
      </c>
      <c r="G769" s="77">
        <v>53550</v>
      </c>
      <c r="H769" s="77">
        <v>62.88</v>
      </c>
      <c r="I769" s="77">
        <v>1</v>
      </c>
      <c r="J769" s="77">
        <v>8.4977902436926307</v>
      </c>
      <c r="K769" s="77">
        <v>1.7764260000346201E-3</v>
      </c>
      <c r="L769" s="77">
        <v>17.885380007198801</v>
      </c>
      <c r="M769" s="77">
        <v>7.8692157228469305E-3</v>
      </c>
      <c r="N769" s="77">
        <v>-9.3875897635062007</v>
      </c>
      <c r="O769" s="77">
        <v>-6.0927897228123104E-3</v>
      </c>
      <c r="P769" s="77">
        <v>-11.068761401316401</v>
      </c>
      <c r="Q769" s="77">
        <v>-11.068761401316401</v>
      </c>
      <c r="R769" s="77">
        <v>0</v>
      </c>
      <c r="S769" s="77">
        <v>3.0139299823981002E-3</v>
      </c>
      <c r="T769" s="77" t="s">
        <v>162</v>
      </c>
      <c r="U769" s="105">
        <v>-0.57092734093775199</v>
      </c>
      <c r="V769" s="105">
        <v>-0.106953327827339</v>
      </c>
      <c r="W769" s="101">
        <v>-0.46397063739062899</v>
      </c>
    </row>
    <row r="770" spans="2:23" x14ac:dyDescent="0.25">
      <c r="B770" s="55" t="s">
        <v>122</v>
      </c>
      <c r="C770" s="76" t="s">
        <v>145</v>
      </c>
      <c r="D770" s="55" t="s">
        <v>62</v>
      </c>
      <c r="E770" s="55" t="s">
        <v>184</v>
      </c>
      <c r="F770" s="70">
        <v>62.9</v>
      </c>
      <c r="G770" s="77">
        <v>54200</v>
      </c>
      <c r="H770" s="77">
        <v>62.91</v>
      </c>
      <c r="I770" s="77">
        <v>1</v>
      </c>
      <c r="J770" s="77">
        <v>18.954794812993899</v>
      </c>
      <c r="K770" s="77">
        <v>2.37127602625783E-3</v>
      </c>
      <c r="L770" s="77">
        <v>28.4972549477162</v>
      </c>
      <c r="M770" s="77">
        <v>5.3598173610639004E-3</v>
      </c>
      <c r="N770" s="77">
        <v>-9.5424601347222904</v>
      </c>
      <c r="O770" s="77">
        <v>-2.98854133480607E-3</v>
      </c>
      <c r="P770" s="77">
        <v>-11.2486940722337</v>
      </c>
      <c r="Q770" s="77">
        <v>-11.2486940722337</v>
      </c>
      <c r="R770" s="77">
        <v>0</v>
      </c>
      <c r="S770" s="77">
        <v>8.3511858098266403E-4</v>
      </c>
      <c r="T770" s="77" t="s">
        <v>162</v>
      </c>
      <c r="U770" s="105">
        <v>-9.2569591318771904E-2</v>
      </c>
      <c r="V770" s="105">
        <v>-1.7341306217525901E-2</v>
      </c>
      <c r="W770" s="101">
        <v>-7.5227737765396999E-2</v>
      </c>
    </row>
    <row r="771" spans="2:23" x14ac:dyDescent="0.25">
      <c r="B771" s="55" t="s">
        <v>122</v>
      </c>
      <c r="C771" s="76" t="s">
        <v>145</v>
      </c>
      <c r="D771" s="55" t="s">
        <v>62</v>
      </c>
      <c r="E771" s="55" t="s">
        <v>185</v>
      </c>
      <c r="F771" s="70">
        <v>62.97</v>
      </c>
      <c r="G771" s="77">
        <v>53150</v>
      </c>
      <c r="H771" s="77">
        <v>62.9</v>
      </c>
      <c r="I771" s="77">
        <v>1</v>
      </c>
      <c r="J771" s="77">
        <v>-1.0983246196265699</v>
      </c>
      <c r="K771" s="77">
        <v>0</v>
      </c>
      <c r="L771" s="77">
        <v>-19.055270881006201</v>
      </c>
      <c r="M771" s="77">
        <v>0</v>
      </c>
      <c r="N771" s="77">
        <v>17.956946261379599</v>
      </c>
      <c r="O771" s="77">
        <v>0</v>
      </c>
      <c r="P771" s="77">
        <v>0.27921602672072399</v>
      </c>
      <c r="Q771" s="77">
        <v>0.27921602672072299</v>
      </c>
      <c r="R771" s="77">
        <v>0</v>
      </c>
      <c r="S771" s="77">
        <v>0</v>
      </c>
      <c r="T771" s="77" t="s">
        <v>162</v>
      </c>
      <c r="U771" s="105">
        <v>1.25698623829657</v>
      </c>
      <c r="V771" s="105">
        <v>-0.23547455442958901</v>
      </c>
      <c r="W771" s="101">
        <v>1.4924716513718701</v>
      </c>
    </row>
    <row r="772" spans="2:23" x14ac:dyDescent="0.25">
      <c r="B772" s="55" t="s">
        <v>122</v>
      </c>
      <c r="C772" s="76" t="s">
        <v>145</v>
      </c>
      <c r="D772" s="55" t="s">
        <v>62</v>
      </c>
      <c r="E772" s="55" t="s">
        <v>185</v>
      </c>
      <c r="F772" s="70">
        <v>62.97</v>
      </c>
      <c r="G772" s="77">
        <v>53150</v>
      </c>
      <c r="H772" s="77">
        <v>62.9</v>
      </c>
      <c r="I772" s="77">
        <v>2</v>
      </c>
      <c r="J772" s="77">
        <v>-0.922163767106429</v>
      </c>
      <c r="K772" s="77">
        <v>0</v>
      </c>
      <c r="L772" s="77">
        <v>-15.9989861511378</v>
      </c>
      <c r="M772" s="77">
        <v>0</v>
      </c>
      <c r="N772" s="77">
        <v>15.0768223840314</v>
      </c>
      <c r="O772" s="77">
        <v>0</v>
      </c>
      <c r="P772" s="77">
        <v>0.23443242410861201</v>
      </c>
      <c r="Q772" s="77">
        <v>0.23443242410861101</v>
      </c>
      <c r="R772" s="77">
        <v>0</v>
      </c>
      <c r="S772" s="77">
        <v>0</v>
      </c>
      <c r="T772" s="77" t="s">
        <v>162</v>
      </c>
      <c r="U772" s="105">
        <v>1.0553775668822001</v>
      </c>
      <c r="V772" s="105">
        <v>-0.19770666913056101</v>
      </c>
      <c r="W772" s="101">
        <v>1.2530933530346799</v>
      </c>
    </row>
    <row r="773" spans="2:23" x14ac:dyDescent="0.25">
      <c r="B773" s="55" t="s">
        <v>122</v>
      </c>
      <c r="C773" s="76" t="s">
        <v>145</v>
      </c>
      <c r="D773" s="55" t="s">
        <v>62</v>
      </c>
      <c r="E773" s="55" t="s">
        <v>185</v>
      </c>
      <c r="F773" s="70">
        <v>62.97</v>
      </c>
      <c r="G773" s="77">
        <v>53150</v>
      </c>
      <c r="H773" s="77">
        <v>62.9</v>
      </c>
      <c r="I773" s="77">
        <v>3</v>
      </c>
      <c r="J773" s="77">
        <v>-1.12831300514543</v>
      </c>
      <c r="K773" s="77">
        <v>0</v>
      </c>
      <c r="L773" s="77">
        <v>-19.5755513146173</v>
      </c>
      <c r="M773" s="77">
        <v>0</v>
      </c>
      <c r="N773" s="77">
        <v>18.447238309471899</v>
      </c>
      <c r="O773" s="77">
        <v>0</v>
      </c>
      <c r="P773" s="77">
        <v>0.28683967250155201</v>
      </c>
      <c r="Q773" s="77">
        <v>0.28683967250155201</v>
      </c>
      <c r="R773" s="77">
        <v>0</v>
      </c>
      <c r="S773" s="77">
        <v>0</v>
      </c>
      <c r="T773" s="77" t="s">
        <v>162</v>
      </c>
      <c r="U773" s="105">
        <v>1.2913066816630301</v>
      </c>
      <c r="V773" s="105">
        <v>-0.241903893799681</v>
      </c>
      <c r="W773" s="101">
        <v>1.5332217305902101</v>
      </c>
    </row>
    <row r="774" spans="2:23" x14ac:dyDescent="0.25">
      <c r="B774" s="55" t="s">
        <v>122</v>
      </c>
      <c r="C774" s="76" t="s">
        <v>145</v>
      </c>
      <c r="D774" s="55" t="s">
        <v>62</v>
      </c>
      <c r="E774" s="55" t="s">
        <v>185</v>
      </c>
      <c r="F774" s="70">
        <v>62.97</v>
      </c>
      <c r="G774" s="77">
        <v>53654</v>
      </c>
      <c r="H774" s="77">
        <v>63.12</v>
      </c>
      <c r="I774" s="77">
        <v>1</v>
      </c>
      <c r="J774" s="77">
        <v>47.110848600893299</v>
      </c>
      <c r="K774" s="77">
        <v>6.9690166555143401E-2</v>
      </c>
      <c r="L774" s="77">
        <v>34.400758481739899</v>
      </c>
      <c r="M774" s="77">
        <v>3.7159142581336603E-2</v>
      </c>
      <c r="N774" s="77">
        <v>12.7100901191533</v>
      </c>
      <c r="O774" s="77">
        <v>3.2531023973806798E-2</v>
      </c>
      <c r="P774" s="77">
        <v>2.4218497966277601</v>
      </c>
      <c r="Q774" s="77">
        <v>2.4218497966277601</v>
      </c>
      <c r="R774" s="77">
        <v>0</v>
      </c>
      <c r="S774" s="77">
        <v>1.8417219213517401E-4</v>
      </c>
      <c r="T774" s="77" t="s">
        <v>162</v>
      </c>
      <c r="U774" s="105">
        <v>0.144404888555664</v>
      </c>
      <c r="V774" s="105">
        <v>-2.7051749457639399E-2</v>
      </c>
      <c r="W774" s="101">
        <v>0.17145788547447299</v>
      </c>
    </row>
    <row r="775" spans="2:23" x14ac:dyDescent="0.25">
      <c r="B775" s="55" t="s">
        <v>122</v>
      </c>
      <c r="C775" s="76" t="s">
        <v>145</v>
      </c>
      <c r="D775" s="55" t="s">
        <v>62</v>
      </c>
      <c r="E775" s="55" t="s">
        <v>185</v>
      </c>
      <c r="F775" s="70">
        <v>62.97</v>
      </c>
      <c r="G775" s="77">
        <v>53654</v>
      </c>
      <c r="H775" s="77">
        <v>63.12</v>
      </c>
      <c r="I775" s="77">
        <v>2</v>
      </c>
      <c r="J775" s="77">
        <v>47.110848600893299</v>
      </c>
      <c r="K775" s="77">
        <v>6.9690166555143401E-2</v>
      </c>
      <c r="L775" s="77">
        <v>34.400758481739899</v>
      </c>
      <c r="M775" s="77">
        <v>3.7159142581336603E-2</v>
      </c>
      <c r="N775" s="77">
        <v>12.7100901191533</v>
      </c>
      <c r="O775" s="77">
        <v>3.2531023973806798E-2</v>
      </c>
      <c r="P775" s="77">
        <v>2.4218497966277601</v>
      </c>
      <c r="Q775" s="77">
        <v>2.4218497966277601</v>
      </c>
      <c r="R775" s="77">
        <v>0</v>
      </c>
      <c r="S775" s="77">
        <v>1.8417219213517401E-4</v>
      </c>
      <c r="T775" s="77" t="s">
        <v>162</v>
      </c>
      <c r="U775" s="105">
        <v>0.144404888555664</v>
      </c>
      <c r="V775" s="105">
        <v>-2.7051749457639399E-2</v>
      </c>
      <c r="W775" s="101">
        <v>0.17145788547447299</v>
      </c>
    </row>
    <row r="776" spans="2:23" x14ac:dyDescent="0.25">
      <c r="B776" s="55" t="s">
        <v>122</v>
      </c>
      <c r="C776" s="76" t="s">
        <v>145</v>
      </c>
      <c r="D776" s="55" t="s">
        <v>62</v>
      </c>
      <c r="E776" s="55" t="s">
        <v>185</v>
      </c>
      <c r="F776" s="70">
        <v>62.97</v>
      </c>
      <c r="G776" s="77">
        <v>53704</v>
      </c>
      <c r="H776" s="77">
        <v>62.92</v>
      </c>
      <c r="I776" s="77">
        <v>1</v>
      </c>
      <c r="J776" s="77">
        <v>-21.490198450473201</v>
      </c>
      <c r="K776" s="77">
        <v>1.9304436710622101E-2</v>
      </c>
      <c r="L776" s="77">
        <v>14.001436149003901</v>
      </c>
      <c r="M776" s="77">
        <v>8.1944809550076499E-3</v>
      </c>
      <c r="N776" s="77">
        <v>-35.491634599477102</v>
      </c>
      <c r="O776" s="77">
        <v>1.11099557556144E-2</v>
      </c>
      <c r="P776" s="77">
        <v>-2.6011661338375598</v>
      </c>
      <c r="Q776" s="77">
        <v>-2.6011661338375598</v>
      </c>
      <c r="R776" s="77">
        <v>0</v>
      </c>
      <c r="S776" s="77">
        <v>2.8282152769341999E-4</v>
      </c>
      <c r="T776" s="77" t="s">
        <v>162</v>
      </c>
      <c r="U776" s="105">
        <v>-1.0752655649366001</v>
      </c>
      <c r="V776" s="105">
        <v>-0.201432340373154</v>
      </c>
      <c r="W776" s="101">
        <v>-0.87382686684508404</v>
      </c>
    </row>
    <row r="777" spans="2:23" x14ac:dyDescent="0.25">
      <c r="B777" s="55" t="s">
        <v>122</v>
      </c>
      <c r="C777" s="76" t="s">
        <v>145</v>
      </c>
      <c r="D777" s="55" t="s">
        <v>62</v>
      </c>
      <c r="E777" s="55" t="s">
        <v>185</v>
      </c>
      <c r="F777" s="70">
        <v>62.97</v>
      </c>
      <c r="G777" s="77">
        <v>58004</v>
      </c>
      <c r="H777" s="77">
        <v>61.51</v>
      </c>
      <c r="I777" s="77">
        <v>1</v>
      </c>
      <c r="J777" s="77">
        <v>-70.183676504973107</v>
      </c>
      <c r="K777" s="77">
        <v>1.0432735212344499</v>
      </c>
      <c r="L777" s="77">
        <v>-28.299210668646101</v>
      </c>
      <c r="M777" s="77">
        <v>0.16961903972240999</v>
      </c>
      <c r="N777" s="77">
        <v>-41.884465836327003</v>
      </c>
      <c r="O777" s="77">
        <v>0.87365448151203695</v>
      </c>
      <c r="P777" s="77">
        <v>-3.0430215827509599</v>
      </c>
      <c r="Q777" s="77">
        <v>-3.0430215827509501</v>
      </c>
      <c r="R777" s="77">
        <v>0</v>
      </c>
      <c r="S777" s="77">
        <v>1.96126383878407E-3</v>
      </c>
      <c r="T777" s="77" t="s">
        <v>162</v>
      </c>
      <c r="U777" s="105">
        <v>-6.7750651917282001</v>
      </c>
      <c r="V777" s="105">
        <v>-1.26919086991404</v>
      </c>
      <c r="W777" s="101">
        <v>-5.5058342629135399</v>
      </c>
    </row>
    <row r="778" spans="2:23" x14ac:dyDescent="0.25">
      <c r="B778" s="55" t="s">
        <v>122</v>
      </c>
      <c r="C778" s="76" t="s">
        <v>145</v>
      </c>
      <c r="D778" s="55" t="s">
        <v>62</v>
      </c>
      <c r="E778" s="55" t="s">
        <v>186</v>
      </c>
      <c r="F778" s="70">
        <v>62.67</v>
      </c>
      <c r="G778" s="77">
        <v>53050</v>
      </c>
      <c r="H778" s="77">
        <v>62.95</v>
      </c>
      <c r="I778" s="77">
        <v>1</v>
      </c>
      <c r="J778" s="77">
        <v>93.455691851277095</v>
      </c>
      <c r="K778" s="77">
        <v>0.210488588779561</v>
      </c>
      <c r="L778" s="77">
        <v>145.796798753432</v>
      </c>
      <c r="M778" s="77">
        <v>0.51228662729464702</v>
      </c>
      <c r="N778" s="77">
        <v>-52.341106902155303</v>
      </c>
      <c r="O778" s="77">
        <v>-0.30179803851508702</v>
      </c>
      <c r="P778" s="77">
        <v>-20.9394217395492</v>
      </c>
      <c r="Q778" s="77">
        <v>-20.9394217395492</v>
      </c>
      <c r="R778" s="77">
        <v>0</v>
      </c>
      <c r="S778" s="77">
        <v>1.05668711251596E-2</v>
      </c>
      <c r="T778" s="77" t="s">
        <v>161</v>
      </c>
      <c r="U778" s="105">
        <v>-4.3004248665290499</v>
      </c>
      <c r="V778" s="105">
        <v>-0.80560995693648196</v>
      </c>
      <c r="W778" s="101">
        <v>-3.4947894824878301</v>
      </c>
    </row>
    <row r="779" spans="2:23" x14ac:dyDescent="0.25">
      <c r="B779" s="55" t="s">
        <v>122</v>
      </c>
      <c r="C779" s="76" t="s">
        <v>145</v>
      </c>
      <c r="D779" s="55" t="s">
        <v>62</v>
      </c>
      <c r="E779" s="55" t="s">
        <v>186</v>
      </c>
      <c r="F779" s="70">
        <v>62.67</v>
      </c>
      <c r="G779" s="77">
        <v>53204</v>
      </c>
      <c r="H779" s="77">
        <v>62.86</v>
      </c>
      <c r="I779" s="77">
        <v>1</v>
      </c>
      <c r="J779" s="77">
        <v>9.8826436416826695</v>
      </c>
      <c r="K779" s="77">
        <v>0</v>
      </c>
      <c r="L779" s="77">
        <v>17.720208409311201</v>
      </c>
      <c r="M779" s="77">
        <v>0</v>
      </c>
      <c r="N779" s="77">
        <v>-7.8375647676285398</v>
      </c>
      <c r="O779" s="77">
        <v>0</v>
      </c>
      <c r="P779" s="77">
        <v>-1.92976432656129</v>
      </c>
      <c r="Q779" s="77">
        <v>-1.92976432656129</v>
      </c>
      <c r="R779" s="77">
        <v>0</v>
      </c>
      <c r="S779" s="77">
        <v>0</v>
      </c>
      <c r="T779" s="77" t="s">
        <v>162</v>
      </c>
      <c r="U779" s="105">
        <v>1.4891373058494</v>
      </c>
      <c r="V779" s="105">
        <v>-0.27896402752552102</v>
      </c>
      <c r="W779" s="101">
        <v>1.76811419748903</v>
      </c>
    </row>
    <row r="780" spans="2:23" x14ac:dyDescent="0.25">
      <c r="B780" s="55" t="s">
        <v>122</v>
      </c>
      <c r="C780" s="76" t="s">
        <v>145</v>
      </c>
      <c r="D780" s="55" t="s">
        <v>62</v>
      </c>
      <c r="E780" s="55" t="s">
        <v>186</v>
      </c>
      <c r="F780" s="70">
        <v>62.67</v>
      </c>
      <c r="G780" s="77">
        <v>53204</v>
      </c>
      <c r="H780" s="77">
        <v>62.86</v>
      </c>
      <c r="I780" s="77">
        <v>2</v>
      </c>
      <c r="J780" s="77">
        <v>9.8826436416826695</v>
      </c>
      <c r="K780" s="77">
        <v>0</v>
      </c>
      <c r="L780" s="77">
        <v>17.720208409311201</v>
      </c>
      <c r="M780" s="77">
        <v>0</v>
      </c>
      <c r="N780" s="77">
        <v>-7.8375647676285398</v>
      </c>
      <c r="O780" s="77">
        <v>0</v>
      </c>
      <c r="P780" s="77">
        <v>-1.92976432656129</v>
      </c>
      <c r="Q780" s="77">
        <v>-1.92976432656129</v>
      </c>
      <c r="R780" s="77">
        <v>0</v>
      </c>
      <c r="S780" s="77">
        <v>0</v>
      </c>
      <c r="T780" s="77" t="s">
        <v>162</v>
      </c>
      <c r="U780" s="105">
        <v>1.4891373058494</v>
      </c>
      <c r="V780" s="105">
        <v>-0.27896402752552102</v>
      </c>
      <c r="W780" s="101">
        <v>1.76811419748903</v>
      </c>
    </row>
    <row r="781" spans="2:23" x14ac:dyDescent="0.25">
      <c r="B781" s="55" t="s">
        <v>122</v>
      </c>
      <c r="C781" s="76" t="s">
        <v>145</v>
      </c>
      <c r="D781" s="55" t="s">
        <v>62</v>
      </c>
      <c r="E781" s="55" t="s">
        <v>187</v>
      </c>
      <c r="F781" s="70">
        <v>62.86</v>
      </c>
      <c r="G781" s="77">
        <v>53254</v>
      </c>
      <c r="H781" s="77">
        <v>63.07</v>
      </c>
      <c r="I781" s="77">
        <v>1</v>
      </c>
      <c r="J781" s="77">
        <v>16.218673185118899</v>
      </c>
      <c r="K781" s="77">
        <v>2.7724980931952099E-2</v>
      </c>
      <c r="L781" s="77">
        <v>16.218673051030201</v>
      </c>
      <c r="M781" s="77">
        <v>2.7724980473517E-2</v>
      </c>
      <c r="N781" s="77">
        <v>1.34088640191E-7</v>
      </c>
      <c r="O781" s="77">
        <v>4.5843515599999999E-10</v>
      </c>
      <c r="P781" s="77">
        <v>4.5772900000000004E-13</v>
      </c>
      <c r="Q781" s="77">
        <v>4.5773000000000001E-13</v>
      </c>
      <c r="R781" s="77">
        <v>0</v>
      </c>
      <c r="S781" s="77">
        <v>0</v>
      </c>
      <c r="T781" s="77" t="s">
        <v>162</v>
      </c>
      <c r="U781" s="105">
        <v>7.0675516700000001E-10</v>
      </c>
      <c r="V781" s="105">
        <v>0</v>
      </c>
      <c r="W781" s="101">
        <v>7.0676030910999997E-10</v>
      </c>
    </row>
    <row r="782" spans="2:23" x14ac:dyDescent="0.25">
      <c r="B782" s="55" t="s">
        <v>122</v>
      </c>
      <c r="C782" s="76" t="s">
        <v>145</v>
      </c>
      <c r="D782" s="55" t="s">
        <v>62</v>
      </c>
      <c r="E782" s="55" t="s">
        <v>187</v>
      </c>
      <c r="F782" s="70">
        <v>62.86</v>
      </c>
      <c r="G782" s="77">
        <v>53304</v>
      </c>
      <c r="H782" s="77">
        <v>63.26</v>
      </c>
      <c r="I782" s="77">
        <v>1</v>
      </c>
      <c r="J782" s="77">
        <v>25.672999563218301</v>
      </c>
      <c r="K782" s="77">
        <v>7.3424063792233096E-2</v>
      </c>
      <c r="L782" s="77">
        <v>31.771585188964</v>
      </c>
      <c r="M782" s="77">
        <v>0.112450905871743</v>
      </c>
      <c r="N782" s="77">
        <v>-6.0985856257456801</v>
      </c>
      <c r="O782" s="77">
        <v>-3.9026842079510002E-2</v>
      </c>
      <c r="P782" s="77">
        <v>-1.50451019727462</v>
      </c>
      <c r="Q782" s="77">
        <v>-1.50451019727461</v>
      </c>
      <c r="R782" s="77">
        <v>0</v>
      </c>
      <c r="S782" s="77">
        <v>2.5215957401454798E-4</v>
      </c>
      <c r="T782" s="77" t="s">
        <v>161</v>
      </c>
      <c r="U782" s="105">
        <v>-2.1598411235636199E-2</v>
      </c>
      <c r="V782" s="105">
        <v>-4.04608746472092E-3</v>
      </c>
      <c r="W782" s="101">
        <v>-1.75521960660764E-2</v>
      </c>
    </row>
    <row r="783" spans="2:23" x14ac:dyDescent="0.25">
      <c r="B783" s="55" t="s">
        <v>122</v>
      </c>
      <c r="C783" s="76" t="s">
        <v>145</v>
      </c>
      <c r="D783" s="55" t="s">
        <v>62</v>
      </c>
      <c r="E783" s="55" t="s">
        <v>187</v>
      </c>
      <c r="F783" s="70">
        <v>62.86</v>
      </c>
      <c r="G783" s="77">
        <v>54104</v>
      </c>
      <c r="H783" s="77">
        <v>63.06</v>
      </c>
      <c r="I783" s="77">
        <v>1</v>
      </c>
      <c r="J783" s="77">
        <v>15.914874029808599</v>
      </c>
      <c r="K783" s="77">
        <v>2.5024381680006098E-2</v>
      </c>
      <c r="L783" s="77">
        <v>15.9148739185599</v>
      </c>
      <c r="M783" s="77">
        <v>2.5024381330153399E-2</v>
      </c>
      <c r="N783" s="77">
        <v>1.11248718571E-7</v>
      </c>
      <c r="O783" s="77">
        <v>3.4985263900000002E-10</v>
      </c>
      <c r="P783" s="77">
        <v>4.0819599999999998E-13</v>
      </c>
      <c r="Q783" s="77">
        <v>4.08197E-13</v>
      </c>
      <c r="R783" s="77">
        <v>0</v>
      </c>
      <c r="S783" s="77">
        <v>0</v>
      </c>
      <c r="T783" s="77" t="s">
        <v>162</v>
      </c>
      <c r="U783" s="105">
        <v>-2.23021546E-10</v>
      </c>
      <c r="V783" s="105">
        <v>0</v>
      </c>
      <c r="W783" s="101">
        <v>-2.2301992336999999E-10</v>
      </c>
    </row>
    <row r="784" spans="2:23" x14ac:dyDescent="0.25">
      <c r="B784" s="55" t="s">
        <v>122</v>
      </c>
      <c r="C784" s="76" t="s">
        <v>145</v>
      </c>
      <c r="D784" s="55" t="s">
        <v>62</v>
      </c>
      <c r="E784" s="55" t="s">
        <v>188</v>
      </c>
      <c r="F784" s="70">
        <v>63.07</v>
      </c>
      <c r="G784" s="77">
        <v>54104</v>
      </c>
      <c r="H784" s="77">
        <v>63.06</v>
      </c>
      <c r="I784" s="77">
        <v>1</v>
      </c>
      <c r="J784" s="77">
        <v>-1.7629256295532001</v>
      </c>
      <c r="K784" s="77">
        <v>2.7225263351939402E-4</v>
      </c>
      <c r="L784" s="77">
        <v>-1.76292559092207</v>
      </c>
      <c r="M784" s="77">
        <v>2.7225262158760599E-4</v>
      </c>
      <c r="N784" s="77">
        <v>-3.8631134056000002E-8</v>
      </c>
      <c r="O784" s="77">
        <v>1.1931787999999999E-11</v>
      </c>
      <c r="P784" s="77">
        <v>-2.0688500000000001E-13</v>
      </c>
      <c r="Q784" s="77">
        <v>-2.06887E-13</v>
      </c>
      <c r="R784" s="77">
        <v>0</v>
      </c>
      <c r="S784" s="77">
        <v>0</v>
      </c>
      <c r="T784" s="77" t="s">
        <v>162</v>
      </c>
      <c r="U784" s="105">
        <v>3.6616689999999998E-10</v>
      </c>
      <c r="V784" s="105">
        <v>0</v>
      </c>
      <c r="W784" s="101">
        <v>3.6616956411E-10</v>
      </c>
    </row>
    <row r="785" spans="2:23" x14ac:dyDescent="0.25">
      <c r="B785" s="55" t="s">
        <v>122</v>
      </c>
      <c r="C785" s="76" t="s">
        <v>145</v>
      </c>
      <c r="D785" s="55" t="s">
        <v>62</v>
      </c>
      <c r="E785" s="55" t="s">
        <v>189</v>
      </c>
      <c r="F785" s="70">
        <v>63.18</v>
      </c>
      <c r="G785" s="77">
        <v>53404</v>
      </c>
      <c r="H785" s="77">
        <v>63.15</v>
      </c>
      <c r="I785" s="77">
        <v>1</v>
      </c>
      <c r="J785" s="77">
        <v>-9.7606450772481708</v>
      </c>
      <c r="K785" s="77">
        <v>9.26026269389367E-3</v>
      </c>
      <c r="L785" s="77">
        <v>10.926393777191899</v>
      </c>
      <c r="M785" s="77">
        <v>1.1604327070697799E-2</v>
      </c>
      <c r="N785" s="77">
        <v>-20.687038854440001</v>
      </c>
      <c r="O785" s="77">
        <v>-2.3440643768040999E-3</v>
      </c>
      <c r="P785" s="77">
        <v>-3.86049192861128</v>
      </c>
      <c r="Q785" s="77">
        <v>-3.86049192861128</v>
      </c>
      <c r="R785" s="77">
        <v>0</v>
      </c>
      <c r="S785" s="77">
        <v>1.44861027888084E-3</v>
      </c>
      <c r="T785" s="77" t="s">
        <v>162</v>
      </c>
      <c r="U785" s="105">
        <v>-0.76867399199405395</v>
      </c>
      <c r="V785" s="105">
        <v>-0.14399773064477001</v>
      </c>
      <c r="W785" s="101">
        <v>-0.62467171641367503</v>
      </c>
    </row>
    <row r="786" spans="2:23" x14ac:dyDescent="0.25">
      <c r="B786" s="55" t="s">
        <v>122</v>
      </c>
      <c r="C786" s="76" t="s">
        <v>145</v>
      </c>
      <c r="D786" s="55" t="s">
        <v>62</v>
      </c>
      <c r="E786" s="55" t="s">
        <v>190</v>
      </c>
      <c r="F786" s="70">
        <v>63.15</v>
      </c>
      <c r="G786" s="77">
        <v>53854</v>
      </c>
      <c r="H786" s="77">
        <v>62.08</v>
      </c>
      <c r="I786" s="77">
        <v>1</v>
      </c>
      <c r="J786" s="77">
        <v>-50.603657687465301</v>
      </c>
      <c r="K786" s="77">
        <v>0.50556495772966403</v>
      </c>
      <c r="L786" s="77">
        <v>-29.752391377451598</v>
      </c>
      <c r="M786" s="77">
        <v>0.174765982218231</v>
      </c>
      <c r="N786" s="77">
        <v>-20.851266310013699</v>
      </c>
      <c r="O786" s="77">
        <v>0.330798975511433</v>
      </c>
      <c r="P786" s="77">
        <v>-3.8604919286107902</v>
      </c>
      <c r="Q786" s="77">
        <v>-3.8604919286107799</v>
      </c>
      <c r="R786" s="77">
        <v>0</v>
      </c>
      <c r="S786" s="77">
        <v>2.9423778534914701E-3</v>
      </c>
      <c r="T786" s="77" t="s">
        <v>162</v>
      </c>
      <c r="U786" s="105">
        <v>-1.5978771000663401</v>
      </c>
      <c r="V786" s="105">
        <v>-0.29933454059231301</v>
      </c>
      <c r="W786" s="101">
        <v>-1.29853311171254</v>
      </c>
    </row>
    <row r="787" spans="2:23" x14ac:dyDescent="0.25">
      <c r="B787" s="55" t="s">
        <v>122</v>
      </c>
      <c r="C787" s="76" t="s">
        <v>145</v>
      </c>
      <c r="D787" s="55" t="s">
        <v>62</v>
      </c>
      <c r="E787" s="55" t="s">
        <v>191</v>
      </c>
      <c r="F787" s="70">
        <v>63.18</v>
      </c>
      <c r="G787" s="77">
        <v>53504</v>
      </c>
      <c r="H787" s="77">
        <v>63.18</v>
      </c>
      <c r="I787" s="77">
        <v>1</v>
      </c>
      <c r="J787" s="77">
        <v>1.2079659E-11</v>
      </c>
      <c r="K787" s="77">
        <v>0</v>
      </c>
      <c r="L787" s="77">
        <v>1.6934967000000001E-11</v>
      </c>
      <c r="M787" s="77">
        <v>0</v>
      </c>
      <c r="N787" s="77">
        <v>-4.8553089999999997E-12</v>
      </c>
      <c r="O787" s="77">
        <v>0</v>
      </c>
      <c r="P787" s="77">
        <v>-9.1684099999999993E-13</v>
      </c>
      <c r="Q787" s="77">
        <v>-9.168419999999999E-13</v>
      </c>
      <c r="R787" s="77">
        <v>0</v>
      </c>
      <c r="S787" s="77">
        <v>0</v>
      </c>
      <c r="T787" s="77" t="s">
        <v>162</v>
      </c>
      <c r="U787" s="105">
        <v>0</v>
      </c>
      <c r="V787" s="105">
        <v>0</v>
      </c>
      <c r="W787" s="101">
        <v>0</v>
      </c>
    </row>
    <row r="788" spans="2:23" x14ac:dyDescent="0.25">
      <c r="B788" s="55" t="s">
        <v>122</v>
      </c>
      <c r="C788" s="76" t="s">
        <v>145</v>
      </c>
      <c r="D788" s="55" t="s">
        <v>62</v>
      </c>
      <c r="E788" s="55" t="s">
        <v>191</v>
      </c>
      <c r="F788" s="70">
        <v>63.18</v>
      </c>
      <c r="G788" s="77">
        <v>53754</v>
      </c>
      <c r="H788" s="77">
        <v>62.21</v>
      </c>
      <c r="I788" s="77">
        <v>1</v>
      </c>
      <c r="J788" s="77">
        <v>-48.651956898315703</v>
      </c>
      <c r="K788" s="77">
        <v>0.38392949400776899</v>
      </c>
      <c r="L788" s="77">
        <v>-22.231213088656698</v>
      </c>
      <c r="M788" s="77">
        <v>8.0163592700787004E-2</v>
      </c>
      <c r="N788" s="77">
        <v>-26.420743809659001</v>
      </c>
      <c r="O788" s="77">
        <v>0.303765901306982</v>
      </c>
      <c r="P788" s="77">
        <v>-3.7466680273733601</v>
      </c>
      <c r="Q788" s="77">
        <v>-3.7466680273733499</v>
      </c>
      <c r="R788" s="77">
        <v>0</v>
      </c>
      <c r="S788" s="77">
        <v>2.2768859560508398E-3</v>
      </c>
      <c r="T788" s="77" t="s">
        <v>162</v>
      </c>
      <c r="U788" s="105">
        <v>-6.5835183129279304</v>
      </c>
      <c r="V788" s="105">
        <v>-1.23330788682029</v>
      </c>
      <c r="W788" s="101">
        <v>-5.3501714997654801</v>
      </c>
    </row>
    <row r="789" spans="2:23" x14ac:dyDescent="0.25">
      <c r="B789" s="55" t="s">
        <v>122</v>
      </c>
      <c r="C789" s="76" t="s">
        <v>145</v>
      </c>
      <c r="D789" s="55" t="s">
        <v>62</v>
      </c>
      <c r="E789" s="55" t="s">
        <v>192</v>
      </c>
      <c r="F789" s="70">
        <v>62.88</v>
      </c>
      <c r="G789" s="77">
        <v>54050</v>
      </c>
      <c r="H789" s="77">
        <v>62.77</v>
      </c>
      <c r="I789" s="77">
        <v>1</v>
      </c>
      <c r="J789" s="77">
        <v>-13.577045442147</v>
      </c>
      <c r="K789" s="77">
        <v>2.6728743626028202E-3</v>
      </c>
      <c r="L789" s="77">
        <v>18.444920909119801</v>
      </c>
      <c r="M789" s="77">
        <v>4.9331190564834201E-3</v>
      </c>
      <c r="N789" s="77">
        <v>-32.021966351266798</v>
      </c>
      <c r="O789" s="77">
        <v>-2.2602446938805999E-3</v>
      </c>
      <c r="P789" s="77">
        <v>-27.851464142517798</v>
      </c>
      <c r="Q789" s="77">
        <v>-27.851464142517798</v>
      </c>
      <c r="R789" s="77">
        <v>0</v>
      </c>
      <c r="S789" s="77">
        <v>1.1247708795788401E-2</v>
      </c>
      <c r="T789" s="77" t="s">
        <v>161</v>
      </c>
      <c r="U789" s="105">
        <v>-3.66441617153238</v>
      </c>
      <c r="V789" s="105">
        <v>-0.68646476703317705</v>
      </c>
      <c r="W789" s="101">
        <v>-2.9779297379204999</v>
      </c>
    </row>
    <row r="790" spans="2:23" x14ac:dyDescent="0.25">
      <c r="B790" s="55" t="s">
        <v>122</v>
      </c>
      <c r="C790" s="76" t="s">
        <v>145</v>
      </c>
      <c r="D790" s="55" t="s">
        <v>62</v>
      </c>
      <c r="E790" s="55" t="s">
        <v>192</v>
      </c>
      <c r="F790" s="70">
        <v>62.88</v>
      </c>
      <c r="G790" s="77">
        <v>54850</v>
      </c>
      <c r="H790" s="77">
        <v>62.93</v>
      </c>
      <c r="I790" s="77">
        <v>1</v>
      </c>
      <c r="J790" s="77">
        <v>4.6964249223545096</v>
      </c>
      <c r="K790" s="77">
        <v>5.7567222403925801E-4</v>
      </c>
      <c r="L790" s="77">
        <v>-8.4050272980245708</v>
      </c>
      <c r="M790" s="77">
        <v>1.8438210292820499E-3</v>
      </c>
      <c r="N790" s="77">
        <v>13.1014522203791</v>
      </c>
      <c r="O790" s="77">
        <v>-1.26814880524279E-3</v>
      </c>
      <c r="P790" s="77">
        <v>5.5340086689676404</v>
      </c>
      <c r="Q790" s="77">
        <v>5.5340086689676404</v>
      </c>
      <c r="R790" s="77">
        <v>0</v>
      </c>
      <c r="S790" s="77">
        <v>7.9931907584825503E-4</v>
      </c>
      <c r="T790" s="77" t="s">
        <v>162</v>
      </c>
      <c r="U790" s="105">
        <v>-0.73484551161271405</v>
      </c>
      <c r="V790" s="105">
        <v>-0.13766055200101601</v>
      </c>
      <c r="W790" s="101">
        <v>-0.59718061469360795</v>
      </c>
    </row>
    <row r="791" spans="2:23" x14ac:dyDescent="0.25">
      <c r="B791" s="55" t="s">
        <v>122</v>
      </c>
      <c r="C791" s="76" t="s">
        <v>145</v>
      </c>
      <c r="D791" s="55" t="s">
        <v>62</v>
      </c>
      <c r="E791" s="55" t="s">
        <v>193</v>
      </c>
      <c r="F791" s="70">
        <v>63.27</v>
      </c>
      <c r="G791" s="77">
        <v>53654</v>
      </c>
      <c r="H791" s="77">
        <v>63.12</v>
      </c>
      <c r="I791" s="77">
        <v>1</v>
      </c>
      <c r="J791" s="77">
        <v>-35.073356401496802</v>
      </c>
      <c r="K791" s="77">
        <v>4.8344514940170197E-2</v>
      </c>
      <c r="L791" s="77">
        <v>-25.1889250201484</v>
      </c>
      <c r="M791" s="77">
        <v>2.4935140386256799E-2</v>
      </c>
      <c r="N791" s="77">
        <v>-9.8844313813484401</v>
      </c>
      <c r="O791" s="77">
        <v>2.3409374553913401E-2</v>
      </c>
      <c r="P791" s="77">
        <v>-1.8868374469512601</v>
      </c>
      <c r="Q791" s="77">
        <v>-1.8868374469512501</v>
      </c>
      <c r="R791" s="77">
        <v>0</v>
      </c>
      <c r="S791" s="77">
        <v>1.3991411316285001E-4</v>
      </c>
      <c r="T791" s="77" t="s">
        <v>162</v>
      </c>
      <c r="U791" s="105">
        <v>-3.30928226776518E-3</v>
      </c>
      <c r="V791" s="105">
        <v>-6.1993659416650698E-4</v>
      </c>
      <c r="W791" s="101">
        <v>-2.6893261068187701E-3</v>
      </c>
    </row>
    <row r="792" spans="2:23" x14ac:dyDescent="0.25">
      <c r="B792" s="55" t="s">
        <v>122</v>
      </c>
      <c r="C792" s="76" t="s">
        <v>145</v>
      </c>
      <c r="D792" s="55" t="s">
        <v>62</v>
      </c>
      <c r="E792" s="55" t="s">
        <v>194</v>
      </c>
      <c r="F792" s="70">
        <v>62.92</v>
      </c>
      <c r="G792" s="77">
        <v>58004</v>
      </c>
      <c r="H792" s="77">
        <v>61.51</v>
      </c>
      <c r="I792" s="77">
        <v>1</v>
      </c>
      <c r="J792" s="77">
        <v>-67.805633757871405</v>
      </c>
      <c r="K792" s="77">
        <v>0.94756617807408805</v>
      </c>
      <c r="L792" s="77">
        <v>-31.939787551946299</v>
      </c>
      <c r="M792" s="77">
        <v>0.21025292094876</v>
      </c>
      <c r="N792" s="77">
        <v>-35.865846205925102</v>
      </c>
      <c r="O792" s="77">
        <v>0.73731325712532803</v>
      </c>
      <c r="P792" s="77">
        <v>-2.6011661338379999</v>
      </c>
      <c r="Q792" s="77">
        <v>-2.6011661338379901</v>
      </c>
      <c r="R792" s="77">
        <v>0</v>
      </c>
      <c r="S792" s="77">
        <v>1.3944860492256801E-3</v>
      </c>
      <c r="T792" s="77" t="s">
        <v>162</v>
      </c>
      <c r="U792" s="105">
        <v>-4.6988988583022504</v>
      </c>
      <c r="V792" s="105">
        <v>-0.88025714304388802</v>
      </c>
      <c r="W792" s="101">
        <v>-3.8186139320980499</v>
      </c>
    </row>
    <row r="793" spans="2:23" x14ac:dyDescent="0.25">
      <c r="B793" s="55" t="s">
        <v>122</v>
      </c>
      <c r="C793" s="76" t="s">
        <v>145</v>
      </c>
      <c r="D793" s="55" t="s">
        <v>62</v>
      </c>
      <c r="E793" s="55" t="s">
        <v>195</v>
      </c>
      <c r="F793" s="70">
        <v>62.21</v>
      </c>
      <c r="G793" s="77">
        <v>53854</v>
      </c>
      <c r="H793" s="77">
        <v>62.08</v>
      </c>
      <c r="I793" s="77">
        <v>1</v>
      </c>
      <c r="J793" s="77">
        <v>-28.227845524646899</v>
      </c>
      <c r="K793" s="77">
        <v>3.9442157516684603E-2</v>
      </c>
      <c r="L793" s="77">
        <v>-38.946842234637302</v>
      </c>
      <c r="M793" s="77">
        <v>7.5084397742461603E-2</v>
      </c>
      <c r="N793" s="77">
        <v>10.718996709990501</v>
      </c>
      <c r="O793" s="77">
        <v>-3.5642240225777E-2</v>
      </c>
      <c r="P793" s="77">
        <v>-4.2634047362191199</v>
      </c>
      <c r="Q793" s="77">
        <v>-4.2634047362191101</v>
      </c>
      <c r="R793" s="77">
        <v>0</v>
      </c>
      <c r="S793" s="77">
        <v>8.9974268726837202E-4</v>
      </c>
      <c r="T793" s="77" t="s">
        <v>161</v>
      </c>
      <c r="U793" s="105">
        <v>-0.821517446532124</v>
      </c>
      <c r="V793" s="105">
        <v>-0.153897034656829</v>
      </c>
      <c r="W793" s="101">
        <v>-0.66761555449240495</v>
      </c>
    </row>
    <row r="794" spans="2:23" x14ac:dyDescent="0.25">
      <c r="B794" s="55" t="s">
        <v>122</v>
      </c>
      <c r="C794" s="76" t="s">
        <v>145</v>
      </c>
      <c r="D794" s="55" t="s">
        <v>62</v>
      </c>
      <c r="E794" s="55" t="s">
        <v>195</v>
      </c>
      <c r="F794" s="70">
        <v>62.21</v>
      </c>
      <c r="G794" s="77">
        <v>58104</v>
      </c>
      <c r="H794" s="77">
        <v>61.16</v>
      </c>
      <c r="I794" s="77">
        <v>1</v>
      </c>
      <c r="J794" s="77">
        <v>-56.182744932794897</v>
      </c>
      <c r="K794" s="77">
        <v>0.40529470633876002</v>
      </c>
      <c r="L794" s="77">
        <v>-18.728814234630399</v>
      </c>
      <c r="M794" s="77">
        <v>4.5038673170371801E-2</v>
      </c>
      <c r="N794" s="77">
        <v>-37.453930698164498</v>
      </c>
      <c r="O794" s="77">
        <v>0.360256033168389</v>
      </c>
      <c r="P794" s="77">
        <v>0.51673670884610501</v>
      </c>
      <c r="Q794" s="77">
        <v>0.51673670884610401</v>
      </c>
      <c r="R794" s="77">
        <v>0</v>
      </c>
      <c r="S794" s="77">
        <v>3.4284960492953001E-5</v>
      </c>
      <c r="T794" s="77" t="s">
        <v>162</v>
      </c>
      <c r="U794" s="105">
        <v>-17.104233827080801</v>
      </c>
      <c r="V794" s="105">
        <v>-3.2041813319686301</v>
      </c>
      <c r="W794" s="101">
        <v>-13.8999513629779</v>
      </c>
    </row>
    <row r="795" spans="2:23" x14ac:dyDescent="0.25">
      <c r="B795" s="55" t="s">
        <v>122</v>
      </c>
      <c r="C795" s="76" t="s">
        <v>145</v>
      </c>
      <c r="D795" s="55" t="s">
        <v>62</v>
      </c>
      <c r="E795" s="55" t="s">
        <v>196</v>
      </c>
      <c r="F795" s="70">
        <v>62.56</v>
      </c>
      <c r="G795" s="77">
        <v>54050</v>
      </c>
      <c r="H795" s="77">
        <v>62.77</v>
      </c>
      <c r="I795" s="77">
        <v>1</v>
      </c>
      <c r="J795" s="77">
        <v>50.951395120731398</v>
      </c>
      <c r="K795" s="77">
        <v>4.5949990566055497E-2</v>
      </c>
      <c r="L795" s="77">
        <v>4.1508887900023996</v>
      </c>
      <c r="M795" s="77">
        <v>3.0496883612132601E-4</v>
      </c>
      <c r="N795" s="77">
        <v>46.800506330729</v>
      </c>
      <c r="O795" s="77">
        <v>4.56450217299341E-2</v>
      </c>
      <c r="P795" s="77">
        <v>30.7207313786149</v>
      </c>
      <c r="Q795" s="77">
        <v>30.720731378614801</v>
      </c>
      <c r="R795" s="77">
        <v>0</v>
      </c>
      <c r="S795" s="77">
        <v>1.6704611054935099E-2</v>
      </c>
      <c r="T795" s="77" t="s">
        <v>161</v>
      </c>
      <c r="U795" s="105">
        <v>-6.96776104274681</v>
      </c>
      <c r="V795" s="105">
        <v>-1.30528909301037</v>
      </c>
      <c r="W795" s="101">
        <v>-5.6624307514838597</v>
      </c>
    </row>
    <row r="796" spans="2:23" x14ac:dyDescent="0.25">
      <c r="B796" s="55" t="s">
        <v>122</v>
      </c>
      <c r="C796" s="76" t="s">
        <v>145</v>
      </c>
      <c r="D796" s="55" t="s">
        <v>62</v>
      </c>
      <c r="E796" s="55" t="s">
        <v>196</v>
      </c>
      <c r="F796" s="70">
        <v>62.56</v>
      </c>
      <c r="G796" s="77">
        <v>56000</v>
      </c>
      <c r="H796" s="77">
        <v>63.04</v>
      </c>
      <c r="I796" s="77">
        <v>1</v>
      </c>
      <c r="J796" s="77">
        <v>37.835670783405703</v>
      </c>
      <c r="K796" s="77">
        <v>0.13885918441213499</v>
      </c>
      <c r="L796" s="77">
        <v>42.985863473814597</v>
      </c>
      <c r="M796" s="77">
        <v>0.17923509248317501</v>
      </c>
      <c r="N796" s="77">
        <v>-5.1501926904088799</v>
      </c>
      <c r="O796" s="77">
        <v>-4.0375908071039197E-2</v>
      </c>
      <c r="P796" s="77">
        <v>-20.8692299415066</v>
      </c>
      <c r="Q796" s="77">
        <v>-20.8692299415065</v>
      </c>
      <c r="R796" s="77">
        <v>0</v>
      </c>
      <c r="S796" s="77">
        <v>4.2245901560093099E-2</v>
      </c>
      <c r="T796" s="77" t="s">
        <v>161</v>
      </c>
      <c r="U796" s="105">
        <v>-6.3514535465014899E-2</v>
      </c>
      <c r="V796" s="105">
        <v>-1.18983458074248E-2</v>
      </c>
      <c r="W796" s="101">
        <v>-5.1615814115452699E-2</v>
      </c>
    </row>
    <row r="797" spans="2:23" x14ac:dyDescent="0.25">
      <c r="B797" s="55" t="s">
        <v>122</v>
      </c>
      <c r="C797" s="76" t="s">
        <v>145</v>
      </c>
      <c r="D797" s="55" t="s">
        <v>62</v>
      </c>
      <c r="E797" s="55" t="s">
        <v>196</v>
      </c>
      <c r="F797" s="70">
        <v>62.56</v>
      </c>
      <c r="G797" s="77">
        <v>58450</v>
      </c>
      <c r="H797" s="77">
        <v>62.54</v>
      </c>
      <c r="I797" s="77">
        <v>1</v>
      </c>
      <c r="J797" s="77">
        <v>-27.559699343531701</v>
      </c>
      <c r="K797" s="77">
        <v>1.94289571738319E-2</v>
      </c>
      <c r="L797" s="77">
        <v>-30.375398151809001</v>
      </c>
      <c r="M797" s="77">
        <v>2.3601765913493999E-2</v>
      </c>
      <c r="N797" s="77">
        <v>2.8156988082773799</v>
      </c>
      <c r="O797" s="77">
        <v>-4.1728087396621398E-3</v>
      </c>
      <c r="P797" s="77">
        <v>-23.1028491096795</v>
      </c>
      <c r="Q797" s="77">
        <v>-23.102849109679401</v>
      </c>
      <c r="R797" s="77">
        <v>0</v>
      </c>
      <c r="S797" s="77">
        <v>1.36531110740665E-2</v>
      </c>
      <c r="T797" s="77" t="s">
        <v>161</v>
      </c>
      <c r="U797" s="105">
        <v>-0.20469521050031</v>
      </c>
      <c r="V797" s="105">
        <v>-3.8346094824197298E-2</v>
      </c>
      <c r="W797" s="101">
        <v>-0.16634790537556801</v>
      </c>
    </row>
    <row r="798" spans="2:23" x14ac:dyDescent="0.25">
      <c r="B798" s="55" t="s">
        <v>122</v>
      </c>
      <c r="C798" s="76" t="s">
        <v>145</v>
      </c>
      <c r="D798" s="55" t="s">
        <v>62</v>
      </c>
      <c r="E798" s="55" t="s">
        <v>197</v>
      </c>
      <c r="F798" s="70">
        <v>62.08</v>
      </c>
      <c r="G798" s="77">
        <v>53850</v>
      </c>
      <c r="H798" s="77">
        <v>62.56</v>
      </c>
      <c r="I798" s="77">
        <v>1</v>
      </c>
      <c r="J798" s="77">
        <v>18.511895431090402</v>
      </c>
      <c r="K798" s="77">
        <v>0</v>
      </c>
      <c r="L798" s="77">
        <v>5.0899612404541301</v>
      </c>
      <c r="M798" s="77">
        <v>0</v>
      </c>
      <c r="N798" s="77">
        <v>13.4219341906363</v>
      </c>
      <c r="O798" s="77">
        <v>0</v>
      </c>
      <c r="P798" s="77">
        <v>-3.99983074909442</v>
      </c>
      <c r="Q798" s="77">
        <v>-3.99983074909442</v>
      </c>
      <c r="R798" s="77">
        <v>0</v>
      </c>
      <c r="S798" s="77">
        <v>0</v>
      </c>
      <c r="T798" s="77" t="s">
        <v>161</v>
      </c>
      <c r="U798" s="105">
        <v>-6.4425284115054602</v>
      </c>
      <c r="V798" s="105">
        <v>-1.2068958759286601</v>
      </c>
      <c r="W798" s="101">
        <v>-5.2355944428650698</v>
      </c>
    </row>
    <row r="799" spans="2:23" x14ac:dyDescent="0.25">
      <c r="B799" s="55" t="s">
        <v>122</v>
      </c>
      <c r="C799" s="76" t="s">
        <v>145</v>
      </c>
      <c r="D799" s="55" t="s">
        <v>62</v>
      </c>
      <c r="E799" s="55" t="s">
        <v>197</v>
      </c>
      <c r="F799" s="70">
        <v>62.08</v>
      </c>
      <c r="G799" s="77">
        <v>53850</v>
      </c>
      <c r="H799" s="77">
        <v>62.56</v>
      </c>
      <c r="I799" s="77">
        <v>2</v>
      </c>
      <c r="J799" s="77">
        <v>42.817590195575903</v>
      </c>
      <c r="K799" s="77">
        <v>0</v>
      </c>
      <c r="L799" s="77">
        <v>11.7729637851729</v>
      </c>
      <c r="M799" s="77">
        <v>0</v>
      </c>
      <c r="N799" s="77">
        <v>31.044626410403001</v>
      </c>
      <c r="O799" s="77">
        <v>0</v>
      </c>
      <c r="P799" s="77">
        <v>-9.2515169234779595</v>
      </c>
      <c r="Q799" s="77">
        <v>-9.2515169234779595</v>
      </c>
      <c r="R799" s="77">
        <v>0</v>
      </c>
      <c r="S799" s="77">
        <v>0</v>
      </c>
      <c r="T799" s="77" t="s">
        <v>161</v>
      </c>
      <c r="U799" s="105">
        <v>-14.901420676993499</v>
      </c>
      <c r="V799" s="105">
        <v>-2.7915225221861402</v>
      </c>
      <c r="W799" s="101">
        <v>-12.109810047237501</v>
      </c>
    </row>
    <row r="800" spans="2:23" x14ac:dyDescent="0.25">
      <c r="B800" s="55" t="s">
        <v>122</v>
      </c>
      <c r="C800" s="76" t="s">
        <v>145</v>
      </c>
      <c r="D800" s="55" t="s">
        <v>62</v>
      </c>
      <c r="E800" s="55" t="s">
        <v>197</v>
      </c>
      <c r="F800" s="70">
        <v>62.08</v>
      </c>
      <c r="G800" s="77">
        <v>58004</v>
      </c>
      <c r="H800" s="77">
        <v>61.51</v>
      </c>
      <c r="I800" s="77">
        <v>1</v>
      </c>
      <c r="J800" s="77">
        <v>-97.080011896454494</v>
      </c>
      <c r="K800" s="77">
        <v>0.32043397613373498</v>
      </c>
      <c r="L800" s="77">
        <v>-42.203663687051602</v>
      </c>
      <c r="M800" s="77">
        <v>6.0559073772731703E-2</v>
      </c>
      <c r="N800" s="77">
        <v>-54.876348209402899</v>
      </c>
      <c r="O800" s="77">
        <v>0.25987490236100402</v>
      </c>
      <c r="P800" s="77">
        <v>5.1274510077421303</v>
      </c>
      <c r="Q800" s="77">
        <v>5.1274510077421196</v>
      </c>
      <c r="R800" s="77">
        <v>0</v>
      </c>
      <c r="S800" s="77">
        <v>8.9388563045105602E-4</v>
      </c>
      <c r="T800" s="77" t="s">
        <v>161</v>
      </c>
      <c r="U800" s="105">
        <v>-15.220548887961399</v>
      </c>
      <c r="V800" s="105">
        <v>-2.8513056534520902</v>
      </c>
      <c r="W800" s="101">
        <v>-12.3691532400314</v>
      </c>
    </row>
    <row r="801" spans="2:23" x14ac:dyDescent="0.25">
      <c r="B801" s="55" t="s">
        <v>122</v>
      </c>
      <c r="C801" s="76" t="s">
        <v>145</v>
      </c>
      <c r="D801" s="55" t="s">
        <v>62</v>
      </c>
      <c r="E801" s="55" t="s">
        <v>198</v>
      </c>
      <c r="F801" s="70">
        <v>62.94</v>
      </c>
      <c r="G801" s="77">
        <v>54000</v>
      </c>
      <c r="H801" s="77">
        <v>62.89</v>
      </c>
      <c r="I801" s="77">
        <v>1</v>
      </c>
      <c r="J801" s="77">
        <v>2.3038626173447101</v>
      </c>
      <c r="K801" s="77">
        <v>3.21651647351665E-4</v>
      </c>
      <c r="L801" s="77">
        <v>3.4160641468764199</v>
      </c>
      <c r="M801" s="77">
        <v>7.0717135188781504E-4</v>
      </c>
      <c r="N801" s="77">
        <v>-1.11220152953171</v>
      </c>
      <c r="O801" s="77">
        <v>-3.8551970453614998E-4</v>
      </c>
      <c r="P801" s="77">
        <v>-10.654363320853401</v>
      </c>
      <c r="Q801" s="77">
        <v>-10.654363320853401</v>
      </c>
      <c r="R801" s="77">
        <v>0</v>
      </c>
      <c r="S801" s="77">
        <v>6.8790367410284398E-3</v>
      </c>
      <c r="T801" s="77" t="s">
        <v>161</v>
      </c>
      <c r="U801" s="105">
        <v>-7.9865048687473905E-2</v>
      </c>
      <c r="V801" s="105">
        <v>-1.49613306663292E-2</v>
      </c>
      <c r="W801" s="101">
        <v>-6.4903245803393794E-2</v>
      </c>
    </row>
    <row r="802" spans="2:23" x14ac:dyDescent="0.25">
      <c r="B802" s="55" t="s">
        <v>122</v>
      </c>
      <c r="C802" s="76" t="s">
        <v>145</v>
      </c>
      <c r="D802" s="55" t="s">
        <v>62</v>
      </c>
      <c r="E802" s="55" t="s">
        <v>198</v>
      </c>
      <c r="F802" s="70">
        <v>62.94</v>
      </c>
      <c r="G802" s="77">
        <v>54850</v>
      </c>
      <c r="H802" s="77">
        <v>62.93</v>
      </c>
      <c r="I802" s="77">
        <v>1</v>
      </c>
      <c r="J802" s="77">
        <v>4.3119363553002996</v>
      </c>
      <c r="K802" s="77">
        <v>1.4688308154406799E-4</v>
      </c>
      <c r="L802" s="77">
        <v>17.415147193577099</v>
      </c>
      <c r="M802" s="77">
        <v>2.3959700790142698E-3</v>
      </c>
      <c r="N802" s="77">
        <v>-13.1032108382768</v>
      </c>
      <c r="O802" s="77">
        <v>-2.2490869974702002E-3</v>
      </c>
      <c r="P802" s="77">
        <v>-5.5340086689663099</v>
      </c>
      <c r="Q802" s="77">
        <v>-5.5340086689663002</v>
      </c>
      <c r="R802" s="77">
        <v>0</v>
      </c>
      <c r="S802" s="77">
        <v>2.41939490390734E-4</v>
      </c>
      <c r="T802" s="77" t="s">
        <v>162</v>
      </c>
      <c r="U802" s="105">
        <v>-0.272578398568529</v>
      </c>
      <c r="V802" s="105">
        <v>-5.1062831870806402E-2</v>
      </c>
      <c r="W802" s="101">
        <v>-0.221513955024526</v>
      </c>
    </row>
    <row r="803" spans="2:23" x14ac:dyDescent="0.25">
      <c r="B803" s="55" t="s">
        <v>122</v>
      </c>
      <c r="C803" s="76" t="s">
        <v>145</v>
      </c>
      <c r="D803" s="55" t="s">
        <v>62</v>
      </c>
      <c r="E803" s="55" t="s">
        <v>143</v>
      </c>
      <c r="F803" s="70">
        <v>62.89</v>
      </c>
      <c r="G803" s="77">
        <v>54250</v>
      </c>
      <c r="H803" s="77">
        <v>62.87</v>
      </c>
      <c r="I803" s="77">
        <v>1</v>
      </c>
      <c r="J803" s="77">
        <v>-6.4626387444609801</v>
      </c>
      <c r="K803" s="77">
        <v>5.6801351376315195E-4</v>
      </c>
      <c r="L803" s="77">
        <v>8.2960180121089895</v>
      </c>
      <c r="M803" s="77">
        <v>9.3600524205842003E-4</v>
      </c>
      <c r="N803" s="77">
        <v>-14.75865675657</v>
      </c>
      <c r="O803" s="77">
        <v>-3.6799172829526797E-4</v>
      </c>
      <c r="P803" s="77">
        <v>-2.8692672360951899</v>
      </c>
      <c r="Q803" s="77">
        <v>-2.8692672360951899</v>
      </c>
      <c r="R803" s="77">
        <v>0</v>
      </c>
      <c r="S803" s="77">
        <v>1.11964644820959E-4</v>
      </c>
      <c r="T803" s="77" t="s">
        <v>161</v>
      </c>
      <c r="U803" s="105">
        <v>-0.31831245500665201</v>
      </c>
      <c r="V803" s="105">
        <v>-5.9630313545560899E-2</v>
      </c>
      <c r="W803" s="101">
        <v>-0.258680259376323</v>
      </c>
    </row>
    <row r="804" spans="2:23" x14ac:dyDescent="0.25">
      <c r="B804" s="55" t="s">
        <v>122</v>
      </c>
      <c r="C804" s="76" t="s">
        <v>145</v>
      </c>
      <c r="D804" s="55" t="s">
        <v>62</v>
      </c>
      <c r="E804" s="55" t="s">
        <v>199</v>
      </c>
      <c r="F804" s="70">
        <v>62.77</v>
      </c>
      <c r="G804" s="77">
        <v>54250</v>
      </c>
      <c r="H804" s="77">
        <v>62.87</v>
      </c>
      <c r="I804" s="77">
        <v>1</v>
      </c>
      <c r="J804" s="77">
        <v>6.4641804986652103</v>
      </c>
      <c r="K804" s="77">
        <v>2.5154948970632801E-3</v>
      </c>
      <c r="L804" s="77">
        <v>-8.2934796771543198</v>
      </c>
      <c r="M804" s="77">
        <v>4.1406646703533801E-3</v>
      </c>
      <c r="N804" s="77">
        <v>14.757660175819501</v>
      </c>
      <c r="O804" s="77">
        <v>-1.6251697732901E-3</v>
      </c>
      <c r="P804" s="77">
        <v>2.8692672360958902</v>
      </c>
      <c r="Q804" s="77">
        <v>2.86926723609588</v>
      </c>
      <c r="R804" s="77">
        <v>0</v>
      </c>
      <c r="S804" s="77">
        <v>4.9560820722242696E-4</v>
      </c>
      <c r="T804" s="77" t="s">
        <v>161</v>
      </c>
      <c r="U804" s="105">
        <v>-1.57785918273995</v>
      </c>
      <c r="V804" s="105">
        <v>-0.295584531229102</v>
      </c>
      <c r="W804" s="101">
        <v>-1.2822653221092299</v>
      </c>
    </row>
    <row r="805" spans="2:23" x14ac:dyDescent="0.25">
      <c r="B805" s="55" t="s">
        <v>122</v>
      </c>
      <c r="C805" s="76" t="s">
        <v>145</v>
      </c>
      <c r="D805" s="55" t="s">
        <v>62</v>
      </c>
      <c r="E805" s="55" t="s">
        <v>200</v>
      </c>
      <c r="F805" s="70">
        <v>62.91</v>
      </c>
      <c r="G805" s="77">
        <v>53550</v>
      </c>
      <c r="H805" s="77">
        <v>62.88</v>
      </c>
      <c r="I805" s="77">
        <v>1</v>
      </c>
      <c r="J805" s="77">
        <v>4.7979054488892601</v>
      </c>
      <c r="K805" s="77">
        <v>4.0745217152771802E-4</v>
      </c>
      <c r="L805" s="77">
        <v>14.337255860417301</v>
      </c>
      <c r="M805" s="77">
        <v>3.6383572292451199E-3</v>
      </c>
      <c r="N805" s="77">
        <v>-9.5393504115279999</v>
      </c>
      <c r="O805" s="77">
        <v>-3.2309050577173999E-3</v>
      </c>
      <c r="P805" s="77">
        <v>-11.2486940722344</v>
      </c>
      <c r="Q805" s="77">
        <v>-11.2486940722344</v>
      </c>
      <c r="R805" s="77">
        <v>0</v>
      </c>
      <c r="S805" s="77">
        <v>2.2396361944537701E-3</v>
      </c>
      <c r="T805" s="77" t="s">
        <v>162</v>
      </c>
      <c r="U805" s="105">
        <v>-0.48938828595091799</v>
      </c>
      <c r="V805" s="105">
        <v>-9.1678401136292595E-2</v>
      </c>
      <c r="W805" s="101">
        <v>-0.39770699121048297</v>
      </c>
    </row>
    <row r="806" spans="2:23" x14ac:dyDescent="0.25">
      <c r="B806" s="55" t="s">
        <v>122</v>
      </c>
      <c r="C806" s="76" t="s">
        <v>145</v>
      </c>
      <c r="D806" s="55" t="s">
        <v>62</v>
      </c>
      <c r="E806" s="55" t="s">
        <v>201</v>
      </c>
      <c r="F806" s="70">
        <v>62.35</v>
      </c>
      <c r="G806" s="77">
        <v>58200</v>
      </c>
      <c r="H806" s="77">
        <v>62.71</v>
      </c>
      <c r="I806" s="77">
        <v>1</v>
      </c>
      <c r="J806" s="77">
        <v>18.377676900541299</v>
      </c>
      <c r="K806" s="77">
        <v>5.9442065453881497E-2</v>
      </c>
      <c r="L806" s="77">
        <v>36.071574266519299</v>
      </c>
      <c r="M806" s="77">
        <v>0.229003890731444</v>
      </c>
      <c r="N806" s="77">
        <v>-17.693897365978</v>
      </c>
      <c r="O806" s="77">
        <v>-0.169561825277562</v>
      </c>
      <c r="P806" s="77">
        <v>-19.692193166529801</v>
      </c>
      <c r="Q806" s="77">
        <v>-19.692193166529702</v>
      </c>
      <c r="R806" s="77">
        <v>0</v>
      </c>
      <c r="S806" s="77">
        <v>6.8249715020594195E-2</v>
      </c>
      <c r="T806" s="77" t="s">
        <v>162</v>
      </c>
      <c r="U806" s="105">
        <v>-4.2328978828538801</v>
      </c>
      <c r="V806" s="105">
        <v>-0.79295994860032504</v>
      </c>
      <c r="W806" s="101">
        <v>-3.43991290641533</v>
      </c>
    </row>
    <row r="807" spans="2:23" x14ac:dyDescent="0.25">
      <c r="B807" s="55" t="s">
        <v>122</v>
      </c>
      <c r="C807" s="76" t="s">
        <v>145</v>
      </c>
      <c r="D807" s="55" t="s">
        <v>62</v>
      </c>
      <c r="E807" s="55" t="s">
        <v>202</v>
      </c>
      <c r="F807" s="70">
        <v>63</v>
      </c>
      <c r="G807" s="77">
        <v>53000</v>
      </c>
      <c r="H807" s="77">
        <v>63.04</v>
      </c>
      <c r="I807" s="77">
        <v>1</v>
      </c>
      <c r="J807" s="77">
        <v>15.2098259509033</v>
      </c>
      <c r="K807" s="77">
        <v>5.7186952708913599E-3</v>
      </c>
      <c r="L807" s="77">
        <v>50.671363225067701</v>
      </c>
      <c r="M807" s="77">
        <v>6.3470751902864206E-2</v>
      </c>
      <c r="N807" s="77">
        <v>-35.461537274164399</v>
      </c>
      <c r="O807" s="77">
        <v>-5.7752056631972797E-2</v>
      </c>
      <c r="P807" s="77">
        <v>-13.6735248223992</v>
      </c>
      <c r="Q807" s="77">
        <v>-13.6735248223991</v>
      </c>
      <c r="R807" s="77">
        <v>0</v>
      </c>
      <c r="S807" s="77">
        <v>4.6217817480198996E-3</v>
      </c>
      <c r="T807" s="77" t="s">
        <v>162</v>
      </c>
      <c r="U807" s="105">
        <v>-2.2210731179803802</v>
      </c>
      <c r="V807" s="105">
        <v>-0.41607949783183601</v>
      </c>
      <c r="W807" s="101">
        <v>-1.8049804876184801</v>
      </c>
    </row>
    <row r="808" spans="2:23" x14ac:dyDescent="0.25">
      <c r="B808" s="55" t="s">
        <v>122</v>
      </c>
      <c r="C808" s="76" t="s">
        <v>145</v>
      </c>
      <c r="D808" s="55" t="s">
        <v>62</v>
      </c>
      <c r="E808" s="55" t="s">
        <v>203</v>
      </c>
      <c r="F808" s="70">
        <v>63.04</v>
      </c>
      <c r="G808" s="77">
        <v>56100</v>
      </c>
      <c r="H808" s="77">
        <v>63.17</v>
      </c>
      <c r="I808" s="77">
        <v>1</v>
      </c>
      <c r="J808" s="77">
        <v>11.331223600363201</v>
      </c>
      <c r="K808" s="77">
        <v>9.8351817263573997E-3</v>
      </c>
      <c r="L808" s="77">
        <v>16.4557745741809</v>
      </c>
      <c r="M808" s="77">
        <v>2.0742706789657402E-2</v>
      </c>
      <c r="N808" s="77">
        <v>-5.1245509738176702</v>
      </c>
      <c r="O808" s="77">
        <v>-1.09075250632999E-2</v>
      </c>
      <c r="P808" s="77">
        <v>-20.8692299415072</v>
      </c>
      <c r="Q808" s="77">
        <v>-20.869229941507101</v>
      </c>
      <c r="R808" s="77">
        <v>0</v>
      </c>
      <c r="S808" s="77">
        <v>3.3361196489724798E-2</v>
      </c>
      <c r="T808" s="77" t="s">
        <v>161</v>
      </c>
      <c r="U808" s="105">
        <v>-2.2127742523233601E-2</v>
      </c>
      <c r="V808" s="105">
        <v>-4.1452484939311796E-3</v>
      </c>
      <c r="W808" s="101">
        <v>-1.7982363194688499E-2</v>
      </c>
    </row>
    <row r="809" spans="2:23" x14ac:dyDescent="0.25">
      <c r="B809" s="55" t="s">
        <v>122</v>
      </c>
      <c r="C809" s="76" t="s">
        <v>145</v>
      </c>
      <c r="D809" s="55" t="s">
        <v>62</v>
      </c>
      <c r="E809" s="55" t="s">
        <v>144</v>
      </c>
      <c r="F809" s="70">
        <v>63.26</v>
      </c>
      <c r="G809" s="77">
        <v>56100</v>
      </c>
      <c r="H809" s="77">
        <v>63.17</v>
      </c>
      <c r="I809" s="77">
        <v>1</v>
      </c>
      <c r="J809" s="77">
        <v>-9.0437819971003108</v>
      </c>
      <c r="K809" s="77">
        <v>6.7640324054759598E-3</v>
      </c>
      <c r="L809" s="77">
        <v>-20.317832389888</v>
      </c>
      <c r="M809" s="77">
        <v>3.4139743687050299E-2</v>
      </c>
      <c r="N809" s="77">
        <v>11.2740503927877</v>
      </c>
      <c r="O809" s="77">
        <v>-2.73757112815744E-2</v>
      </c>
      <c r="P809" s="77">
        <v>22.440068545575102</v>
      </c>
      <c r="Q809" s="77">
        <v>22.440068545574999</v>
      </c>
      <c r="R809" s="77">
        <v>0</v>
      </c>
      <c r="S809" s="77">
        <v>4.1644137132499801E-2</v>
      </c>
      <c r="T809" s="77" t="s">
        <v>161</v>
      </c>
      <c r="U809" s="105">
        <v>-0.71589105331387004</v>
      </c>
      <c r="V809" s="105">
        <v>-0.13410976322832199</v>
      </c>
      <c r="W809" s="101">
        <v>-0.58177705723940798</v>
      </c>
    </row>
    <row r="810" spans="2:23" x14ac:dyDescent="0.25">
      <c r="B810" s="55" t="s">
        <v>122</v>
      </c>
      <c r="C810" s="76" t="s">
        <v>145</v>
      </c>
      <c r="D810" s="55" t="s">
        <v>62</v>
      </c>
      <c r="E810" s="55" t="s">
        <v>52</v>
      </c>
      <c r="F810" s="70">
        <v>61.51</v>
      </c>
      <c r="G810" s="77">
        <v>58054</v>
      </c>
      <c r="H810" s="77">
        <v>61.3</v>
      </c>
      <c r="I810" s="77">
        <v>1</v>
      </c>
      <c r="J810" s="77">
        <v>-33.336914117220502</v>
      </c>
      <c r="K810" s="77">
        <v>6.2457861168672302E-2</v>
      </c>
      <c r="L810" s="77">
        <v>13.4720441980866</v>
      </c>
      <c r="M810" s="77">
        <v>1.0200073787986199E-2</v>
      </c>
      <c r="N810" s="77">
        <v>-46.808958315307102</v>
      </c>
      <c r="O810" s="77">
        <v>5.2257787380686198E-2</v>
      </c>
      <c r="P810" s="77">
        <v>-0.25850523831891797</v>
      </c>
      <c r="Q810" s="77">
        <v>-0.25850523831891697</v>
      </c>
      <c r="R810" s="77">
        <v>0</v>
      </c>
      <c r="S810" s="77">
        <v>3.7555626529940001E-6</v>
      </c>
      <c r="T810" s="77" t="s">
        <v>161</v>
      </c>
      <c r="U810" s="105">
        <v>-6.6209918121035001</v>
      </c>
      <c r="V810" s="105">
        <v>-1.24032789646912</v>
      </c>
      <c r="W810" s="101">
        <v>-5.3806247677228196</v>
      </c>
    </row>
    <row r="811" spans="2:23" x14ac:dyDescent="0.25">
      <c r="B811" s="55" t="s">
        <v>122</v>
      </c>
      <c r="C811" s="76" t="s">
        <v>145</v>
      </c>
      <c r="D811" s="55" t="s">
        <v>62</v>
      </c>
      <c r="E811" s="55" t="s">
        <v>52</v>
      </c>
      <c r="F811" s="70">
        <v>61.51</v>
      </c>
      <c r="G811" s="77">
        <v>58104</v>
      </c>
      <c r="H811" s="77">
        <v>61.16</v>
      </c>
      <c r="I811" s="77">
        <v>1</v>
      </c>
      <c r="J811" s="77">
        <v>-34.890799048219797</v>
      </c>
      <c r="K811" s="77">
        <v>0.108832686525159</v>
      </c>
      <c r="L811" s="77">
        <v>11.886561786669199</v>
      </c>
      <c r="M811" s="77">
        <v>1.26313573890825E-2</v>
      </c>
      <c r="N811" s="77">
        <v>-46.777360834889002</v>
      </c>
      <c r="O811" s="77">
        <v>9.6201329136076499E-2</v>
      </c>
      <c r="P811" s="77">
        <v>-0.25823147052649797</v>
      </c>
      <c r="Q811" s="77">
        <v>-0.25823147052649797</v>
      </c>
      <c r="R811" s="77">
        <v>0</v>
      </c>
      <c r="S811" s="77">
        <v>5.9615042179029998E-6</v>
      </c>
      <c r="T811" s="77" t="s">
        <v>161</v>
      </c>
      <c r="U811" s="105">
        <v>-10.4715677696499</v>
      </c>
      <c r="V811" s="105">
        <v>-1.9616664682654901</v>
      </c>
      <c r="W811" s="101">
        <v>-8.5098393861880002</v>
      </c>
    </row>
    <row r="812" spans="2:23" x14ac:dyDescent="0.25">
      <c r="B812" s="55" t="s">
        <v>122</v>
      </c>
      <c r="C812" s="76" t="s">
        <v>145</v>
      </c>
      <c r="D812" s="55" t="s">
        <v>62</v>
      </c>
      <c r="E812" s="55" t="s">
        <v>204</v>
      </c>
      <c r="F812" s="70">
        <v>61.3</v>
      </c>
      <c r="G812" s="77">
        <v>58104</v>
      </c>
      <c r="H812" s="77">
        <v>61.16</v>
      </c>
      <c r="I812" s="77">
        <v>1</v>
      </c>
      <c r="J812" s="77">
        <v>-37.609064324234197</v>
      </c>
      <c r="K812" s="77">
        <v>4.7242353426102598E-2</v>
      </c>
      <c r="L812" s="77">
        <v>9.2482158058218502</v>
      </c>
      <c r="M812" s="77">
        <v>2.8566851527411798E-3</v>
      </c>
      <c r="N812" s="77">
        <v>-46.857280130056097</v>
      </c>
      <c r="O812" s="77">
        <v>4.4385668273361399E-2</v>
      </c>
      <c r="P812" s="77">
        <v>-0.25850523831986399</v>
      </c>
      <c r="Q812" s="77">
        <v>-0.258505238319863</v>
      </c>
      <c r="R812" s="77">
        <v>0</v>
      </c>
      <c r="S812" s="77">
        <v>2.231953605176E-6</v>
      </c>
      <c r="T812" s="77" t="s">
        <v>161</v>
      </c>
      <c r="U812" s="105">
        <v>-3.8422847498299602</v>
      </c>
      <c r="V812" s="105">
        <v>-0.71978535793988896</v>
      </c>
      <c r="W812" s="101">
        <v>-3.1224766736285399</v>
      </c>
    </row>
    <row r="813" spans="2:23" x14ac:dyDescent="0.25">
      <c r="B813" s="55" t="s">
        <v>122</v>
      </c>
      <c r="C813" s="76" t="s">
        <v>145</v>
      </c>
      <c r="D813" s="55" t="s">
        <v>62</v>
      </c>
      <c r="E813" s="55" t="s">
        <v>205</v>
      </c>
      <c r="F813" s="70">
        <v>62.56</v>
      </c>
      <c r="G813" s="77">
        <v>58200</v>
      </c>
      <c r="H813" s="77">
        <v>62.71</v>
      </c>
      <c r="I813" s="77">
        <v>1</v>
      </c>
      <c r="J813" s="77">
        <v>11.549471963865001</v>
      </c>
      <c r="K813" s="77">
        <v>5.4556633781437996E-3</v>
      </c>
      <c r="L813" s="77">
        <v>-6.0616209217316799</v>
      </c>
      <c r="M813" s="77">
        <v>1.5027988513299101E-3</v>
      </c>
      <c r="N813" s="77">
        <v>17.611092885596602</v>
      </c>
      <c r="O813" s="77">
        <v>3.9528645268138898E-3</v>
      </c>
      <c r="P813" s="77">
        <v>19.692193166529002</v>
      </c>
      <c r="Q813" s="77">
        <v>19.692193166528899</v>
      </c>
      <c r="R813" s="77">
        <v>0</v>
      </c>
      <c r="S813" s="77">
        <v>1.58603030928527E-2</v>
      </c>
      <c r="T813" s="77" t="s">
        <v>161</v>
      </c>
      <c r="U813" s="105">
        <v>-2.3940762632024799</v>
      </c>
      <c r="V813" s="105">
        <v>-0.44848863430042502</v>
      </c>
      <c r="W813" s="101">
        <v>-1.945573473457</v>
      </c>
    </row>
    <row r="814" spans="2:23" x14ac:dyDescent="0.25">
      <c r="B814" s="55" t="s">
        <v>122</v>
      </c>
      <c r="C814" s="76" t="s">
        <v>145</v>
      </c>
      <c r="D814" s="55" t="s">
        <v>62</v>
      </c>
      <c r="E814" s="55" t="s">
        <v>205</v>
      </c>
      <c r="F814" s="70">
        <v>62.56</v>
      </c>
      <c r="G814" s="77">
        <v>58300</v>
      </c>
      <c r="H814" s="77">
        <v>62.53</v>
      </c>
      <c r="I814" s="77">
        <v>1</v>
      </c>
      <c r="J814" s="77">
        <v>-3.9250045047679398</v>
      </c>
      <c r="K814" s="77">
        <v>5.8387452773680398E-4</v>
      </c>
      <c r="L814" s="77">
        <v>4.9986384776185702</v>
      </c>
      <c r="M814" s="77">
        <v>9.46984053274305E-4</v>
      </c>
      <c r="N814" s="77">
        <v>-8.9236429823865109</v>
      </c>
      <c r="O814" s="77">
        <v>-3.6310952553750102E-4</v>
      </c>
      <c r="P814" s="77">
        <v>-24.075702490642801</v>
      </c>
      <c r="Q814" s="77">
        <v>-24.075702490642701</v>
      </c>
      <c r="R814" s="77">
        <v>0</v>
      </c>
      <c r="S814" s="77">
        <v>2.1968335170840101E-2</v>
      </c>
      <c r="T814" s="77" t="s">
        <v>161</v>
      </c>
      <c r="U814" s="105">
        <v>-0.29041997474634801</v>
      </c>
      <c r="V814" s="105">
        <v>-5.4405141494248903E-2</v>
      </c>
      <c r="W814" s="101">
        <v>-0.236013116087087</v>
      </c>
    </row>
    <row r="815" spans="2:23" x14ac:dyDescent="0.25">
      <c r="B815" s="55" t="s">
        <v>122</v>
      </c>
      <c r="C815" s="76" t="s">
        <v>145</v>
      </c>
      <c r="D815" s="55" t="s">
        <v>62</v>
      </c>
      <c r="E815" s="55" t="s">
        <v>205</v>
      </c>
      <c r="F815" s="70">
        <v>62.56</v>
      </c>
      <c r="G815" s="77">
        <v>58500</v>
      </c>
      <c r="H815" s="77">
        <v>62.53</v>
      </c>
      <c r="I815" s="77">
        <v>1</v>
      </c>
      <c r="J815" s="77">
        <v>-25.249244791390002</v>
      </c>
      <c r="K815" s="77">
        <v>3.3151266851847798E-3</v>
      </c>
      <c r="L815" s="77">
        <v>-16.559055373358401</v>
      </c>
      <c r="M815" s="77">
        <v>1.4258520372613299E-3</v>
      </c>
      <c r="N815" s="77">
        <v>-8.6901894180316308</v>
      </c>
      <c r="O815" s="77">
        <v>1.8892746479234499E-3</v>
      </c>
      <c r="P815" s="77">
        <v>4.3835093241140903</v>
      </c>
      <c r="Q815" s="77">
        <v>4.3835093241140903</v>
      </c>
      <c r="R815" s="77">
        <v>0</v>
      </c>
      <c r="S815" s="77">
        <v>9.9918800771895002E-5</v>
      </c>
      <c r="T815" s="77" t="s">
        <v>161</v>
      </c>
      <c r="U815" s="105">
        <v>-0.14254099968658601</v>
      </c>
      <c r="V815" s="105">
        <v>-2.67025822292478E-2</v>
      </c>
      <c r="W815" s="101">
        <v>-0.115837574655745</v>
      </c>
    </row>
    <row r="816" spans="2:23" x14ac:dyDescent="0.25">
      <c r="B816" s="55" t="s">
        <v>122</v>
      </c>
      <c r="C816" s="76" t="s">
        <v>145</v>
      </c>
      <c r="D816" s="55" t="s">
        <v>62</v>
      </c>
      <c r="E816" s="55" t="s">
        <v>206</v>
      </c>
      <c r="F816" s="70">
        <v>62.53</v>
      </c>
      <c r="G816" s="77">
        <v>58304</v>
      </c>
      <c r="H816" s="77">
        <v>62.53</v>
      </c>
      <c r="I816" s="77">
        <v>1</v>
      </c>
      <c r="J816" s="77">
        <v>12.310192664248</v>
      </c>
      <c r="K816" s="77">
        <v>0</v>
      </c>
      <c r="L816" s="77">
        <v>12.310192664248101</v>
      </c>
      <c r="M816" s="77">
        <v>0</v>
      </c>
      <c r="N816" s="77">
        <v>-6.1062E-14</v>
      </c>
      <c r="O816" s="77">
        <v>0</v>
      </c>
      <c r="P816" s="77">
        <v>-5.0700000000000001E-14</v>
      </c>
      <c r="Q816" s="77">
        <v>-5.0698999999999998E-14</v>
      </c>
      <c r="R816" s="77">
        <v>0</v>
      </c>
      <c r="S816" s="77">
        <v>0</v>
      </c>
      <c r="T816" s="77" t="s">
        <v>161</v>
      </c>
      <c r="U816" s="105">
        <v>0</v>
      </c>
      <c r="V816" s="105">
        <v>0</v>
      </c>
      <c r="W816" s="101">
        <v>0</v>
      </c>
    </row>
    <row r="817" spans="2:23" x14ac:dyDescent="0.25">
      <c r="B817" s="55" t="s">
        <v>122</v>
      </c>
      <c r="C817" s="76" t="s">
        <v>145</v>
      </c>
      <c r="D817" s="55" t="s">
        <v>62</v>
      </c>
      <c r="E817" s="55" t="s">
        <v>206</v>
      </c>
      <c r="F817" s="70">
        <v>62.53</v>
      </c>
      <c r="G817" s="77">
        <v>58350</v>
      </c>
      <c r="H817" s="77">
        <v>62.26</v>
      </c>
      <c r="I817" s="77">
        <v>1</v>
      </c>
      <c r="J817" s="77">
        <v>-30.822016569588001</v>
      </c>
      <c r="K817" s="77">
        <v>6.2984781569077802E-2</v>
      </c>
      <c r="L817" s="77">
        <v>-16.005986595339099</v>
      </c>
      <c r="M817" s="77">
        <v>1.69855035368187E-2</v>
      </c>
      <c r="N817" s="77">
        <v>-14.816029974248799</v>
      </c>
      <c r="O817" s="77">
        <v>4.5999278032259103E-2</v>
      </c>
      <c r="P817" s="77">
        <v>-42.795042276207198</v>
      </c>
      <c r="Q817" s="77">
        <v>-42.795042276207099</v>
      </c>
      <c r="R817" s="77">
        <v>0</v>
      </c>
      <c r="S817" s="77">
        <v>0.121422857158902</v>
      </c>
      <c r="T817" s="77" t="s">
        <v>161</v>
      </c>
      <c r="U817" s="105">
        <v>-1.1302031402244099</v>
      </c>
      <c r="V817" s="105">
        <v>-0.21172394156034899</v>
      </c>
      <c r="W817" s="101">
        <v>-0.91847251611652503</v>
      </c>
    </row>
    <row r="818" spans="2:23" x14ac:dyDescent="0.25">
      <c r="B818" s="55" t="s">
        <v>122</v>
      </c>
      <c r="C818" s="76" t="s">
        <v>145</v>
      </c>
      <c r="D818" s="55" t="s">
        <v>62</v>
      </c>
      <c r="E818" s="55" t="s">
        <v>206</v>
      </c>
      <c r="F818" s="70">
        <v>62.53</v>
      </c>
      <c r="G818" s="77">
        <v>58600</v>
      </c>
      <c r="H818" s="77">
        <v>62.53</v>
      </c>
      <c r="I818" s="77">
        <v>1</v>
      </c>
      <c r="J818" s="77">
        <v>6.9683345060096498</v>
      </c>
      <c r="K818" s="77">
        <v>1.8646151342455601E-4</v>
      </c>
      <c r="L818" s="77">
        <v>1.09885651079076</v>
      </c>
      <c r="M818" s="77">
        <v>4.6367448242199998E-6</v>
      </c>
      <c r="N818" s="77">
        <v>5.8694779952188902</v>
      </c>
      <c r="O818" s="77">
        <v>1.8182476860033599E-4</v>
      </c>
      <c r="P818" s="77">
        <v>18.719339785566898</v>
      </c>
      <c r="Q818" s="77">
        <v>18.719339785566799</v>
      </c>
      <c r="R818" s="77">
        <v>0</v>
      </c>
      <c r="S818" s="77">
        <v>1.3455885389088301E-3</v>
      </c>
      <c r="T818" s="77" t="s">
        <v>162</v>
      </c>
      <c r="U818" s="105">
        <v>1.13695027805789E-2</v>
      </c>
      <c r="V818" s="105">
        <v>-2.1298790072442602E-3</v>
      </c>
      <c r="W818" s="101">
        <v>1.3499480004811401E-2</v>
      </c>
    </row>
    <row r="819" spans="2:23" x14ac:dyDescent="0.25">
      <c r="B819" s="55" t="s">
        <v>122</v>
      </c>
      <c r="C819" s="76" t="s">
        <v>145</v>
      </c>
      <c r="D819" s="55" t="s">
        <v>62</v>
      </c>
      <c r="E819" s="55" t="s">
        <v>207</v>
      </c>
      <c r="F819" s="70">
        <v>62.53</v>
      </c>
      <c r="G819" s="77">
        <v>58300</v>
      </c>
      <c r="H819" s="77">
        <v>62.53</v>
      </c>
      <c r="I819" s="77">
        <v>2</v>
      </c>
      <c r="J819" s="77">
        <v>-7.5866073357513804</v>
      </c>
      <c r="K819" s="77">
        <v>0</v>
      </c>
      <c r="L819" s="77">
        <v>-7.5866073357513901</v>
      </c>
      <c r="M819" s="77">
        <v>0</v>
      </c>
      <c r="N819" s="77">
        <v>1.2490000000000001E-14</v>
      </c>
      <c r="O819" s="77">
        <v>0</v>
      </c>
      <c r="P819" s="77">
        <v>3.0277000000000002E-14</v>
      </c>
      <c r="Q819" s="77">
        <v>3.0275999999999999E-14</v>
      </c>
      <c r="R819" s="77">
        <v>0</v>
      </c>
      <c r="S819" s="77">
        <v>0</v>
      </c>
      <c r="T819" s="77" t="s">
        <v>161</v>
      </c>
      <c r="U819" s="105">
        <v>0</v>
      </c>
      <c r="V819" s="105">
        <v>0</v>
      </c>
      <c r="W819" s="101">
        <v>0</v>
      </c>
    </row>
    <row r="820" spans="2:23" x14ac:dyDescent="0.25">
      <c r="B820" s="55" t="s">
        <v>122</v>
      </c>
      <c r="C820" s="76" t="s">
        <v>145</v>
      </c>
      <c r="D820" s="55" t="s">
        <v>62</v>
      </c>
      <c r="E820" s="55" t="s">
        <v>208</v>
      </c>
      <c r="F820" s="70">
        <v>62.54</v>
      </c>
      <c r="G820" s="77">
        <v>58500</v>
      </c>
      <c r="H820" s="77">
        <v>62.53</v>
      </c>
      <c r="I820" s="77">
        <v>1</v>
      </c>
      <c r="J820" s="77">
        <v>-27.574774417822798</v>
      </c>
      <c r="K820" s="77">
        <v>1.07211913971328E-2</v>
      </c>
      <c r="L820" s="77">
        <v>-30.3937116676159</v>
      </c>
      <c r="M820" s="77">
        <v>1.30252656959718E-2</v>
      </c>
      <c r="N820" s="77">
        <v>2.81893724979316</v>
      </c>
      <c r="O820" s="77">
        <v>-2.3040742988390699E-3</v>
      </c>
      <c r="P820" s="77">
        <v>-23.102849109680601</v>
      </c>
      <c r="Q820" s="77">
        <v>-23.102849109680498</v>
      </c>
      <c r="R820" s="77">
        <v>0</v>
      </c>
      <c r="S820" s="77">
        <v>7.5257570814838198E-3</v>
      </c>
      <c r="T820" s="77" t="s">
        <v>161</v>
      </c>
      <c r="U820" s="105">
        <v>-0.115895913779975</v>
      </c>
      <c r="V820" s="105">
        <v>-2.17110878592696E-2</v>
      </c>
      <c r="W820" s="101">
        <v>-9.4184140663404095E-2</v>
      </c>
    </row>
    <row r="821" spans="2:23" x14ac:dyDescent="0.25">
      <c r="B821" s="55" t="s">
        <v>122</v>
      </c>
      <c r="C821" s="76" t="s">
        <v>145</v>
      </c>
      <c r="D821" s="55" t="s">
        <v>62</v>
      </c>
      <c r="E821" s="55" t="s">
        <v>209</v>
      </c>
      <c r="F821" s="70">
        <v>62.53</v>
      </c>
      <c r="G821" s="77">
        <v>58600</v>
      </c>
      <c r="H821" s="77">
        <v>62.53</v>
      </c>
      <c r="I821" s="77">
        <v>1</v>
      </c>
      <c r="J821" s="77">
        <v>0.15895930212453099</v>
      </c>
      <c r="K821" s="77">
        <v>1.154750329749E-6</v>
      </c>
      <c r="L821" s="77">
        <v>6.0291764272121604</v>
      </c>
      <c r="M821" s="77">
        <v>1.6612392554436E-3</v>
      </c>
      <c r="N821" s="77">
        <v>-5.8702171250876303</v>
      </c>
      <c r="O821" s="77">
        <v>-1.6600845051138501E-3</v>
      </c>
      <c r="P821" s="77">
        <v>-18.7193397855659</v>
      </c>
      <c r="Q821" s="77">
        <v>-18.7193397855659</v>
      </c>
      <c r="R821" s="77">
        <v>0</v>
      </c>
      <c r="S821" s="77">
        <v>1.60139052677414E-2</v>
      </c>
      <c r="T821" s="77" t="s">
        <v>162</v>
      </c>
      <c r="U821" s="105">
        <v>-0.103805084104769</v>
      </c>
      <c r="V821" s="105">
        <v>-1.9446080778276E-2</v>
      </c>
      <c r="W821" s="101">
        <v>-8.4358389558591304E-2</v>
      </c>
    </row>
    <row r="822" spans="2:23" x14ac:dyDescent="0.25">
      <c r="B822" s="55" t="s">
        <v>122</v>
      </c>
      <c r="C822" s="76" t="s">
        <v>123</v>
      </c>
      <c r="D822" s="55" t="s">
        <v>63</v>
      </c>
      <c r="E822" s="55" t="s">
        <v>124</v>
      </c>
      <c r="F822" s="70">
        <v>62.42</v>
      </c>
      <c r="G822" s="77">
        <v>50050</v>
      </c>
      <c r="H822" s="77">
        <v>60.94</v>
      </c>
      <c r="I822" s="77">
        <v>1</v>
      </c>
      <c r="J822" s="77">
        <v>-65.141581624878199</v>
      </c>
      <c r="K822" s="77">
        <v>0.77654689515609299</v>
      </c>
      <c r="L822" s="77">
        <v>9.5368776348157507</v>
      </c>
      <c r="M822" s="77">
        <v>1.6644222408925099E-2</v>
      </c>
      <c r="N822" s="77">
        <v>-74.678459259693994</v>
      </c>
      <c r="O822" s="77">
        <v>0.75990267274716805</v>
      </c>
      <c r="P822" s="77">
        <v>-36.903251019515203</v>
      </c>
      <c r="Q822" s="77">
        <v>-36.903251019515103</v>
      </c>
      <c r="R822" s="77">
        <v>0</v>
      </c>
      <c r="S822" s="77">
        <v>0.24921853825311099</v>
      </c>
      <c r="T822" s="77" t="s">
        <v>139</v>
      </c>
      <c r="U822" s="105">
        <v>-63.588584256610503</v>
      </c>
      <c r="V822" s="105">
        <v>-9.1266265381258602</v>
      </c>
      <c r="W822" s="101">
        <v>-54.461827895192599</v>
      </c>
    </row>
    <row r="823" spans="2:23" x14ac:dyDescent="0.25">
      <c r="B823" s="55" t="s">
        <v>122</v>
      </c>
      <c r="C823" s="76" t="s">
        <v>123</v>
      </c>
      <c r="D823" s="55" t="s">
        <v>63</v>
      </c>
      <c r="E823" s="55" t="s">
        <v>140</v>
      </c>
      <c r="F823" s="70">
        <v>62.76</v>
      </c>
      <c r="G823" s="77">
        <v>56050</v>
      </c>
      <c r="H823" s="77">
        <v>62.66</v>
      </c>
      <c r="I823" s="77">
        <v>1</v>
      </c>
      <c r="J823" s="77">
        <v>-22.259413457739001</v>
      </c>
      <c r="K823" s="77">
        <v>1.5855407599442199E-2</v>
      </c>
      <c r="L823" s="77">
        <v>-29.4914238158496</v>
      </c>
      <c r="M823" s="77">
        <v>2.78318105179539E-2</v>
      </c>
      <c r="N823" s="77">
        <v>7.2320103581105899</v>
      </c>
      <c r="O823" s="77">
        <v>-1.1976402918511601E-2</v>
      </c>
      <c r="P823" s="77">
        <v>15.2473354007882</v>
      </c>
      <c r="Q823" s="77">
        <v>15.2473354007882</v>
      </c>
      <c r="R823" s="77">
        <v>0</v>
      </c>
      <c r="S823" s="77">
        <v>7.4393995783721299E-3</v>
      </c>
      <c r="T823" s="77" t="s">
        <v>139</v>
      </c>
      <c r="U823" s="105">
        <v>-2.6128866938795701E-2</v>
      </c>
      <c r="V823" s="105">
        <v>-3.7501764381549598E-3</v>
      </c>
      <c r="W823" s="101">
        <v>-2.23786371556015E-2</v>
      </c>
    </row>
    <row r="824" spans="2:23" x14ac:dyDescent="0.25">
      <c r="B824" s="55" t="s">
        <v>122</v>
      </c>
      <c r="C824" s="76" t="s">
        <v>123</v>
      </c>
      <c r="D824" s="55" t="s">
        <v>63</v>
      </c>
      <c r="E824" s="55" t="s">
        <v>126</v>
      </c>
      <c r="F824" s="70">
        <v>60.94</v>
      </c>
      <c r="G824" s="77">
        <v>51450</v>
      </c>
      <c r="H824" s="77">
        <v>61.89</v>
      </c>
      <c r="I824" s="77">
        <v>10</v>
      </c>
      <c r="J824" s="77">
        <v>38.254618097482698</v>
      </c>
      <c r="K824" s="77">
        <v>0.25521971652877401</v>
      </c>
      <c r="L824" s="77">
        <v>64.588768338674299</v>
      </c>
      <c r="M824" s="77">
        <v>0.72754604881641005</v>
      </c>
      <c r="N824" s="77">
        <v>-26.334150241191601</v>
      </c>
      <c r="O824" s="77">
        <v>-0.47232633228763599</v>
      </c>
      <c r="P824" s="77">
        <v>-15.5506316975479</v>
      </c>
      <c r="Q824" s="77">
        <v>-15.5506316975479</v>
      </c>
      <c r="R824" s="77">
        <v>0</v>
      </c>
      <c r="S824" s="77">
        <v>4.2173782296021201E-2</v>
      </c>
      <c r="T824" s="77" t="s">
        <v>141</v>
      </c>
      <c r="U824" s="105">
        <v>-3.9904789683130901</v>
      </c>
      <c r="V824" s="105">
        <v>-0.57273819943951998</v>
      </c>
      <c r="W824" s="101">
        <v>-3.41773262185909</v>
      </c>
    </row>
    <row r="825" spans="2:23" x14ac:dyDescent="0.25">
      <c r="B825" s="55" t="s">
        <v>122</v>
      </c>
      <c r="C825" s="76" t="s">
        <v>123</v>
      </c>
      <c r="D825" s="55" t="s">
        <v>63</v>
      </c>
      <c r="E825" s="55" t="s">
        <v>142</v>
      </c>
      <c r="F825" s="70">
        <v>61.89</v>
      </c>
      <c r="G825" s="77">
        <v>54000</v>
      </c>
      <c r="H825" s="77">
        <v>62.06</v>
      </c>
      <c r="I825" s="77">
        <v>10</v>
      </c>
      <c r="J825" s="77">
        <v>22.768108427892599</v>
      </c>
      <c r="K825" s="77">
        <v>2.47996226646236E-2</v>
      </c>
      <c r="L825" s="77">
        <v>48.821481108804001</v>
      </c>
      <c r="M825" s="77">
        <v>0.114028410924725</v>
      </c>
      <c r="N825" s="77">
        <v>-26.053372680911401</v>
      </c>
      <c r="O825" s="77">
        <v>-8.9228788260101694E-2</v>
      </c>
      <c r="P825" s="77">
        <v>-15.550631697547299</v>
      </c>
      <c r="Q825" s="77">
        <v>-15.550631697547299</v>
      </c>
      <c r="R825" s="77">
        <v>0</v>
      </c>
      <c r="S825" s="77">
        <v>1.1568771473861801E-2</v>
      </c>
      <c r="T825" s="77" t="s">
        <v>141</v>
      </c>
      <c r="U825" s="105">
        <v>-1.10088079666482</v>
      </c>
      <c r="V825" s="105">
        <v>-0.158005214483286</v>
      </c>
      <c r="W825" s="101">
        <v>-0.94287333460878497</v>
      </c>
    </row>
    <row r="826" spans="2:23" x14ac:dyDescent="0.25">
      <c r="B826" s="55" t="s">
        <v>122</v>
      </c>
      <c r="C826" s="76" t="s">
        <v>123</v>
      </c>
      <c r="D826" s="55" t="s">
        <v>63</v>
      </c>
      <c r="E826" s="55" t="s">
        <v>143</v>
      </c>
      <c r="F826" s="70">
        <v>62.06</v>
      </c>
      <c r="G826" s="77">
        <v>56100</v>
      </c>
      <c r="H826" s="77">
        <v>62.51</v>
      </c>
      <c r="I826" s="77">
        <v>10</v>
      </c>
      <c r="J826" s="77">
        <v>19.189568497601599</v>
      </c>
      <c r="K826" s="77">
        <v>6.7314187751893795E-2</v>
      </c>
      <c r="L826" s="77">
        <v>34.397381729381202</v>
      </c>
      <c r="M826" s="77">
        <v>0.216285280206161</v>
      </c>
      <c r="N826" s="77">
        <v>-15.2078132317796</v>
      </c>
      <c r="O826" s="77">
        <v>-0.14897109245426701</v>
      </c>
      <c r="P826" s="77">
        <v>-23.335727782283499</v>
      </c>
      <c r="Q826" s="77">
        <v>-23.335727782283399</v>
      </c>
      <c r="R826" s="77">
        <v>0</v>
      </c>
      <c r="S826" s="77">
        <v>9.9544871738351498E-2</v>
      </c>
      <c r="T826" s="77" t="s">
        <v>141</v>
      </c>
      <c r="U826" s="105">
        <v>-2.4351485392133001</v>
      </c>
      <c r="V826" s="105">
        <v>-0.34950756558087898</v>
      </c>
      <c r="W826" s="101">
        <v>-2.0856360020010598</v>
      </c>
    </row>
    <row r="827" spans="2:23" x14ac:dyDescent="0.25">
      <c r="B827" s="55" t="s">
        <v>122</v>
      </c>
      <c r="C827" s="76" t="s">
        <v>123</v>
      </c>
      <c r="D827" s="55" t="s">
        <v>63</v>
      </c>
      <c r="E827" s="55" t="s">
        <v>144</v>
      </c>
      <c r="F827" s="70">
        <v>62.66</v>
      </c>
      <c r="G827" s="77">
        <v>56100</v>
      </c>
      <c r="H827" s="77">
        <v>62.51</v>
      </c>
      <c r="I827" s="77">
        <v>10</v>
      </c>
      <c r="J827" s="77">
        <v>-14.118595676142601</v>
      </c>
      <c r="K827" s="77">
        <v>1.4292301135220399E-2</v>
      </c>
      <c r="L827" s="77">
        <v>-24.143557618856601</v>
      </c>
      <c r="M827" s="77">
        <v>4.1794745551294803E-2</v>
      </c>
      <c r="N827" s="77">
        <v>10.024961942713899</v>
      </c>
      <c r="O827" s="77">
        <v>-2.7502444416074499E-2</v>
      </c>
      <c r="P827" s="77">
        <v>21.764889178212499</v>
      </c>
      <c r="Q827" s="77">
        <v>21.7648891782124</v>
      </c>
      <c r="R827" s="77">
        <v>0</v>
      </c>
      <c r="S827" s="77">
        <v>3.3965035747388801E-2</v>
      </c>
      <c r="T827" s="77" t="s">
        <v>141</v>
      </c>
      <c r="U827" s="105">
        <v>-0.21749619237294199</v>
      </c>
      <c r="V827" s="105">
        <v>-3.1216397478543701E-2</v>
      </c>
      <c r="W827" s="101">
        <v>-0.18627935085130501</v>
      </c>
    </row>
    <row r="828" spans="2:23" x14ac:dyDescent="0.25">
      <c r="B828" s="55" t="s">
        <v>122</v>
      </c>
      <c r="C828" s="76" t="s">
        <v>145</v>
      </c>
      <c r="D828" s="55" t="s">
        <v>63</v>
      </c>
      <c r="E828" s="55" t="s">
        <v>146</v>
      </c>
      <c r="F828" s="70">
        <v>62.27</v>
      </c>
      <c r="G828" s="77">
        <v>50000</v>
      </c>
      <c r="H828" s="77">
        <v>60.97</v>
      </c>
      <c r="I828" s="77">
        <v>1</v>
      </c>
      <c r="J828" s="77">
        <v>-110.91072774055399</v>
      </c>
      <c r="K828" s="77">
        <v>1.17230336201262</v>
      </c>
      <c r="L828" s="77">
        <v>-9.5528599235520204</v>
      </c>
      <c r="M828" s="77">
        <v>8.6968047481213104E-3</v>
      </c>
      <c r="N828" s="77">
        <v>-101.357867817002</v>
      </c>
      <c r="O828" s="77">
        <v>1.1636065572645</v>
      </c>
      <c r="P828" s="77">
        <v>-50.096748980492897</v>
      </c>
      <c r="Q828" s="77">
        <v>-50.096748980492897</v>
      </c>
      <c r="R828" s="77">
        <v>0</v>
      </c>
      <c r="S828" s="77">
        <v>0.23917290982690401</v>
      </c>
      <c r="T828" s="77" t="s">
        <v>147</v>
      </c>
      <c r="U828" s="105">
        <v>-60.003204113197903</v>
      </c>
      <c r="V828" s="105">
        <v>-8.6120306252165797</v>
      </c>
      <c r="W828" s="101">
        <v>-51.3910509846487</v>
      </c>
    </row>
    <row r="829" spans="2:23" x14ac:dyDescent="0.25">
      <c r="B829" s="55" t="s">
        <v>122</v>
      </c>
      <c r="C829" s="76" t="s">
        <v>145</v>
      </c>
      <c r="D829" s="55" t="s">
        <v>63</v>
      </c>
      <c r="E829" s="55" t="s">
        <v>148</v>
      </c>
      <c r="F829" s="70">
        <v>62.58</v>
      </c>
      <c r="G829" s="77">
        <v>56050</v>
      </c>
      <c r="H829" s="77">
        <v>62.66</v>
      </c>
      <c r="I829" s="77">
        <v>1</v>
      </c>
      <c r="J829" s="77">
        <v>13.018214696674701</v>
      </c>
      <c r="K829" s="77">
        <v>8.4736956944358108E-3</v>
      </c>
      <c r="L829" s="77">
        <v>-7.8325178471232201E-2</v>
      </c>
      <c r="M829" s="77">
        <v>3.0674167912799997E-7</v>
      </c>
      <c r="N829" s="77">
        <v>13.096539875145901</v>
      </c>
      <c r="O829" s="77">
        <v>8.4733889527566792E-3</v>
      </c>
      <c r="P829" s="77">
        <v>28.9576223230072</v>
      </c>
      <c r="Q829" s="77">
        <v>28.957622323007101</v>
      </c>
      <c r="R829" s="77">
        <v>0</v>
      </c>
      <c r="S829" s="77">
        <v>4.1927194530096197E-2</v>
      </c>
      <c r="T829" s="77" t="s">
        <v>147</v>
      </c>
      <c r="U829" s="105">
        <v>-0.45992013015053801</v>
      </c>
      <c r="V829" s="105">
        <v>-6.6010579010710294E-2</v>
      </c>
      <c r="W829" s="101">
        <v>-0.39390861216082601</v>
      </c>
    </row>
    <row r="830" spans="2:23" x14ac:dyDescent="0.25">
      <c r="B830" s="55" t="s">
        <v>122</v>
      </c>
      <c r="C830" s="76" t="s">
        <v>145</v>
      </c>
      <c r="D830" s="55" t="s">
        <v>63</v>
      </c>
      <c r="E830" s="55" t="s">
        <v>159</v>
      </c>
      <c r="F830" s="70">
        <v>61.01</v>
      </c>
      <c r="G830" s="77">
        <v>58350</v>
      </c>
      <c r="H830" s="77">
        <v>61.4</v>
      </c>
      <c r="I830" s="77">
        <v>1</v>
      </c>
      <c r="J830" s="77">
        <v>43.440207041877798</v>
      </c>
      <c r="K830" s="77">
        <v>0.13435807305429401</v>
      </c>
      <c r="L830" s="77">
        <v>29.569724014055701</v>
      </c>
      <c r="M830" s="77">
        <v>6.2255042772640601E-2</v>
      </c>
      <c r="N830" s="77">
        <v>13.8704830278221</v>
      </c>
      <c r="O830" s="77">
        <v>7.2103030281653505E-2</v>
      </c>
      <c r="P830" s="77">
        <v>42.795042276218403</v>
      </c>
      <c r="Q830" s="77">
        <v>42.795042276218403</v>
      </c>
      <c r="R830" s="77">
        <v>0</v>
      </c>
      <c r="S830" s="77">
        <v>0.13039679381174099</v>
      </c>
      <c r="T830" s="77" t="s">
        <v>147</v>
      </c>
      <c r="U830" s="105">
        <v>-1.10103990611423</v>
      </c>
      <c r="V830" s="105">
        <v>-0.15802805085463301</v>
      </c>
      <c r="W830" s="101">
        <v>-0.943009607362016</v>
      </c>
    </row>
    <row r="831" spans="2:23" x14ac:dyDescent="0.25">
      <c r="B831" s="55" t="s">
        <v>122</v>
      </c>
      <c r="C831" s="76" t="s">
        <v>145</v>
      </c>
      <c r="D831" s="55" t="s">
        <v>63</v>
      </c>
      <c r="E831" s="55" t="s">
        <v>160</v>
      </c>
      <c r="F831" s="70">
        <v>60.97</v>
      </c>
      <c r="G831" s="77">
        <v>50050</v>
      </c>
      <c r="H831" s="77">
        <v>60.94</v>
      </c>
      <c r="I831" s="77">
        <v>1</v>
      </c>
      <c r="J831" s="77">
        <v>3.2452714893144701</v>
      </c>
      <c r="K831" s="77">
        <v>6.0979046957879298E-4</v>
      </c>
      <c r="L831" s="77">
        <v>64.128799548198202</v>
      </c>
      <c r="M831" s="77">
        <v>0.23811391973344401</v>
      </c>
      <c r="N831" s="77">
        <v>-60.883528058883698</v>
      </c>
      <c r="O831" s="77">
        <v>-0.23750412926386499</v>
      </c>
      <c r="P831" s="77">
        <v>-29.964386960592801</v>
      </c>
      <c r="Q831" s="77">
        <v>-29.964386960592702</v>
      </c>
      <c r="R831" s="77">
        <v>0</v>
      </c>
      <c r="S831" s="77">
        <v>5.1986353735007797E-2</v>
      </c>
      <c r="T831" s="77" t="s">
        <v>161</v>
      </c>
      <c r="U831" s="105">
        <v>-16.303570041045401</v>
      </c>
      <c r="V831" s="105">
        <v>-2.3399891150640002</v>
      </c>
      <c r="W831" s="101">
        <v>-13.9635476403979</v>
      </c>
    </row>
    <row r="832" spans="2:23" x14ac:dyDescent="0.25">
      <c r="B832" s="55" t="s">
        <v>122</v>
      </c>
      <c r="C832" s="76" t="s">
        <v>145</v>
      </c>
      <c r="D832" s="55" t="s">
        <v>63</v>
      </c>
      <c r="E832" s="55" t="s">
        <v>160</v>
      </c>
      <c r="F832" s="70">
        <v>60.97</v>
      </c>
      <c r="G832" s="77">
        <v>51150</v>
      </c>
      <c r="H832" s="77">
        <v>60.29</v>
      </c>
      <c r="I832" s="77">
        <v>1</v>
      </c>
      <c r="J832" s="77">
        <v>-167.61028695124</v>
      </c>
      <c r="K832" s="77">
        <v>0.9832622902157</v>
      </c>
      <c r="L832" s="77">
        <v>-126.461132148018</v>
      </c>
      <c r="M832" s="77">
        <v>0.55973462804554897</v>
      </c>
      <c r="N832" s="77">
        <v>-41.149154803222103</v>
      </c>
      <c r="O832" s="77">
        <v>0.42352766217015098</v>
      </c>
      <c r="P832" s="77">
        <v>-20.132362019900299</v>
      </c>
      <c r="Q832" s="77">
        <v>-20.132362019900299</v>
      </c>
      <c r="R832" s="77">
        <v>0</v>
      </c>
      <c r="S832" s="77">
        <v>1.41859200175114E-2</v>
      </c>
      <c r="T832" s="77" t="s">
        <v>161</v>
      </c>
      <c r="U832" s="105">
        <v>-2.30294310881477</v>
      </c>
      <c r="V832" s="105">
        <v>-0.33053262528828797</v>
      </c>
      <c r="W832" s="101">
        <v>-1.9724057818074701</v>
      </c>
    </row>
    <row r="833" spans="2:23" x14ac:dyDescent="0.25">
      <c r="B833" s="55" t="s">
        <v>122</v>
      </c>
      <c r="C833" s="76" t="s">
        <v>145</v>
      </c>
      <c r="D833" s="55" t="s">
        <v>63</v>
      </c>
      <c r="E833" s="55" t="s">
        <v>160</v>
      </c>
      <c r="F833" s="70">
        <v>60.97</v>
      </c>
      <c r="G833" s="77">
        <v>51200</v>
      </c>
      <c r="H833" s="77">
        <v>60.97</v>
      </c>
      <c r="I833" s="77">
        <v>1</v>
      </c>
      <c r="J833" s="77">
        <v>-2.525427E-12</v>
      </c>
      <c r="K833" s="77">
        <v>0</v>
      </c>
      <c r="L833" s="77">
        <v>-2.2067489999999999E-12</v>
      </c>
      <c r="M833" s="77">
        <v>0</v>
      </c>
      <c r="N833" s="77">
        <v>-3.1867800000000002E-13</v>
      </c>
      <c r="O833" s="77">
        <v>0</v>
      </c>
      <c r="P833" s="77">
        <v>-3.7993900000000002E-13</v>
      </c>
      <c r="Q833" s="77">
        <v>-3.79938E-13</v>
      </c>
      <c r="R833" s="77">
        <v>0</v>
      </c>
      <c r="S833" s="77">
        <v>0</v>
      </c>
      <c r="T833" s="77" t="s">
        <v>162</v>
      </c>
      <c r="U833" s="105">
        <v>0</v>
      </c>
      <c r="V833" s="105">
        <v>0</v>
      </c>
      <c r="W833" s="101">
        <v>0</v>
      </c>
    </row>
    <row r="834" spans="2:23" x14ac:dyDescent="0.25">
      <c r="B834" s="55" t="s">
        <v>122</v>
      </c>
      <c r="C834" s="76" t="s">
        <v>145</v>
      </c>
      <c r="D834" s="55" t="s">
        <v>63</v>
      </c>
      <c r="E834" s="55" t="s">
        <v>126</v>
      </c>
      <c r="F834" s="70">
        <v>60.94</v>
      </c>
      <c r="G834" s="77">
        <v>50054</v>
      </c>
      <c r="H834" s="77">
        <v>60.94</v>
      </c>
      <c r="I834" s="77">
        <v>1</v>
      </c>
      <c r="J834" s="77">
        <v>72.188400054937404</v>
      </c>
      <c r="K834" s="77">
        <v>0</v>
      </c>
      <c r="L834" s="77">
        <v>72.188400024760995</v>
      </c>
      <c r="M834" s="77">
        <v>0</v>
      </c>
      <c r="N834" s="77">
        <v>3.0176383614E-8</v>
      </c>
      <c r="O834" s="77">
        <v>0</v>
      </c>
      <c r="P834" s="77">
        <v>6.7591200000000004E-13</v>
      </c>
      <c r="Q834" s="77">
        <v>6.7591200000000004E-13</v>
      </c>
      <c r="R834" s="77">
        <v>0</v>
      </c>
      <c r="S834" s="77">
        <v>0</v>
      </c>
      <c r="T834" s="77" t="s">
        <v>162</v>
      </c>
      <c r="U834" s="105">
        <v>0</v>
      </c>
      <c r="V834" s="105">
        <v>0</v>
      </c>
      <c r="W834" s="101">
        <v>0</v>
      </c>
    </row>
    <row r="835" spans="2:23" x14ac:dyDescent="0.25">
      <c r="B835" s="55" t="s">
        <v>122</v>
      </c>
      <c r="C835" s="76" t="s">
        <v>145</v>
      </c>
      <c r="D835" s="55" t="s">
        <v>63</v>
      </c>
      <c r="E835" s="55" t="s">
        <v>126</v>
      </c>
      <c r="F835" s="70">
        <v>60.94</v>
      </c>
      <c r="G835" s="77">
        <v>50100</v>
      </c>
      <c r="H835" s="77">
        <v>60.68</v>
      </c>
      <c r="I835" s="77">
        <v>1</v>
      </c>
      <c r="J835" s="77">
        <v>-248.62616099430201</v>
      </c>
      <c r="K835" s="77">
        <v>0.49266529440819501</v>
      </c>
      <c r="L835" s="77">
        <v>-191.51317297298101</v>
      </c>
      <c r="M835" s="77">
        <v>0.29231804451476501</v>
      </c>
      <c r="N835" s="77">
        <v>-57.112988021321797</v>
      </c>
      <c r="O835" s="77">
        <v>0.20034724989343</v>
      </c>
      <c r="P835" s="77">
        <v>-27.214635009650099</v>
      </c>
      <c r="Q835" s="77">
        <v>-27.214635009650099</v>
      </c>
      <c r="R835" s="77">
        <v>0</v>
      </c>
      <c r="S835" s="77">
        <v>5.9028717789065396E-3</v>
      </c>
      <c r="T835" s="77" t="s">
        <v>161</v>
      </c>
      <c r="U835" s="105">
        <v>-2.6662606195240501</v>
      </c>
      <c r="V835" s="105">
        <v>-0.38267819943134501</v>
      </c>
      <c r="W835" s="101">
        <v>-2.2835769766198699</v>
      </c>
    </row>
    <row r="836" spans="2:23" x14ac:dyDescent="0.25">
      <c r="B836" s="55" t="s">
        <v>122</v>
      </c>
      <c r="C836" s="76" t="s">
        <v>145</v>
      </c>
      <c r="D836" s="55" t="s">
        <v>63</v>
      </c>
      <c r="E836" s="55" t="s">
        <v>126</v>
      </c>
      <c r="F836" s="70">
        <v>60.94</v>
      </c>
      <c r="G836" s="77">
        <v>50900</v>
      </c>
      <c r="H836" s="77">
        <v>61.45</v>
      </c>
      <c r="I836" s="77">
        <v>1</v>
      </c>
      <c r="J836" s="77">
        <v>55.524437351740502</v>
      </c>
      <c r="K836" s="77">
        <v>0.21734890159752901</v>
      </c>
      <c r="L836" s="77">
        <v>107.466069944144</v>
      </c>
      <c r="M836" s="77">
        <v>0.81420141134139101</v>
      </c>
      <c r="N836" s="77">
        <v>-51.941632592403202</v>
      </c>
      <c r="O836" s="77">
        <v>-0.59685250974386195</v>
      </c>
      <c r="P836" s="77">
        <v>-24.102371272910599</v>
      </c>
      <c r="Q836" s="77">
        <v>-24.102371272910499</v>
      </c>
      <c r="R836" s="77">
        <v>0</v>
      </c>
      <c r="S836" s="77">
        <v>4.0955163218894398E-2</v>
      </c>
      <c r="T836" s="77" t="s">
        <v>161</v>
      </c>
      <c r="U836" s="105">
        <v>-10.0341567116497</v>
      </c>
      <c r="V836" s="105">
        <v>-1.4401641741652</v>
      </c>
      <c r="W836" s="101">
        <v>-8.5939720516179001</v>
      </c>
    </row>
    <row r="837" spans="2:23" x14ac:dyDescent="0.25">
      <c r="B837" s="55" t="s">
        <v>122</v>
      </c>
      <c r="C837" s="76" t="s">
        <v>145</v>
      </c>
      <c r="D837" s="55" t="s">
        <v>63</v>
      </c>
      <c r="E837" s="55" t="s">
        <v>163</v>
      </c>
      <c r="F837" s="70">
        <v>60.94</v>
      </c>
      <c r="G837" s="77">
        <v>50454</v>
      </c>
      <c r="H837" s="77">
        <v>60.94</v>
      </c>
      <c r="I837" s="77">
        <v>1</v>
      </c>
      <c r="J837" s="77">
        <v>-3.9195799999999998E-13</v>
      </c>
      <c r="K837" s="77">
        <v>0</v>
      </c>
      <c r="L837" s="77">
        <v>-2.0552710000000002E-12</v>
      </c>
      <c r="M837" s="77">
        <v>0</v>
      </c>
      <c r="N837" s="77">
        <v>1.663313E-12</v>
      </c>
      <c r="O837" s="77">
        <v>0</v>
      </c>
      <c r="P837" s="77">
        <v>6.3411700000000001E-13</v>
      </c>
      <c r="Q837" s="77">
        <v>6.3411799999999998E-13</v>
      </c>
      <c r="R837" s="77">
        <v>0</v>
      </c>
      <c r="S837" s="77">
        <v>0</v>
      </c>
      <c r="T837" s="77" t="s">
        <v>162</v>
      </c>
      <c r="U837" s="105">
        <v>0</v>
      </c>
      <c r="V837" s="105">
        <v>0</v>
      </c>
      <c r="W837" s="101">
        <v>0</v>
      </c>
    </row>
    <row r="838" spans="2:23" x14ac:dyDescent="0.25">
      <c r="B838" s="55" t="s">
        <v>122</v>
      </c>
      <c r="C838" s="76" t="s">
        <v>145</v>
      </c>
      <c r="D838" s="55" t="s">
        <v>63</v>
      </c>
      <c r="E838" s="55" t="s">
        <v>163</v>
      </c>
      <c r="F838" s="70">
        <v>60.94</v>
      </c>
      <c r="G838" s="77">
        <v>50604</v>
      </c>
      <c r="H838" s="77">
        <v>60.94</v>
      </c>
      <c r="I838" s="77">
        <v>1</v>
      </c>
      <c r="J838" s="77">
        <v>-4.1483799999999998E-13</v>
      </c>
      <c r="K838" s="77">
        <v>0</v>
      </c>
      <c r="L838" s="77">
        <v>-3.2205499999999998E-13</v>
      </c>
      <c r="M838" s="77">
        <v>0</v>
      </c>
      <c r="N838" s="77">
        <v>-9.2782000000000003E-14</v>
      </c>
      <c r="O838" s="77">
        <v>0</v>
      </c>
      <c r="P838" s="77">
        <v>-1.185E-13</v>
      </c>
      <c r="Q838" s="77">
        <v>-1.185E-13</v>
      </c>
      <c r="R838" s="77">
        <v>0</v>
      </c>
      <c r="S838" s="77">
        <v>0</v>
      </c>
      <c r="T838" s="77" t="s">
        <v>162</v>
      </c>
      <c r="U838" s="105">
        <v>0</v>
      </c>
      <c r="V838" s="105">
        <v>0</v>
      </c>
      <c r="W838" s="101">
        <v>0</v>
      </c>
    </row>
    <row r="839" spans="2:23" x14ac:dyDescent="0.25">
      <c r="B839" s="55" t="s">
        <v>122</v>
      </c>
      <c r="C839" s="76" t="s">
        <v>145</v>
      </c>
      <c r="D839" s="55" t="s">
        <v>63</v>
      </c>
      <c r="E839" s="55" t="s">
        <v>164</v>
      </c>
      <c r="F839" s="70">
        <v>60.68</v>
      </c>
      <c r="G839" s="77">
        <v>50103</v>
      </c>
      <c r="H839" s="77">
        <v>60.66</v>
      </c>
      <c r="I839" s="77">
        <v>1</v>
      </c>
      <c r="J839" s="77">
        <v>-28.190312479487101</v>
      </c>
      <c r="K839" s="77">
        <v>3.9734685884556401E-3</v>
      </c>
      <c r="L839" s="77">
        <v>-28.1903129112454</v>
      </c>
      <c r="M839" s="77">
        <v>3.9734687101696401E-3</v>
      </c>
      <c r="N839" s="77">
        <v>4.3175826802699998E-7</v>
      </c>
      <c r="O839" s="77">
        <v>-1.2171400499999999E-10</v>
      </c>
      <c r="P839" s="77">
        <v>-2.7507520000000001E-12</v>
      </c>
      <c r="Q839" s="77">
        <v>-2.7507509999999999E-12</v>
      </c>
      <c r="R839" s="77">
        <v>0</v>
      </c>
      <c r="S839" s="77">
        <v>0</v>
      </c>
      <c r="T839" s="77" t="s">
        <v>162</v>
      </c>
      <c r="U839" s="105">
        <v>1.2507766790000001E-9</v>
      </c>
      <c r="V839" s="105">
        <v>0</v>
      </c>
      <c r="W839" s="101">
        <v>1.2507796605300001E-9</v>
      </c>
    </row>
    <row r="840" spans="2:23" x14ac:dyDescent="0.25">
      <c r="B840" s="55" t="s">
        <v>122</v>
      </c>
      <c r="C840" s="76" t="s">
        <v>145</v>
      </c>
      <c r="D840" s="55" t="s">
        <v>63</v>
      </c>
      <c r="E840" s="55" t="s">
        <v>164</v>
      </c>
      <c r="F840" s="70">
        <v>60.68</v>
      </c>
      <c r="G840" s="77">
        <v>50200</v>
      </c>
      <c r="H840" s="77">
        <v>60.57</v>
      </c>
      <c r="I840" s="77">
        <v>1</v>
      </c>
      <c r="J840" s="77">
        <v>-44.638707449698103</v>
      </c>
      <c r="K840" s="77">
        <v>2.9869286899668199E-2</v>
      </c>
      <c r="L840" s="77">
        <v>12.5882042891435</v>
      </c>
      <c r="M840" s="77">
        <v>2.3753586795058901E-3</v>
      </c>
      <c r="N840" s="77">
        <v>-57.226911738841601</v>
      </c>
      <c r="O840" s="77">
        <v>2.7493928220162299E-2</v>
      </c>
      <c r="P840" s="77">
        <v>-27.214635009649498</v>
      </c>
      <c r="Q840" s="77">
        <v>-27.214635009649399</v>
      </c>
      <c r="R840" s="77">
        <v>0</v>
      </c>
      <c r="S840" s="77">
        <v>1.11021390170395E-2</v>
      </c>
      <c r="T840" s="77" t="s">
        <v>161</v>
      </c>
      <c r="U840" s="105">
        <v>-4.6281408929251899</v>
      </c>
      <c r="V840" s="105">
        <v>-0.66425937909076005</v>
      </c>
      <c r="W840" s="101">
        <v>-3.9638720649609702</v>
      </c>
    </row>
    <row r="841" spans="2:23" x14ac:dyDescent="0.25">
      <c r="B841" s="55" t="s">
        <v>122</v>
      </c>
      <c r="C841" s="76" t="s">
        <v>145</v>
      </c>
      <c r="D841" s="55" t="s">
        <v>63</v>
      </c>
      <c r="E841" s="55" t="s">
        <v>165</v>
      </c>
      <c r="F841" s="70">
        <v>60.6</v>
      </c>
      <c r="G841" s="77">
        <v>50800</v>
      </c>
      <c r="H841" s="77">
        <v>61.06</v>
      </c>
      <c r="I841" s="77">
        <v>1</v>
      </c>
      <c r="J841" s="77">
        <v>60.489469533704998</v>
      </c>
      <c r="K841" s="77">
        <v>0.185729617926048</v>
      </c>
      <c r="L841" s="77">
        <v>104.55585162470599</v>
      </c>
      <c r="M841" s="77">
        <v>0.55490456929119403</v>
      </c>
      <c r="N841" s="77">
        <v>-44.066382091001202</v>
      </c>
      <c r="O841" s="77">
        <v>-0.369174951365146</v>
      </c>
      <c r="P841" s="77">
        <v>-22.720854389405901</v>
      </c>
      <c r="Q841" s="77">
        <v>-22.720854389405901</v>
      </c>
      <c r="R841" s="77">
        <v>0</v>
      </c>
      <c r="S841" s="77">
        <v>2.62042014996096E-2</v>
      </c>
      <c r="T841" s="77" t="s">
        <v>161</v>
      </c>
      <c r="U841" s="105">
        <v>-2.1863765296812598</v>
      </c>
      <c r="V841" s="105">
        <v>-0.313802269564605</v>
      </c>
      <c r="W841" s="101">
        <v>-1.8725697963815</v>
      </c>
    </row>
    <row r="842" spans="2:23" x14ac:dyDescent="0.25">
      <c r="B842" s="55" t="s">
        <v>122</v>
      </c>
      <c r="C842" s="76" t="s">
        <v>145</v>
      </c>
      <c r="D842" s="55" t="s">
        <v>63</v>
      </c>
      <c r="E842" s="55" t="s">
        <v>166</v>
      </c>
      <c r="F842" s="70">
        <v>60.57</v>
      </c>
      <c r="G842" s="77">
        <v>50150</v>
      </c>
      <c r="H842" s="77">
        <v>60.6</v>
      </c>
      <c r="I842" s="77">
        <v>1</v>
      </c>
      <c r="J842" s="77">
        <v>34.845504146407002</v>
      </c>
      <c r="K842" s="77">
        <v>6.3381718111141299E-3</v>
      </c>
      <c r="L842" s="77">
        <v>79.109638487012802</v>
      </c>
      <c r="M842" s="77">
        <v>3.2668508186069402E-2</v>
      </c>
      <c r="N842" s="77">
        <v>-44.264134340605899</v>
      </c>
      <c r="O842" s="77">
        <v>-2.6330336374955299E-2</v>
      </c>
      <c r="P842" s="77">
        <v>-22.7208543894046</v>
      </c>
      <c r="Q842" s="77">
        <v>-22.7208543894046</v>
      </c>
      <c r="R842" s="77">
        <v>0</v>
      </c>
      <c r="S842" s="77">
        <v>2.6947583102432402E-3</v>
      </c>
      <c r="T842" s="77" t="s">
        <v>161</v>
      </c>
      <c r="U842" s="105">
        <v>-0.26729939905843902</v>
      </c>
      <c r="V842" s="105">
        <v>-3.8364461445266902E-2</v>
      </c>
      <c r="W842" s="101">
        <v>-0.22893439189119399</v>
      </c>
    </row>
    <row r="843" spans="2:23" x14ac:dyDescent="0.25">
      <c r="B843" s="55" t="s">
        <v>122</v>
      </c>
      <c r="C843" s="76" t="s">
        <v>145</v>
      </c>
      <c r="D843" s="55" t="s">
        <v>63</v>
      </c>
      <c r="E843" s="55" t="s">
        <v>166</v>
      </c>
      <c r="F843" s="70">
        <v>60.57</v>
      </c>
      <c r="G843" s="77">
        <v>50250</v>
      </c>
      <c r="H843" s="77">
        <v>60.05</v>
      </c>
      <c r="I843" s="77">
        <v>1</v>
      </c>
      <c r="J843" s="77">
        <v>-77.843818565996401</v>
      </c>
      <c r="K843" s="77">
        <v>0.29916541859075901</v>
      </c>
      <c r="L843" s="77">
        <v>-119.116904941784</v>
      </c>
      <c r="M843" s="77">
        <v>0.70050288480846801</v>
      </c>
      <c r="N843" s="77">
        <v>41.273086375787699</v>
      </c>
      <c r="O843" s="77">
        <v>-0.40133746621770899</v>
      </c>
      <c r="P843" s="77">
        <v>20.132362019899499</v>
      </c>
      <c r="Q843" s="77">
        <v>20.1323620198994</v>
      </c>
      <c r="R843" s="77">
        <v>0</v>
      </c>
      <c r="S843" s="77">
        <v>2.0010253464699399E-2</v>
      </c>
      <c r="T843" s="77" t="s">
        <v>161</v>
      </c>
      <c r="U843" s="105">
        <v>-2.7426576721803202</v>
      </c>
      <c r="V843" s="105">
        <v>-0.39364317650008401</v>
      </c>
      <c r="W843" s="101">
        <v>-2.34900889623417</v>
      </c>
    </row>
    <row r="844" spans="2:23" x14ac:dyDescent="0.25">
      <c r="B844" s="55" t="s">
        <v>122</v>
      </c>
      <c r="C844" s="76" t="s">
        <v>145</v>
      </c>
      <c r="D844" s="55" t="s">
        <v>63</v>
      </c>
      <c r="E844" s="55" t="s">
        <v>166</v>
      </c>
      <c r="F844" s="70">
        <v>60.57</v>
      </c>
      <c r="G844" s="77">
        <v>50900</v>
      </c>
      <c r="H844" s="77">
        <v>61.45</v>
      </c>
      <c r="I844" s="77">
        <v>1</v>
      </c>
      <c r="J844" s="77">
        <v>85.412657132692104</v>
      </c>
      <c r="K844" s="77">
        <v>0.69670325085358098</v>
      </c>
      <c r="L844" s="77">
        <v>108.432630188972</v>
      </c>
      <c r="M844" s="77">
        <v>1.12285417016619</v>
      </c>
      <c r="N844" s="77">
        <v>-23.0199730562795</v>
      </c>
      <c r="O844" s="77">
        <v>-0.42615091931260501</v>
      </c>
      <c r="P844" s="77">
        <v>-10.468372839478301</v>
      </c>
      <c r="Q844" s="77">
        <v>-10.468372839478301</v>
      </c>
      <c r="R844" s="77">
        <v>0</v>
      </c>
      <c r="S844" s="77">
        <v>1.04655422560542E-2</v>
      </c>
      <c r="T844" s="77" t="s">
        <v>162</v>
      </c>
      <c r="U844" s="105">
        <v>-5.7418912977359602</v>
      </c>
      <c r="V844" s="105">
        <v>-0.82411171925884097</v>
      </c>
      <c r="W844" s="101">
        <v>-4.9177678557561402</v>
      </c>
    </row>
    <row r="845" spans="2:23" x14ac:dyDescent="0.25">
      <c r="B845" s="55" t="s">
        <v>122</v>
      </c>
      <c r="C845" s="76" t="s">
        <v>145</v>
      </c>
      <c r="D845" s="55" t="s">
        <v>63</v>
      </c>
      <c r="E845" s="55" t="s">
        <v>166</v>
      </c>
      <c r="F845" s="70">
        <v>60.57</v>
      </c>
      <c r="G845" s="77">
        <v>53050</v>
      </c>
      <c r="H845" s="77">
        <v>62.1</v>
      </c>
      <c r="I845" s="77">
        <v>1</v>
      </c>
      <c r="J845" s="77">
        <v>70.703360961450201</v>
      </c>
      <c r="K845" s="77">
        <v>1.00329232592489</v>
      </c>
      <c r="L845" s="77">
        <v>100.984384167965</v>
      </c>
      <c r="M845" s="77">
        <v>2.0467076612486701</v>
      </c>
      <c r="N845" s="77">
        <v>-30.2810232065146</v>
      </c>
      <c r="O845" s="77">
        <v>-1.0434153353237701</v>
      </c>
      <c r="P845" s="77">
        <v>-14.157769800665699</v>
      </c>
      <c r="Q845" s="77">
        <v>-14.1577698006656</v>
      </c>
      <c r="R845" s="77">
        <v>0</v>
      </c>
      <c r="S845" s="77">
        <v>4.02287988577383E-2</v>
      </c>
      <c r="T845" s="77" t="s">
        <v>161</v>
      </c>
      <c r="U845" s="105">
        <v>-17.667914086116198</v>
      </c>
      <c r="V845" s="105">
        <v>-2.53580820294663</v>
      </c>
      <c r="W845" s="101">
        <v>-15.1320698121232</v>
      </c>
    </row>
    <row r="846" spans="2:23" x14ac:dyDescent="0.25">
      <c r="B846" s="55" t="s">
        <v>122</v>
      </c>
      <c r="C846" s="76" t="s">
        <v>145</v>
      </c>
      <c r="D846" s="55" t="s">
        <v>63</v>
      </c>
      <c r="E846" s="55" t="s">
        <v>167</v>
      </c>
      <c r="F846" s="70">
        <v>60.05</v>
      </c>
      <c r="G846" s="77">
        <v>50253</v>
      </c>
      <c r="H846" s="77">
        <v>60.05</v>
      </c>
      <c r="I846" s="77">
        <v>1</v>
      </c>
      <c r="J846" s="77">
        <v>3.2030000000000001E-13</v>
      </c>
      <c r="K846" s="77">
        <v>0</v>
      </c>
      <c r="L846" s="77">
        <v>-1.1716567E-11</v>
      </c>
      <c r="M846" s="77">
        <v>0</v>
      </c>
      <c r="N846" s="77">
        <v>1.2036867E-11</v>
      </c>
      <c r="O846" s="77">
        <v>0</v>
      </c>
      <c r="P846" s="77">
        <v>3.5545090000000002E-12</v>
      </c>
      <c r="Q846" s="77">
        <v>3.5545060000000001E-12</v>
      </c>
      <c r="R846" s="77">
        <v>0</v>
      </c>
      <c r="S846" s="77">
        <v>0</v>
      </c>
      <c r="T846" s="77" t="s">
        <v>162</v>
      </c>
      <c r="U846" s="105">
        <v>0</v>
      </c>
      <c r="V846" s="105">
        <v>0</v>
      </c>
      <c r="W846" s="101">
        <v>0</v>
      </c>
    </row>
    <row r="847" spans="2:23" x14ac:dyDescent="0.25">
      <c r="B847" s="55" t="s">
        <v>122</v>
      </c>
      <c r="C847" s="76" t="s">
        <v>145</v>
      </c>
      <c r="D847" s="55" t="s">
        <v>63</v>
      </c>
      <c r="E847" s="55" t="s">
        <v>167</v>
      </c>
      <c r="F847" s="70">
        <v>60.05</v>
      </c>
      <c r="G847" s="77">
        <v>50300</v>
      </c>
      <c r="H847" s="77">
        <v>60.09</v>
      </c>
      <c r="I847" s="77">
        <v>1</v>
      </c>
      <c r="J847" s="77">
        <v>31.267400623811898</v>
      </c>
      <c r="K847" s="77">
        <v>1.35893397506024E-2</v>
      </c>
      <c r="L847" s="77">
        <v>-10.2002810485965</v>
      </c>
      <c r="M847" s="77">
        <v>1.44623569523797E-3</v>
      </c>
      <c r="N847" s="77">
        <v>41.467681672408503</v>
      </c>
      <c r="O847" s="77">
        <v>1.2143104055364401E-2</v>
      </c>
      <c r="P847" s="77">
        <v>20.132362019900601</v>
      </c>
      <c r="Q847" s="77">
        <v>20.132362019900501</v>
      </c>
      <c r="R847" s="77">
        <v>0</v>
      </c>
      <c r="S847" s="77">
        <v>5.6338368069546599E-3</v>
      </c>
      <c r="T847" s="77" t="s">
        <v>161</v>
      </c>
      <c r="U847" s="105">
        <v>-0.92927100629085801</v>
      </c>
      <c r="V847" s="105">
        <v>-0.13337471696019701</v>
      </c>
      <c r="W847" s="101">
        <v>-0.79589439211872304</v>
      </c>
    </row>
    <row r="848" spans="2:23" x14ac:dyDescent="0.25">
      <c r="B848" s="55" t="s">
        <v>122</v>
      </c>
      <c r="C848" s="76" t="s">
        <v>145</v>
      </c>
      <c r="D848" s="55" t="s">
        <v>63</v>
      </c>
      <c r="E848" s="55" t="s">
        <v>168</v>
      </c>
      <c r="F848" s="70">
        <v>60.09</v>
      </c>
      <c r="G848" s="77">
        <v>51150</v>
      </c>
      <c r="H848" s="77">
        <v>60.29</v>
      </c>
      <c r="I848" s="77">
        <v>1</v>
      </c>
      <c r="J848" s="77">
        <v>63.213463091848602</v>
      </c>
      <c r="K848" s="77">
        <v>0.114283938799445</v>
      </c>
      <c r="L848" s="77">
        <v>21.802198128620301</v>
      </c>
      <c r="M848" s="77">
        <v>1.3594605116653001E-2</v>
      </c>
      <c r="N848" s="77">
        <v>41.411264963228298</v>
      </c>
      <c r="O848" s="77">
        <v>0.100689333682792</v>
      </c>
      <c r="P848" s="77">
        <v>20.1323620199008</v>
      </c>
      <c r="Q848" s="77">
        <v>20.1323620199008</v>
      </c>
      <c r="R848" s="77">
        <v>0</v>
      </c>
      <c r="S848" s="77">
        <v>1.15919232143099E-2</v>
      </c>
      <c r="T848" s="77" t="s">
        <v>161</v>
      </c>
      <c r="U848" s="105">
        <v>-2.2217619982782399</v>
      </c>
      <c r="V848" s="105">
        <v>-0.318881010670995</v>
      </c>
      <c r="W848" s="101">
        <v>-1.90287645162865</v>
      </c>
    </row>
    <row r="849" spans="2:23" x14ac:dyDescent="0.25">
      <c r="B849" s="55" t="s">
        <v>122</v>
      </c>
      <c r="C849" s="76" t="s">
        <v>145</v>
      </c>
      <c r="D849" s="55" t="s">
        <v>63</v>
      </c>
      <c r="E849" s="55" t="s">
        <v>169</v>
      </c>
      <c r="F849" s="70">
        <v>61.53</v>
      </c>
      <c r="G849" s="77">
        <v>50354</v>
      </c>
      <c r="H849" s="77">
        <v>61.53</v>
      </c>
      <c r="I849" s="77">
        <v>1</v>
      </c>
      <c r="J849" s="77">
        <v>-2.7568399999999998E-13</v>
      </c>
      <c r="K849" s="77">
        <v>0</v>
      </c>
      <c r="L849" s="77">
        <v>3.8584599999999998E-13</v>
      </c>
      <c r="M849" s="77">
        <v>0</v>
      </c>
      <c r="N849" s="77">
        <v>-6.6152900000000004E-13</v>
      </c>
      <c r="O849" s="77">
        <v>0</v>
      </c>
      <c r="P849" s="77">
        <v>-3.0865300000000002E-13</v>
      </c>
      <c r="Q849" s="77">
        <v>-3.0865599999999998E-13</v>
      </c>
      <c r="R849" s="77">
        <v>0</v>
      </c>
      <c r="S849" s="77">
        <v>0</v>
      </c>
      <c r="T849" s="77" t="s">
        <v>162</v>
      </c>
      <c r="U849" s="105">
        <v>0</v>
      </c>
      <c r="V849" s="105">
        <v>0</v>
      </c>
      <c r="W849" s="101">
        <v>0</v>
      </c>
    </row>
    <row r="850" spans="2:23" x14ac:dyDescent="0.25">
      <c r="B850" s="55" t="s">
        <v>122</v>
      </c>
      <c r="C850" s="76" t="s">
        <v>145</v>
      </c>
      <c r="D850" s="55" t="s">
        <v>63</v>
      </c>
      <c r="E850" s="55" t="s">
        <v>169</v>
      </c>
      <c r="F850" s="70">
        <v>61.53</v>
      </c>
      <c r="G850" s="77">
        <v>50900</v>
      </c>
      <c r="H850" s="77">
        <v>61.45</v>
      </c>
      <c r="I850" s="77">
        <v>1</v>
      </c>
      <c r="J850" s="77">
        <v>-84.573559817875307</v>
      </c>
      <c r="K850" s="77">
        <v>5.6506227460115098E-2</v>
      </c>
      <c r="L850" s="77">
        <v>-128.85479987065801</v>
      </c>
      <c r="M850" s="77">
        <v>0.13116811965268799</v>
      </c>
      <c r="N850" s="77">
        <v>44.281240052782898</v>
      </c>
      <c r="O850" s="77">
        <v>-7.4661892192573201E-2</v>
      </c>
      <c r="P850" s="77">
        <v>20.897219289972998</v>
      </c>
      <c r="Q850" s="77">
        <v>20.897219289972998</v>
      </c>
      <c r="R850" s="77">
        <v>0</v>
      </c>
      <c r="S850" s="77">
        <v>3.4498808150204498E-3</v>
      </c>
      <c r="T850" s="77" t="s">
        <v>161</v>
      </c>
      <c r="U850" s="105">
        <v>-1.04846054669876</v>
      </c>
      <c r="V850" s="105">
        <v>-0.150481536293743</v>
      </c>
      <c r="W850" s="101">
        <v>-0.89797686985414904</v>
      </c>
    </row>
    <row r="851" spans="2:23" x14ac:dyDescent="0.25">
      <c r="B851" s="55" t="s">
        <v>122</v>
      </c>
      <c r="C851" s="76" t="s">
        <v>145</v>
      </c>
      <c r="D851" s="55" t="s">
        <v>63</v>
      </c>
      <c r="E851" s="55" t="s">
        <v>169</v>
      </c>
      <c r="F851" s="70">
        <v>61.53</v>
      </c>
      <c r="G851" s="77">
        <v>53200</v>
      </c>
      <c r="H851" s="77">
        <v>61.77</v>
      </c>
      <c r="I851" s="77">
        <v>1</v>
      </c>
      <c r="J851" s="77">
        <v>41.236939986093198</v>
      </c>
      <c r="K851" s="77">
        <v>8.21334360978241E-2</v>
      </c>
      <c r="L851" s="77">
        <v>85.346008631102094</v>
      </c>
      <c r="M851" s="77">
        <v>0.35181435944126599</v>
      </c>
      <c r="N851" s="77">
        <v>-44.109068645009003</v>
      </c>
      <c r="O851" s="77">
        <v>-0.26968092334344201</v>
      </c>
      <c r="P851" s="77">
        <v>-20.897219289972501</v>
      </c>
      <c r="Q851" s="77">
        <v>-20.897219289972501</v>
      </c>
      <c r="R851" s="77">
        <v>0</v>
      </c>
      <c r="S851" s="77">
        <v>2.1092309286769601E-2</v>
      </c>
      <c r="T851" s="77" t="s">
        <v>161</v>
      </c>
      <c r="U851" s="105">
        <v>-6.03965244932093</v>
      </c>
      <c r="V851" s="105">
        <v>-0.86684823965551605</v>
      </c>
      <c r="W851" s="101">
        <v>-5.1727918790313501</v>
      </c>
    </row>
    <row r="852" spans="2:23" x14ac:dyDescent="0.25">
      <c r="B852" s="55" t="s">
        <v>122</v>
      </c>
      <c r="C852" s="76" t="s">
        <v>145</v>
      </c>
      <c r="D852" s="55" t="s">
        <v>63</v>
      </c>
      <c r="E852" s="55" t="s">
        <v>170</v>
      </c>
      <c r="F852" s="70">
        <v>61.53</v>
      </c>
      <c r="G852" s="77">
        <v>50404</v>
      </c>
      <c r="H852" s="77">
        <v>61.53</v>
      </c>
      <c r="I852" s="77">
        <v>1</v>
      </c>
      <c r="J852" s="77">
        <v>-7.3369500000000004E-13</v>
      </c>
      <c r="K852" s="77">
        <v>0</v>
      </c>
      <c r="L852" s="77">
        <v>-5.4884799999999999E-13</v>
      </c>
      <c r="M852" s="77">
        <v>0</v>
      </c>
      <c r="N852" s="77">
        <v>-1.84847E-13</v>
      </c>
      <c r="O852" s="77">
        <v>0</v>
      </c>
      <c r="P852" s="77">
        <v>-3.34217E-13</v>
      </c>
      <c r="Q852" s="77">
        <v>-3.3421899999999999E-13</v>
      </c>
      <c r="R852" s="77">
        <v>0</v>
      </c>
      <c r="S852" s="77">
        <v>0</v>
      </c>
      <c r="T852" s="77" t="s">
        <v>162</v>
      </c>
      <c r="U852" s="105">
        <v>0</v>
      </c>
      <c r="V852" s="105">
        <v>0</v>
      </c>
      <c r="W852" s="101">
        <v>0</v>
      </c>
    </row>
    <row r="853" spans="2:23" x14ac:dyDescent="0.25">
      <c r="B853" s="55" t="s">
        <v>122</v>
      </c>
      <c r="C853" s="76" t="s">
        <v>145</v>
      </c>
      <c r="D853" s="55" t="s">
        <v>63</v>
      </c>
      <c r="E853" s="55" t="s">
        <v>171</v>
      </c>
      <c r="F853" s="70">
        <v>60.94</v>
      </c>
      <c r="G853" s="77">
        <v>50499</v>
      </c>
      <c r="H853" s="77">
        <v>60.94</v>
      </c>
      <c r="I853" s="77">
        <v>1</v>
      </c>
      <c r="J853" s="77">
        <v>-2.2132040000000002E-12</v>
      </c>
      <c r="K853" s="77">
        <v>0</v>
      </c>
      <c r="L853" s="77">
        <v>-4.2069309999999999E-12</v>
      </c>
      <c r="M853" s="77">
        <v>0</v>
      </c>
      <c r="N853" s="77">
        <v>1.9937270000000001E-12</v>
      </c>
      <c r="O853" s="77">
        <v>0</v>
      </c>
      <c r="P853" s="77">
        <v>8.5623600000000001E-13</v>
      </c>
      <c r="Q853" s="77">
        <v>8.5623600000000001E-13</v>
      </c>
      <c r="R853" s="77">
        <v>0</v>
      </c>
      <c r="S853" s="77">
        <v>0</v>
      </c>
      <c r="T853" s="77" t="s">
        <v>162</v>
      </c>
      <c r="U853" s="105">
        <v>0</v>
      </c>
      <c r="V853" s="105">
        <v>0</v>
      </c>
      <c r="W853" s="101">
        <v>0</v>
      </c>
    </row>
    <row r="854" spans="2:23" x14ac:dyDescent="0.25">
      <c r="B854" s="55" t="s">
        <v>122</v>
      </c>
      <c r="C854" s="76" t="s">
        <v>145</v>
      </c>
      <c r="D854" s="55" t="s">
        <v>63</v>
      </c>
      <c r="E854" s="55" t="s">
        <v>171</v>
      </c>
      <c r="F854" s="70">
        <v>60.94</v>
      </c>
      <c r="G854" s="77">
        <v>50554</v>
      </c>
      <c r="H854" s="77">
        <v>60.94</v>
      </c>
      <c r="I854" s="77">
        <v>1</v>
      </c>
      <c r="J854" s="77">
        <v>-8.0660600000000005E-13</v>
      </c>
      <c r="K854" s="77">
        <v>0</v>
      </c>
      <c r="L854" s="77">
        <v>-1.0688210000000001E-12</v>
      </c>
      <c r="M854" s="77">
        <v>0</v>
      </c>
      <c r="N854" s="77">
        <v>2.6221500000000001E-13</v>
      </c>
      <c r="O854" s="77">
        <v>0</v>
      </c>
      <c r="P854" s="77">
        <v>-1.8872999999999999E-14</v>
      </c>
      <c r="Q854" s="77">
        <v>-1.8871999999999999E-14</v>
      </c>
      <c r="R854" s="77">
        <v>0</v>
      </c>
      <c r="S854" s="77">
        <v>0</v>
      </c>
      <c r="T854" s="77" t="s">
        <v>162</v>
      </c>
      <c r="U854" s="105">
        <v>0</v>
      </c>
      <c r="V854" s="105">
        <v>0</v>
      </c>
      <c r="W854" s="101">
        <v>0</v>
      </c>
    </row>
    <row r="855" spans="2:23" x14ac:dyDescent="0.25">
      <c r="B855" s="55" t="s">
        <v>122</v>
      </c>
      <c r="C855" s="76" t="s">
        <v>145</v>
      </c>
      <c r="D855" s="55" t="s">
        <v>63</v>
      </c>
      <c r="E855" s="55" t="s">
        <v>172</v>
      </c>
      <c r="F855" s="70">
        <v>60.94</v>
      </c>
      <c r="G855" s="77">
        <v>50604</v>
      </c>
      <c r="H855" s="77">
        <v>60.94</v>
      </c>
      <c r="I855" s="77">
        <v>1</v>
      </c>
      <c r="J855" s="77">
        <v>8.1717299999999996E-13</v>
      </c>
      <c r="K855" s="77">
        <v>0</v>
      </c>
      <c r="L855" s="77">
        <v>2.2997E-14</v>
      </c>
      <c r="M855" s="77">
        <v>0</v>
      </c>
      <c r="N855" s="77">
        <v>7.9417599999999997E-13</v>
      </c>
      <c r="O855" s="77">
        <v>0</v>
      </c>
      <c r="P855" s="77">
        <v>2.78123E-13</v>
      </c>
      <c r="Q855" s="77">
        <v>2.7812400000000002E-13</v>
      </c>
      <c r="R855" s="77">
        <v>0</v>
      </c>
      <c r="S855" s="77">
        <v>0</v>
      </c>
      <c r="T855" s="77" t="s">
        <v>162</v>
      </c>
      <c r="U855" s="105">
        <v>0</v>
      </c>
      <c r="V855" s="105">
        <v>0</v>
      </c>
      <c r="W855" s="101">
        <v>0</v>
      </c>
    </row>
    <row r="856" spans="2:23" x14ac:dyDescent="0.25">
      <c r="B856" s="55" t="s">
        <v>122</v>
      </c>
      <c r="C856" s="76" t="s">
        <v>145</v>
      </c>
      <c r="D856" s="55" t="s">
        <v>63</v>
      </c>
      <c r="E856" s="55" t="s">
        <v>173</v>
      </c>
      <c r="F856" s="70">
        <v>61.1</v>
      </c>
      <c r="G856" s="77">
        <v>50750</v>
      </c>
      <c r="H856" s="77">
        <v>61.21</v>
      </c>
      <c r="I856" s="77">
        <v>1</v>
      </c>
      <c r="J856" s="77">
        <v>40.787083374260703</v>
      </c>
      <c r="K856" s="77">
        <v>3.9759709467275597E-2</v>
      </c>
      <c r="L856" s="77">
        <v>71.463285002961598</v>
      </c>
      <c r="M856" s="77">
        <v>0.122057326371607</v>
      </c>
      <c r="N856" s="77">
        <v>-30.676201628700898</v>
      </c>
      <c r="O856" s="77">
        <v>-8.2297616904331294E-2</v>
      </c>
      <c r="P856" s="77">
        <v>-18.819123286697302</v>
      </c>
      <c r="Q856" s="77">
        <v>-18.819123286697199</v>
      </c>
      <c r="R856" s="77">
        <v>0</v>
      </c>
      <c r="S856" s="77">
        <v>8.4644096905898691E-3</v>
      </c>
      <c r="T856" s="77" t="s">
        <v>161</v>
      </c>
      <c r="U856" s="105">
        <v>-1.6585285826273</v>
      </c>
      <c r="V856" s="105">
        <v>-0.23804227053337801</v>
      </c>
      <c r="W856" s="101">
        <v>-1.4204829260201</v>
      </c>
    </row>
    <row r="857" spans="2:23" x14ac:dyDescent="0.25">
      <c r="B857" s="55" t="s">
        <v>122</v>
      </c>
      <c r="C857" s="76" t="s">
        <v>145</v>
      </c>
      <c r="D857" s="55" t="s">
        <v>63</v>
      </c>
      <c r="E857" s="55" t="s">
        <v>173</v>
      </c>
      <c r="F857" s="70">
        <v>61.1</v>
      </c>
      <c r="G857" s="77">
        <v>50800</v>
      </c>
      <c r="H857" s="77">
        <v>61.06</v>
      </c>
      <c r="I857" s="77">
        <v>1</v>
      </c>
      <c r="J857" s="77">
        <v>-19.684386936645399</v>
      </c>
      <c r="K857" s="77">
        <v>7.2457841656384499E-3</v>
      </c>
      <c r="L857" s="77">
        <v>-50.421885160565097</v>
      </c>
      <c r="M857" s="77">
        <v>4.7542253608815602E-2</v>
      </c>
      <c r="N857" s="77">
        <v>30.737498223919701</v>
      </c>
      <c r="O857" s="77">
        <v>-4.0296469443177101E-2</v>
      </c>
      <c r="P857" s="77">
        <v>18.819123286697</v>
      </c>
      <c r="Q857" s="77">
        <v>18.8191232866969</v>
      </c>
      <c r="R857" s="77">
        <v>0</v>
      </c>
      <c r="S857" s="77">
        <v>6.6227808039341501E-3</v>
      </c>
      <c r="T857" s="77" t="s">
        <v>161</v>
      </c>
      <c r="U857" s="105">
        <v>-1.2318084246324901</v>
      </c>
      <c r="V857" s="105">
        <v>-0.17679675667522299</v>
      </c>
      <c r="W857" s="101">
        <v>-1.05500915308094</v>
      </c>
    </row>
    <row r="858" spans="2:23" x14ac:dyDescent="0.25">
      <c r="B858" s="55" t="s">
        <v>122</v>
      </c>
      <c r="C858" s="76" t="s">
        <v>145</v>
      </c>
      <c r="D858" s="55" t="s">
        <v>63</v>
      </c>
      <c r="E858" s="55" t="s">
        <v>174</v>
      </c>
      <c r="F858" s="70">
        <v>61.27</v>
      </c>
      <c r="G858" s="77">
        <v>50750</v>
      </c>
      <c r="H858" s="77">
        <v>61.21</v>
      </c>
      <c r="I858" s="77">
        <v>1</v>
      </c>
      <c r="J858" s="77">
        <v>-65.393052682384806</v>
      </c>
      <c r="K858" s="77">
        <v>3.2499510177320702E-2</v>
      </c>
      <c r="L858" s="77">
        <v>-96.009328245819205</v>
      </c>
      <c r="M858" s="77">
        <v>7.0055212437622305E-2</v>
      </c>
      <c r="N858" s="77">
        <v>30.616275563434399</v>
      </c>
      <c r="O858" s="77">
        <v>-3.7555702260301603E-2</v>
      </c>
      <c r="P858" s="77">
        <v>18.819123286698801</v>
      </c>
      <c r="Q858" s="77">
        <v>18.819123286698701</v>
      </c>
      <c r="R858" s="77">
        <v>0</v>
      </c>
      <c r="S858" s="77">
        <v>2.6916114497277498E-3</v>
      </c>
      <c r="T858" s="77" t="s">
        <v>161</v>
      </c>
      <c r="U858" s="105">
        <v>-0.46293467261473098</v>
      </c>
      <c r="V858" s="105">
        <v>-6.6443244772586396E-2</v>
      </c>
      <c r="W858" s="101">
        <v>-0.39649048270861298</v>
      </c>
    </row>
    <row r="859" spans="2:23" x14ac:dyDescent="0.25">
      <c r="B859" s="55" t="s">
        <v>122</v>
      </c>
      <c r="C859" s="76" t="s">
        <v>145</v>
      </c>
      <c r="D859" s="55" t="s">
        <v>63</v>
      </c>
      <c r="E859" s="55" t="s">
        <v>174</v>
      </c>
      <c r="F859" s="70">
        <v>61.27</v>
      </c>
      <c r="G859" s="77">
        <v>50950</v>
      </c>
      <c r="H859" s="77">
        <v>61.37</v>
      </c>
      <c r="I859" s="77">
        <v>1</v>
      </c>
      <c r="J859" s="77">
        <v>96.884600761115706</v>
      </c>
      <c r="K859" s="77">
        <v>8.2602307608838799E-2</v>
      </c>
      <c r="L859" s="77">
        <v>127.451926611434</v>
      </c>
      <c r="M859" s="77">
        <v>0.14294714365330299</v>
      </c>
      <c r="N859" s="77">
        <v>-30.567325850318099</v>
      </c>
      <c r="O859" s="77">
        <v>-6.03448360444645E-2</v>
      </c>
      <c r="P859" s="77">
        <v>-18.819123286695699</v>
      </c>
      <c r="Q859" s="77">
        <v>-18.8191232866956</v>
      </c>
      <c r="R859" s="77">
        <v>0</v>
      </c>
      <c r="S859" s="77">
        <v>3.1166027312626902E-3</v>
      </c>
      <c r="T859" s="77" t="s">
        <v>161</v>
      </c>
      <c r="U859" s="105">
        <v>-0.64361276121493205</v>
      </c>
      <c r="V859" s="105">
        <v>-9.2375280491796899E-2</v>
      </c>
      <c r="W859" s="101">
        <v>-0.551236166714836</v>
      </c>
    </row>
    <row r="860" spans="2:23" x14ac:dyDescent="0.25">
      <c r="B860" s="55" t="s">
        <v>122</v>
      </c>
      <c r="C860" s="76" t="s">
        <v>145</v>
      </c>
      <c r="D860" s="55" t="s">
        <v>63</v>
      </c>
      <c r="E860" s="55" t="s">
        <v>175</v>
      </c>
      <c r="F860" s="70">
        <v>61.06</v>
      </c>
      <c r="G860" s="77">
        <v>51300</v>
      </c>
      <c r="H860" s="77">
        <v>61.22</v>
      </c>
      <c r="I860" s="77">
        <v>1</v>
      </c>
      <c r="J860" s="77">
        <v>67.865836529579596</v>
      </c>
      <c r="K860" s="77">
        <v>7.0514365765930703E-2</v>
      </c>
      <c r="L860" s="77">
        <v>80.975049001409204</v>
      </c>
      <c r="M860" s="77">
        <v>0.10038703556555099</v>
      </c>
      <c r="N860" s="77">
        <v>-13.1092124718297</v>
      </c>
      <c r="O860" s="77">
        <v>-2.9872669799620701E-2</v>
      </c>
      <c r="P860" s="77">
        <v>-3.90173110270704</v>
      </c>
      <c r="Q860" s="77">
        <v>-3.9017311027070298</v>
      </c>
      <c r="R860" s="77">
        <v>0</v>
      </c>
      <c r="S860" s="77">
        <v>2.3307187070280001E-4</v>
      </c>
      <c r="T860" s="77" t="s">
        <v>161</v>
      </c>
      <c r="U860" s="105">
        <v>0.271058963943895</v>
      </c>
      <c r="V860" s="105">
        <v>-3.8904057428673998E-2</v>
      </c>
      <c r="W860" s="101">
        <v>0.309963760244646</v>
      </c>
    </row>
    <row r="861" spans="2:23" x14ac:dyDescent="0.25">
      <c r="B861" s="55" t="s">
        <v>122</v>
      </c>
      <c r="C861" s="76" t="s">
        <v>145</v>
      </c>
      <c r="D861" s="55" t="s">
        <v>63</v>
      </c>
      <c r="E861" s="55" t="s">
        <v>176</v>
      </c>
      <c r="F861" s="70">
        <v>61.45</v>
      </c>
      <c r="G861" s="77">
        <v>54750</v>
      </c>
      <c r="H861" s="77">
        <v>62.15</v>
      </c>
      <c r="I861" s="77">
        <v>1</v>
      </c>
      <c r="J861" s="77">
        <v>57.6572821221474</v>
      </c>
      <c r="K861" s="77">
        <v>0.35334645629426398</v>
      </c>
      <c r="L861" s="77">
        <v>87.558056819372894</v>
      </c>
      <c r="M861" s="77">
        <v>0.81486307114341605</v>
      </c>
      <c r="N861" s="77">
        <v>-29.900774697225501</v>
      </c>
      <c r="O861" s="77">
        <v>-0.46151661484915102</v>
      </c>
      <c r="P861" s="77">
        <v>-13.6735248224164</v>
      </c>
      <c r="Q861" s="77">
        <v>-13.673524822416301</v>
      </c>
      <c r="R861" s="77">
        <v>0</v>
      </c>
      <c r="S861" s="77">
        <v>1.9872539724849099E-2</v>
      </c>
      <c r="T861" s="77" t="s">
        <v>162</v>
      </c>
      <c r="U861" s="105">
        <v>-7.59118450961987</v>
      </c>
      <c r="V861" s="105">
        <v>-1.0895337081530301</v>
      </c>
      <c r="W861" s="101">
        <v>-6.5016353032044503</v>
      </c>
    </row>
    <row r="862" spans="2:23" x14ac:dyDescent="0.25">
      <c r="B862" s="55" t="s">
        <v>122</v>
      </c>
      <c r="C862" s="76" t="s">
        <v>145</v>
      </c>
      <c r="D862" s="55" t="s">
        <v>63</v>
      </c>
      <c r="E862" s="55" t="s">
        <v>177</v>
      </c>
      <c r="F862" s="70">
        <v>61.37</v>
      </c>
      <c r="G862" s="77">
        <v>53150</v>
      </c>
      <c r="H862" s="77">
        <v>62.04</v>
      </c>
      <c r="I862" s="77">
        <v>1</v>
      </c>
      <c r="J862" s="77">
        <v>101.687003079429</v>
      </c>
      <c r="K862" s="77">
        <v>0.45497085019213301</v>
      </c>
      <c r="L862" s="77">
        <v>116.701871563572</v>
      </c>
      <c r="M862" s="77">
        <v>0.59925038036337597</v>
      </c>
      <c r="N862" s="77">
        <v>-15.0148684841428</v>
      </c>
      <c r="O862" s="77">
        <v>-0.14427953017124201</v>
      </c>
      <c r="P862" s="77">
        <v>0.87306987983198003</v>
      </c>
      <c r="Q862" s="77">
        <v>0.87306987983197903</v>
      </c>
      <c r="R862" s="77">
        <v>0</v>
      </c>
      <c r="S862" s="77">
        <v>3.3539044663072E-5</v>
      </c>
      <c r="T862" s="77" t="s">
        <v>161</v>
      </c>
      <c r="U862" s="105">
        <v>1.1571934751591799</v>
      </c>
      <c r="V862" s="105">
        <v>-0.16608755806724801</v>
      </c>
      <c r="W862" s="101">
        <v>1.32328418758788</v>
      </c>
    </row>
    <row r="863" spans="2:23" x14ac:dyDescent="0.25">
      <c r="B863" s="55" t="s">
        <v>122</v>
      </c>
      <c r="C863" s="76" t="s">
        <v>145</v>
      </c>
      <c r="D863" s="55" t="s">
        <v>63</v>
      </c>
      <c r="E863" s="55" t="s">
        <v>177</v>
      </c>
      <c r="F863" s="70">
        <v>61.37</v>
      </c>
      <c r="G863" s="77">
        <v>54500</v>
      </c>
      <c r="H863" s="77">
        <v>61.28</v>
      </c>
      <c r="I863" s="77">
        <v>1</v>
      </c>
      <c r="J863" s="77">
        <v>18.3788587757711</v>
      </c>
      <c r="K863" s="77">
        <v>1.8703014250948499E-2</v>
      </c>
      <c r="L863" s="77">
        <v>33.806714896675601</v>
      </c>
      <c r="M863" s="77">
        <v>6.3282039235459803E-2</v>
      </c>
      <c r="N863" s="77">
        <v>-15.427856120904501</v>
      </c>
      <c r="O863" s="77">
        <v>-4.4579024984511301E-2</v>
      </c>
      <c r="P863" s="77">
        <v>-19.692193166529201</v>
      </c>
      <c r="Q863" s="77">
        <v>-19.692193166529201</v>
      </c>
      <c r="R863" s="77">
        <v>0</v>
      </c>
      <c r="S863" s="77">
        <v>2.14715154584664E-2</v>
      </c>
      <c r="T863" s="77" t="s">
        <v>161</v>
      </c>
      <c r="U863" s="105">
        <v>-4.1223157580564997</v>
      </c>
      <c r="V863" s="105">
        <v>-0.59166023014739</v>
      </c>
      <c r="W863" s="101">
        <v>-3.5306471117349099</v>
      </c>
    </row>
    <row r="864" spans="2:23" x14ac:dyDescent="0.25">
      <c r="B864" s="55" t="s">
        <v>122</v>
      </c>
      <c r="C864" s="76" t="s">
        <v>145</v>
      </c>
      <c r="D864" s="55" t="s">
        <v>63</v>
      </c>
      <c r="E864" s="55" t="s">
        <v>178</v>
      </c>
      <c r="F864" s="70">
        <v>60.97</v>
      </c>
      <c r="G864" s="77">
        <v>51250</v>
      </c>
      <c r="H864" s="77">
        <v>60.97</v>
      </c>
      <c r="I864" s="77">
        <v>1</v>
      </c>
      <c r="J864" s="77">
        <v>1.7913819999999999E-12</v>
      </c>
      <c r="K864" s="77">
        <v>0</v>
      </c>
      <c r="L864" s="77">
        <v>2.965848E-12</v>
      </c>
      <c r="M864" s="77">
        <v>0</v>
      </c>
      <c r="N864" s="77">
        <v>-1.1744660000000001E-12</v>
      </c>
      <c r="O864" s="77">
        <v>0</v>
      </c>
      <c r="P864" s="77">
        <v>-2.7753899999999997E-13</v>
      </c>
      <c r="Q864" s="77">
        <v>-2.7753699999999998E-13</v>
      </c>
      <c r="R864" s="77">
        <v>0</v>
      </c>
      <c r="S864" s="77">
        <v>0</v>
      </c>
      <c r="T864" s="77" t="s">
        <v>162</v>
      </c>
      <c r="U864" s="105">
        <v>0</v>
      </c>
      <c r="V864" s="105">
        <v>0</v>
      </c>
      <c r="W864" s="101">
        <v>0</v>
      </c>
    </row>
    <row r="865" spans="2:23" x14ac:dyDescent="0.25">
      <c r="B865" s="55" t="s">
        <v>122</v>
      </c>
      <c r="C865" s="76" t="s">
        <v>145</v>
      </c>
      <c r="D865" s="55" t="s">
        <v>63</v>
      </c>
      <c r="E865" s="55" t="s">
        <v>179</v>
      </c>
      <c r="F865" s="70">
        <v>61.22</v>
      </c>
      <c r="G865" s="77">
        <v>53200</v>
      </c>
      <c r="H865" s="77">
        <v>61.77</v>
      </c>
      <c r="I865" s="77">
        <v>1</v>
      </c>
      <c r="J865" s="77">
        <v>72.744317012678195</v>
      </c>
      <c r="K865" s="77">
        <v>0.27252438636851301</v>
      </c>
      <c r="L865" s="77">
        <v>85.785357883743401</v>
      </c>
      <c r="M865" s="77">
        <v>0.37899507280295902</v>
      </c>
      <c r="N865" s="77">
        <v>-13.041040871065199</v>
      </c>
      <c r="O865" s="77">
        <v>-0.106470686434447</v>
      </c>
      <c r="P865" s="77">
        <v>-3.9017311027075801</v>
      </c>
      <c r="Q865" s="77">
        <v>-3.9017311027075801</v>
      </c>
      <c r="R865" s="77">
        <v>0</v>
      </c>
      <c r="S865" s="77">
        <v>7.8401053828853898E-4</v>
      </c>
      <c r="T865" s="77" t="s">
        <v>162</v>
      </c>
      <c r="U865" s="105">
        <v>0.62515761679959703</v>
      </c>
      <c r="V865" s="105">
        <v>-8.9726484127559097E-2</v>
      </c>
      <c r="W865" s="101">
        <v>0.71488580502688504</v>
      </c>
    </row>
    <row r="866" spans="2:23" x14ac:dyDescent="0.25">
      <c r="B866" s="55" t="s">
        <v>122</v>
      </c>
      <c r="C866" s="76" t="s">
        <v>145</v>
      </c>
      <c r="D866" s="55" t="s">
        <v>63</v>
      </c>
      <c r="E866" s="55" t="s">
        <v>180</v>
      </c>
      <c r="F866" s="70">
        <v>62.2</v>
      </c>
      <c r="G866" s="77">
        <v>53100</v>
      </c>
      <c r="H866" s="77">
        <v>62.2</v>
      </c>
      <c r="I866" s="77">
        <v>1</v>
      </c>
      <c r="J866" s="77">
        <v>-7.2943956999999999E-11</v>
      </c>
      <c r="K866" s="77">
        <v>0</v>
      </c>
      <c r="L866" s="77">
        <v>-6.6312143999999998E-11</v>
      </c>
      <c r="M866" s="77">
        <v>0</v>
      </c>
      <c r="N866" s="77">
        <v>-6.6318130000000003E-12</v>
      </c>
      <c r="O866" s="77">
        <v>0</v>
      </c>
      <c r="P866" s="77">
        <v>-8.1545200000000007E-12</v>
      </c>
      <c r="Q866" s="77">
        <v>-8.1545200000000007E-12</v>
      </c>
      <c r="R866" s="77">
        <v>0</v>
      </c>
      <c r="S866" s="77">
        <v>0</v>
      </c>
      <c r="T866" s="77" t="s">
        <v>162</v>
      </c>
      <c r="U866" s="105">
        <v>0</v>
      </c>
      <c r="V866" s="105">
        <v>0</v>
      </c>
      <c r="W866" s="101">
        <v>0</v>
      </c>
    </row>
    <row r="867" spans="2:23" x14ac:dyDescent="0.25">
      <c r="B867" s="55" t="s">
        <v>122</v>
      </c>
      <c r="C867" s="76" t="s">
        <v>145</v>
      </c>
      <c r="D867" s="55" t="s">
        <v>63</v>
      </c>
      <c r="E867" s="55" t="s">
        <v>181</v>
      </c>
      <c r="F867" s="70">
        <v>62.2</v>
      </c>
      <c r="G867" s="77">
        <v>52000</v>
      </c>
      <c r="H867" s="77">
        <v>62.2</v>
      </c>
      <c r="I867" s="77">
        <v>1</v>
      </c>
      <c r="J867" s="77">
        <v>1.040536E-11</v>
      </c>
      <c r="K867" s="77">
        <v>0</v>
      </c>
      <c r="L867" s="77">
        <v>3.802421E-12</v>
      </c>
      <c r="M867" s="77">
        <v>0</v>
      </c>
      <c r="N867" s="77">
        <v>6.6029379999999998E-12</v>
      </c>
      <c r="O867" s="77">
        <v>0</v>
      </c>
      <c r="P867" s="77">
        <v>1.481495E-12</v>
      </c>
      <c r="Q867" s="77">
        <v>1.481496E-12</v>
      </c>
      <c r="R867" s="77">
        <v>0</v>
      </c>
      <c r="S867" s="77">
        <v>0</v>
      </c>
      <c r="T867" s="77" t="s">
        <v>162</v>
      </c>
      <c r="U867" s="105">
        <v>0</v>
      </c>
      <c r="V867" s="105">
        <v>0</v>
      </c>
      <c r="W867" s="101">
        <v>0</v>
      </c>
    </row>
    <row r="868" spans="2:23" x14ac:dyDescent="0.25">
      <c r="B868" s="55" t="s">
        <v>122</v>
      </c>
      <c r="C868" s="76" t="s">
        <v>145</v>
      </c>
      <c r="D868" s="55" t="s">
        <v>63</v>
      </c>
      <c r="E868" s="55" t="s">
        <v>181</v>
      </c>
      <c r="F868" s="70">
        <v>62.2</v>
      </c>
      <c r="G868" s="77">
        <v>53050</v>
      </c>
      <c r="H868" s="77">
        <v>62.1</v>
      </c>
      <c r="I868" s="77">
        <v>1</v>
      </c>
      <c r="J868" s="77">
        <v>-76.216525893719606</v>
      </c>
      <c r="K868" s="77">
        <v>5.4604212901495502E-2</v>
      </c>
      <c r="L868" s="77">
        <v>-85.370252501355196</v>
      </c>
      <c r="M868" s="77">
        <v>6.85079521141643E-2</v>
      </c>
      <c r="N868" s="77">
        <v>9.1537266076355195</v>
      </c>
      <c r="O868" s="77">
        <v>-1.39037392126687E-2</v>
      </c>
      <c r="P868" s="77">
        <v>-2.69696350549731</v>
      </c>
      <c r="Q868" s="77">
        <v>-2.6969635054972998</v>
      </c>
      <c r="R868" s="77">
        <v>0</v>
      </c>
      <c r="S868" s="77">
        <v>6.8371954209853005E-5</v>
      </c>
      <c r="T868" s="77" t="s">
        <v>161</v>
      </c>
      <c r="U868" s="105">
        <v>5.1255268696202998E-2</v>
      </c>
      <c r="V868" s="105">
        <v>-7.3564728790593802E-3</v>
      </c>
      <c r="W868" s="101">
        <v>5.8611881290571197E-2</v>
      </c>
    </row>
    <row r="869" spans="2:23" x14ac:dyDescent="0.25">
      <c r="B869" s="55" t="s">
        <v>122</v>
      </c>
      <c r="C869" s="76" t="s">
        <v>145</v>
      </c>
      <c r="D869" s="55" t="s">
        <v>63</v>
      </c>
      <c r="E869" s="55" t="s">
        <v>181</v>
      </c>
      <c r="F869" s="70">
        <v>62.2</v>
      </c>
      <c r="G869" s="77">
        <v>53050</v>
      </c>
      <c r="H869" s="77">
        <v>62.1</v>
      </c>
      <c r="I869" s="77">
        <v>2</v>
      </c>
      <c r="J869" s="77">
        <v>-67.406909941030804</v>
      </c>
      <c r="K869" s="77">
        <v>3.8621377816285003E-2</v>
      </c>
      <c r="L869" s="77">
        <v>-75.502587588764598</v>
      </c>
      <c r="M869" s="77">
        <v>4.8455446227092101E-2</v>
      </c>
      <c r="N869" s="77">
        <v>8.0956776477338099</v>
      </c>
      <c r="O869" s="77">
        <v>-9.8340684108070998E-3</v>
      </c>
      <c r="P869" s="77">
        <v>-2.3852304207992598</v>
      </c>
      <c r="Q869" s="77">
        <v>-2.3852304207992598</v>
      </c>
      <c r="R869" s="77">
        <v>0</v>
      </c>
      <c r="S869" s="77">
        <v>4.8359255362603E-5</v>
      </c>
      <c r="T869" s="77" t="s">
        <v>161</v>
      </c>
      <c r="U869" s="105">
        <v>0.19838041304173101</v>
      </c>
      <c r="V869" s="105">
        <v>-2.8472782708994102E-2</v>
      </c>
      <c r="W869" s="101">
        <v>0.226853736510366</v>
      </c>
    </row>
    <row r="870" spans="2:23" x14ac:dyDescent="0.25">
      <c r="B870" s="55" t="s">
        <v>122</v>
      </c>
      <c r="C870" s="76" t="s">
        <v>145</v>
      </c>
      <c r="D870" s="55" t="s">
        <v>63</v>
      </c>
      <c r="E870" s="55" t="s">
        <v>181</v>
      </c>
      <c r="F870" s="70">
        <v>62.2</v>
      </c>
      <c r="G870" s="77">
        <v>53100</v>
      </c>
      <c r="H870" s="77">
        <v>62.2</v>
      </c>
      <c r="I870" s="77">
        <v>2</v>
      </c>
      <c r="J870" s="77">
        <v>3.9627390000000004E-12</v>
      </c>
      <c r="K870" s="77">
        <v>0</v>
      </c>
      <c r="L870" s="77">
        <v>-2.22396E-13</v>
      </c>
      <c r="M870" s="77">
        <v>0</v>
      </c>
      <c r="N870" s="77">
        <v>4.185135E-12</v>
      </c>
      <c r="O870" s="77">
        <v>0</v>
      </c>
      <c r="P870" s="77">
        <v>-3.3615899999999998E-13</v>
      </c>
      <c r="Q870" s="77">
        <v>-3.3615899999999998E-13</v>
      </c>
      <c r="R870" s="77">
        <v>0</v>
      </c>
      <c r="S870" s="77">
        <v>0</v>
      </c>
      <c r="T870" s="77" t="s">
        <v>162</v>
      </c>
      <c r="U870" s="105">
        <v>0</v>
      </c>
      <c r="V870" s="105">
        <v>0</v>
      </c>
      <c r="W870" s="101">
        <v>0</v>
      </c>
    </row>
    <row r="871" spans="2:23" x14ac:dyDescent="0.25">
      <c r="B871" s="55" t="s">
        <v>122</v>
      </c>
      <c r="C871" s="76" t="s">
        <v>145</v>
      </c>
      <c r="D871" s="55" t="s">
        <v>63</v>
      </c>
      <c r="E871" s="55" t="s">
        <v>182</v>
      </c>
      <c r="F871" s="70">
        <v>62.28</v>
      </c>
      <c r="G871" s="77">
        <v>53000</v>
      </c>
      <c r="H871" s="77">
        <v>62.2</v>
      </c>
      <c r="I871" s="77">
        <v>1</v>
      </c>
      <c r="J871" s="77">
        <v>-13.898391961852001</v>
      </c>
      <c r="K871" s="77">
        <v>0</v>
      </c>
      <c r="L871" s="77">
        <v>-26.439161834740201</v>
      </c>
      <c r="M871" s="77">
        <v>0</v>
      </c>
      <c r="N871" s="77">
        <v>12.5407698728882</v>
      </c>
      <c r="O871" s="77">
        <v>0</v>
      </c>
      <c r="P871" s="77">
        <v>2.2994966820210898</v>
      </c>
      <c r="Q871" s="77">
        <v>2.2994966820210898</v>
      </c>
      <c r="R871" s="77">
        <v>0</v>
      </c>
      <c r="S871" s="77">
        <v>0</v>
      </c>
      <c r="T871" s="77" t="s">
        <v>161</v>
      </c>
      <c r="U871" s="105">
        <v>1.00326158983103</v>
      </c>
      <c r="V871" s="105">
        <v>-0.143994302711376</v>
      </c>
      <c r="W871" s="101">
        <v>1.1472586273052201</v>
      </c>
    </row>
    <row r="872" spans="2:23" x14ac:dyDescent="0.25">
      <c r="B872" s="55" t="s">
        <v>122</v>
      </c>
      <c r="C872" s="76" t="s">
        <v>145</v>
      </c>
      <c r="D872" s="55" t="s">
        <v>63</v>
      </c>
      <c r="E872" s="55" t="s">
        <v>182</v>
      </c>
      <c r="F872" s="70">
        <v>62.28</v>
      </c>
      <c r="G872" s="77">
        <v>53000</v>
      </c>
      <c r="H872" s="77">
        <v>62.2</v>
      </c>
      <c r="I872" s="77">
        <v>2</v>
      </c>
      <c r="J872" s="77">
        <v>-12.276912899636001</v>
      </c>
      <c r="K872" s="77">
        <v>0</v>
      </c>
      <c r="L872" s="77">
        <v>-23.3545929540205</v>
      </c>
      <c r="M872" s="77">
        <v>0</v>
      </c>
      <c r="N872" s="77">
        <v>11.0776800543845</v>
      </c>
      <c r="O872" s="77">
        <v>0</v>
      </c>
      <c r="P872" s="77">
        <v>2.03122206911861</v>
      </c>
      <c r="Q872" s="77">
        <v>2.0312220691185998</v>
      </c>
      <c r="R872" s="77">
        <v>0</v>
      </c>
      <c r="S872" s="77">
        <v>0</v>
      </c>
      <c r="T872" s="77" t="s">
        <v>161</v>
      </c>
      <c r="U872" s="105">
        <v>0.88621440435074195</v>
      </c>
      <c r="V872" s="105">
        <v>-0.12719496739504799</v>
      </c>
      <c r="W872" s="101">
        <v>1.01341178745294</v>
      </c>
    </row>
    <row r="873" spans="2:23" x14ac:dyDescent="0.25">
      <c r="B873" s="55" t="s">
        <v>122</v>
      </c>
      <c r="C873" s="76" t="s">
        <v>145</v>
      </c>
      <c r="D873" s="55" t="s">
        <v>63</v>
      </c>
      <c r="E873" s="55" t="s">
        <v>182</v>
      </c>
      <c r="F873" s="70">
        <v>62.28</v>
      </c>
      <c r="G873" s="77">
        <v>53000</v>
      </c>
      <c r="H873" s="77">
        <v>62.2</v>
      </c>
      <c r="I873" s="77">
        <v>3</v>
      </c>
      <c r="J873" s="77">
        <v>-12.276912899636001</v>
      </c>
      <c r="K873" s="77">
        <v>0</v>
      </c>
      <c r="L873" s="77">
        <v>-23.3545929540205</v>
      </c>
      <c r="M873" s="77">
        <v>0</v>
      </c>
      <c r="N873" s="77">
        <v>11.0776800543845</v>
      </c>
      <c r="O873" s="77">
        <v>0</v>
      </c>
      <c r="P873" s="77">
        <v>2.03122206911861</v>
      </c>
      <c r="Q873" s="77">
        <v>2.0312220691185998</v>
      </c>
      <c r="R873" s="77">
        <v>0</v>
      </c>
      <c r="S873" s="77">
        <v>0</v>
      </c>
      <c r="T873" s="77" t="s">
        <v>161</v>
      </c>
      <c r="U873" s="105">
        <v>0.88621440435074195</v>
      </c>
      <c r="V873" s="105">
        <v>-0.12719496739504799</v>
      </c>
      <c r="W873" s="101">
        <v>1.01341178745294</v>
      </c>
    </row>
    <row r="874" spans="2:23" x14ac:dyDescent="0.25">
      <c r="B874" s="55" t="s">
        <v>122</v>
      </c>
      <c r="C874" s="76" t="s">
        <v>145</v>
      </c>
      <c r="D874" s="55" t="s">
        <v>63</v>
      </c>
      <c r="E874" s="55" t="s">
        <v>182</v>
      </c>
      <c r="F874" s="70">
        <v>62.28</v>
      </c>
      <c r="G874" s="77">
        <v>53000</v>
      </c>
      <c r="H874" s="77">
        <v>62.2</v>
      </c>
      <c r="I874" s="77">
        <v>4</v>
      </c>
      <c r="J874" s="77">
        <v>-13.4746604996007</v>
      </c>
      <c r="K874" s="77">
        <v>0</v>
      </c>
      <c r="L874" s="77">
        <v>-25.633089827583699</v>
      </c>
      <c r="M874" s="77">
        <v>0</v>
      </c>
      <c r="N874" s="77">
        <v>12.158429327983001</v>
      </c>
      <c r="O874" s="77">
        <v>0</v>
      </c>
      <c r="P874" s="77">
        <v>2.2293900758618999</v>
      </c>
      <c r="Q874" s="77">
        <v>2.2293900758618999</v>
      </c>
      <c r="R874" s="77">
        <v>0</v>
      </c>
      <c r="S874" s="77">
        <v>0</v>
      </c>
      <c r="T874" s="77" t="s">
        <v>161</v>
      </c>
      <c r="U874" s="105">
        <v>0.97267434623862004</v>
      </c>
      <c r="V874" s="105">
        <v>-0.13960423250675999</v>
      </c>
      <c r="W874" s="101">
        <v>1.1122812301312699</v>
      </c>
    </row>
    <row r="875" spans="2:23" x14ac:dyDescent="0.25">
      <c r="B875" s="55" t="s">
        <v>122</v>
      </c>
      <c r="C875" s="76" t="s">
        <v>145</v>
      </c>
      <c r="D875" s="55" t="s">
        <v>63</v>
      </c>
      <c r="E875" s="55" t="s">
        <v>182</v>
      </c>
      <c r="F875" s="70">
        <v>62.28</v>
      </c>
      <c r="G875" s="77">
        <v>53204</v>
      </c>
      <c r="H875" s="77">
        <v>61.98</v>
      </c>
      <c r="I875" s="77">
        <v>1</v>
      </c>
      <c r="J875" s="77">
        <v>-12.905060790532801</v>
      </c>
      <c r="K875" s="77">
        <v>2.1283887914138998E-2</v>
      </c>
      <c r="L875" s="77">
        <v>-20.814681319818799</v>
      </c>
      <c r="M875" s="77">
        <v>5.5369472489349598E-2</v>
      </c>
      <c r="N875" s="77">
        <v>7.90962052928601</v>
      </c>
      <c r="O875" s="77">
        <v>-3.4085584575210597E-2</v>
      </c>
      <c r="P875" s="77">
        <v>2.3550184558490002</v>
      </c>
      <c r="Q875" s="77">
        <v>2.3550184558490002</v>
      </c>
      <c r="R875" s="77">
        <v>0</v>
      </c>
      <c r="S875" s="77">
        <v>7.0879310432036798E-4</v>
      </c>
      <c r="T875" s="77" t="s">
        <v>161</v>
      </c>
      <c r="U875" s="105">
        <v>0.25514878912800398</v>
      </c>
      <c r="V875" s="105">
        <v>-3.6620530827185999E-2</v>
      </c>
      <c r="W875" s="101">
        <v>0.291770015458165</v>
      </c>
    </row>
    <row r="876" spans="2:23" x14ac:dyDescent="0.25">
      <c r="B876" s="55" t="s">
        <v>122</v>
      </c>
      <c r="C876" s="76" t="s">
        <v>145</v>
      </c>
      <c r="D876" s="55" t="s">
        <v>63</v>
      </c>
      <c r="E876" s="55" t="s">
        <v>182</v>
      </c>
      <c r="F876" s="70">
        <v>62.28</v>
      </c>
      <c r="G876" s="77">
        <v>53304</v>
      </c>
      <c r="H876" s="77">
        <v>62.43</v>
      </c>
      <c r="I876" s="77">
        <v>1</v>
      </c>
      <c r="J876" s="77">
        <v>16.522790746529001</v>
      </c>
      <c r="K876" s="77">
        <v>2.5307342322767299E-2</v>
      </c>
      <c r="L876" s="77">
        <v>11.4757683760334</v>
      </c>
      <c r="M876" s="77">
        <v>1.22079651853482E-2</v>
      </c>
      <c r="N876" s="77">
        <v>5.0470223704955997</v>
      </c>
      <c r="O876" s="77">
        <v>1.3099377137419099E-2</v>
      </c>
      <c r="P876" s="77">
        <v>1.50451019727517</v>
      </c>
      <c r="Q876" s="77">
        <v>1.50451019727517</v>
      </c>
      <c r="R876" s="77">
        <v>0</v>
      </c>
      <c r="S876" s="77">
        <v>2.0983117155445199E-4</v>
      </c>
      <c r="T876" s="77" t="s">
        <v>161</v>
      </c>
      <c r="U876" s="105">
        <v>5.9758305829438203E-2</v>
      </c>
      <c r="V876" s="105">
        <v>-8.5768813102596302E-3</v>
      </c>
      <c r="W876" s="101">
        <v>6.8335350033198697E-2</v>
      </c>
    </row>
    <row r="877" spans="2:23" x14ac:dyDescent="0.25">
      <c r="B877" s="55" t="s">
        <v>122</v>
      </c>
      <c r="C877" s="76" t="s">
        <v>145</v>
      </c>
      <c r="D877" s="55" t="s">
        <v>63</v>
      </c>
      <c r="E877" s="55" t="s">
        <v>182</v>
      </c>
      <c r="F877" s="70">
        <v>62.28</v>
      </c>
      <c r="G877" s="77">
        <v>53354</v>
      </c>
      <c r="H877" s="77">
        <v>62.35</v>
      </c>
      <c r="I877" s="77">
        <v>1</v>
      </c>
      <c r="J877" s="77">
        <v>20.906738963331499</v>
      </c>
      <c r="K877" s="77">
        <v>9.1789264156985507E-3</v>
      </c>
      <c r="L877" s="77">
        <v>38.002205487333001</v>
      </c>
      <c r="M877" s="77">
        <v>3.0327520059931199E-2</v>
      </c>
      <c r="N877" s="77">
        <v>-17.095466524001498</v>
      </c>
      <c r="O877" s="77">
        <v>-2.1148593644232602E-2</v>
      </c>
      <c r="P877" s="77">
        <v>-3.8604919286119799</v>
      </c>
      <c r="Q877" s="77">
        <v>-3.8604919286119701</v>
      </c>
      <c r="R877" s="77">
        <v>0</v>
      </c>
      <c r="S877" s="77">
        <v>3.12971356548443E-4</v>
      </c>
      <c r="T877" s="77" t="s">
        <v>162</v>
      </c>
      <c r="U877" s="105">
        <v>-0.121191956260244</v>
      </c>
      <c r="V877" s="105">
        <v>-1.7394218429971499E-2</v>
      </c>
      <c r="W877" s="101">
        <v>-0.103797490403176</v>
      </c>
    </row>
    <row r="878" spans="2:23" x14ac:dyDescent="0.25">
      <c r="B878" s="55" t="s">
        <v>122</v>
      </c>
      <c r="C878" s="76" t="s">
        <v>145</v>
      </c>
      <c r="D878" s="55" t="s">
        <v>63</v>
      </c>
      <c r="E878" s="55" t="s">
        <v>182</v>
      </c>
      <c r="F878" s="70">
        <v>62.28</v>
      </c>
      <c r="G878" s="77">
        <v>53454</v>
      </c>
      <c r="H878" s="77">
        <v>62.4</v>
      </c>
      <c r="I878" s="77">
        <v>1</v>
      </c>
      <c r="J878" s="77">
        <v>13.277321092439999</v>
      </c>
      <c r="K878" s="77">
        <v>1.20227908177175E-2</v>
      </c>
      <c r="L878" s="77">
        <v>34.901017365744799</v>
      </c>
      <c r="M878" s="77">
        <v>8.3073125097786096E-2</v>
      </c>
      <c r="N878" s="77">
        <v>-21.623696273304802</v>
      </c>
      <c r="O878" s="77">
        <v>-7.1050334280068697E-2</v>
      </c>
      <c r="P878" s="77">
        <v>-3.7466680273742501</v>
      </c>
      <c r="Q878" s="77">
        <v>-3.7466680273742501</v>
      </c>
      <c r="R878" s="77">
        <v>0</v>
      </c>
      <c r="S878" s="77">
        <v>9.5735895316116702E-4</v>
      </c>
      <c r="T878" s="77" t="s">
        <v>162</v>
      </c>
      <c r="U878" s="105">
        <v>-1.8344342862229499</v>
      </c>
      <c r="V878" s="105">
        <v>-0.26328934406728699</v>
      </c>
      <c r="W878" s="101">
        <v>-1.5711411969504401</v>
      </c>
    </row>
    <row r="879" spans="2:23" x14ac:dyDescent="0.25">
      <c r="B879" s="55" t="s">
        <v>122</v>
      </c>
      <c r="C879" s="76" t="s">
        <v>145</v>
      </c>
      <c r="D879" s="55" t="s">
        <v>63</v>
      </c>
      <c r="E879" s="55" t="s">
        <v>182</v>
      </c>
      <c r="F879" s="70">
        <v>62.28</v>
      </c>
      <c r="G879" s="77">
        <v>53604</v>
      </c>
      <c r="H879" s="77">
        <v>62.44</v>
      </c>
      <c r="I879" s="77">
        <v>1</v>
      </c>
      <c r="J879" s="77">
        <v>24.117599379060898</v>
      </c>
      <c r="K879" s="77">
        <v>2.53021490916863E-2</v>
      </c>
      <c r="L879" s="77">
        <v>32.308545507267098</v>
      </c>
      <c r="M879" s="77">
        <v>4.5407131906589002E-2</v>
      </c>
      <c r="N879" s="77">
        <v>-8.1909461282061908</v>
      </c>
      <c r="O879" s="77">
        <v>-2.0104982814902701E-2</v>
      </c>
      <c r="P879" s="77">
        <v>-1.8868374469520399</v>
      </c>
      <c r="Q879" s="77">
        <v>-1.8868374469520399</v>
      </c>
      <c r="R879" s="77">
        <v>0</v>
      </c>
      <c r="S879" s="77">
        <v>1.5486676647809199E-4</v>
      </c>
      <c r="T879" s="77" t="s">
        <v>162</v>
      </c>
      <c r="U879" s="105">
        <v>5.6804652175627399E-2</v>
      </c>
      <c r="V879" s="105">
        <v>-8.1529546866927604E-3</v>
      </c>
      <c r="W879" s="101">
        <v>6.4957761704538805E-2</v>
      </c>
    </row>
    <row r="880" spans="2:23" x14ac:dyDescent="0.25">
      <c r="B880" s="55" t="s">
        <v>122</v>
      </c>
      <c r="C880" s="76" t="s">
        <v>145</v>
      </c>
      <c r="D880" s="55" t="s">
        <v>63</v>
      </c>
      <c r="E880" s="55" t="s">
        <v>182</v>
      </c>
      <c r="F880" s="70">
        <v>62.28</v>
      </c>
      <c r="G880" s="77">
        <v>53654</v>
      </c>
      <c r="H880" s="77">
        <v>62.28</v>
      </c>
      <c r="I880" s="77">
        <v>1</v>
      </c>
      <c r="J880" s="77">
        <v>-10.0415174684849</v>
      </c>
      <c r="K880" s="77">
        <v>4.9175802036184003E-3</v>
      </c>
      <c r="L880" s="77">
        <v>2.7951990230791299</v>
      </c>
      <c r="M880" s="77">
        <v>3.8104671970942098E-4</v>
      </c>
      <c r="N880" s="77">
        <v>-12.836716491563999</v>
      </c>
      <c r="O880" s="77">
        <v>4.5365334839089803E-3</v>
      </c>
      <c r="P880" s="77">
        <v>-2.9568621463065998</v>
      </c>
      <c r="Q880" s="77">
        <v>-2.9568621463065998</v>
      </c>
      <c r="R880" s="77">
        <v>0</v>
      </c>
      <c r="S880" s="77">
        <v>4.2639775609776401E-4</v>
      </c>
      <c r="T880" s="77" t="s">
        <v>162</v>
      </c>
      <c r="U880" s="105">
        <v>0.28253530537785099</v>
      </c>
      <c r="V880" s="105">
        <v>-4.0551212865710597E-2</v>
      </c>
      <c r="W880" s="101">
        <v>0.32308728839867801</v>
      </c>
    </row>
    <row r="881" spans="2:23" x14ac:dyDescent="0.25">
      <c r="B881" s="55" t="s">
        <v>122</v>
      </c>
      <c r="C881" s="76" t="s">
        <v>145</v>
      </c>
      <c r="D881" s="55" t="s">
        <v>63</v>
      </c>
      <c r="E881" s="55" t="s">
        <v>183</v>
      </c>
      <c r="F881" s="70">
        <v>62.1</v>
      </c>
      <c r="G881" s="77">
        <v>53150</v>
      </c>
      <c r="H881" s="77">
        <v>62.04</v>
      </c>
      <c r="I881" s="77">
        <v>1</v>
      </c>
      <c r="J881" s="77">
        <v>-6.0549479733803402</v>
      </c>
      <c r="K881" s="77">
        <v>1.0030831261149699E-3</v>
      </c>
      <c r="L881" s="77">
        <v>15.8547530404977</v>
      </c>
      <c r="M881" s="77">
        <v>6.8775705871606703E-3</v>
      </c>
      <c r="N881" s="77">
        <v>-21.909701013877999</v>
      </c>
      <c r="O881" s="77">
        <v>-5.8744874610456898E-3</v>
      </c>
      <c r="P881" s="77">
        <v>-12.013142785322501</v>
      </c>
      <c r="Q881" s="77">
        <v>-12.013142785322501</v>
      </c>
      <c r="R881" s="77">
        <v>0</v>
      </c>
      <c r="S881" s="77">
        <v>3.9484748045237501E-3</v>
      </c>
      <c r="T881" s="77" t="s">
        <v>161</v>
      </c>
      <c r="U881" s="105">
        <v>-1.67921149753983</v>
      </c>
      <c r="V881" s="105">
        <v>-0.24101081028517901</v>
      </c>
      <c r="W881" s="101">
        <v>-1.4381972589543199</v>
      </c>
    </row>
    <row r="882" spans="2:23" x14ac:dyDescent="0.25">
      <c r="B882" s="55" t="s">
        <v>122</v>
      </c>
      <c r="C882" s="76" t="s">
        <v>145</v>
      </c>
      <c r="D882" s="55" t="s">
        <v>63</v>
      </c>
      <c r="E882" s="55" t="s">
        <v>183</v>
      </c>
      <c r="F882" s="70">
        <v>62.1</v>
      </c>
      <c r="G882" s="77">
        <v>53150</v>
      </c>
      <c r="H882" s="77">
        <v>62.04</v>
      </c>
      <c r="I882" s="77">
        <v>2</v>
      </c>
      <c r="J882" s="77">
        <v>-6.0371698867047101</v>
      </c>
      <c r="K882" s="77">
        <v>9.9829484039918497E-4</v>
      </c>
      <c r="L882" s="77">
        <v>15.808201497028801</v>
      </c>
      <c r="M882" s="77">
        <v>6.84474003489051E-3</v>
      </c>
      <c r="N882" s="77">
        <v>-21.8453713837336</v>
      </c>
      <c r="O882" s="77">
        <v>-5.8464451944913298E-3</v>
      </c>
      <c r="P882" s="77">
        <v>-11.9778706913874</v>
      </c>
      <c r="Q882" s="77">
        <v>-11.9778706913874</v>
      </c>
      <c r="R882" s="77">
        <v>0</v>
      </c>
      <c r="S882" s="77">
        <v>3.9296264907459797E-3</v>
      </c>
      <c r="T882" s="77" t="s">
        <v>161</v>
      </c>
      <c r="U882" s="105">
        <v>-1.6736111362461299</v>
      </c>
      <c r="V882" s="105">
        <v>-0.24020701182664</v>
      </c>
      <c r="W882" s="101">
        <v>-1.43340070755293</v>
      </c>
    </row>
    <row r="883" spans="2:23" x14ac:dyDescent="0.25">
      <c r="B883" s="55" t="s">
        <v>122</v>
      </c>
      <c r="C883" s="76" t="s">
        <v>145</v>
      </c>
      <c r="D883" s="55" t="s">
        <v>63</v>
      </c>
      <c r="E883" s="55" t="s">
        <v>183</v>
      </c>
      <c r="F883" s="70">
        <v>62.1</v>
      </c>
      <c r="G883" s="77">
        <v>53900</v>
      </c>
      <c r="H883" s="77">
        <v>62.1</v>
      </c>
      <c r="I883" s="77">
        <v>1</v>
      </c>
      <c r="J883" s="77">
        <v>7.9923196075507903</v>
      </c>
      <c r="K883" s="77">
        <v>3.0022271173343199E-3</v>
      </c>
      <c r="L883" s="77">
        <v>14.200819038691201</v>
      </c>
      <c r="M883" s="77">
        <v>9.4781732843738208E-3</v>
      </c>
      <c r="N883" s="77">
        <v>-6.2084994311404502</v>
      </c>
      <c r="O883" s="77">
        <v>-6.4759461670395001E-3</v>
      </c>
      <c r="P883" s="77">
        <v>-8.0990893935972892</v>
      </c>
      <c r="Q883" s="77">
        <v>-8.0990893935972803</v>
      </c>
      <c r="R883" s="77">
        <v>0</v>
      </c>
      <c r="S883" s="77">
        <v>3.0829767032575601E-3</v>
      </c>
      <c r="T883" s="77" t="s">
        <v>161</v>
      </c>
      <c r="U883" s="105">
        <v>-0.40215625697315199</v>
      </c>
      <c r="V883" s="105">
        <v>-5.7719950998641398E-2</v>
      </c>
      <c r="W883" s="101">
        <v>-0.34443548492699499</v>
      </c>
    </row>
    <row r="884" spans="2:23" x14ac:dyDescent="0.25">
      <c r="B884" s="55" t="s">
        <v>122</v>
      </c>
      <c r="C884" s="76" t="s">
        <v>145</v>
      </c>
      <c r="D884" s="55" t="s">
        <v>63</v>
      </c>
      <c r="E884" s="55" t="s">
        <v>183</v>
      </c>
      <c r="F884" s="70">
        <v>62.1</v>
      </c>
      <c r="G884" s="77">
        <v>53900</v>
      </c>
      <c r="H884" s="77">
        <v>62.1</v>
      </c>
      <c r="I884" s="77">
        <v>2</v>
      </c>
      <c r="J884" s="77">
        <v>7.9826420925632497</v>
      </c>
      <c r="K884" s="77">
        <v>2.9860398540953298E-3</v>
      </c>
      <c r="L884" s="77">
        <v>14.1836239506778</v>
      </c>
      <c r="M884" s="77">
        <v>9.4270693272168696E-3</v>
      </c>
      <c r="N884" s="77">
        <v>-6.2009818581145</v>
      </c>
      <c r="O884" s="77">
        <v>-6.4410294731215402E-3</v>
      </c>
      <c r="P884" s="77">
        <v>-8.0892825962164991</v>
      </c>
      <c r="Q884" s="77">
        <v>-8.0892825962164903</v>
      </c>
      <c r="R884" s="77">
        <v>0</v>
      </c>
      <c r="S884" s="77">
        <v>3.0663540582992E-3</v>
      </c>
      <c r="T884" s="77" t="s">
        <v>161</v>
      </c>
      <c r="U884" s="105">
        <v>-0.399987930280847</v>
      </c>
      <c r="V884" s="105">
        <v>-5.7408739353270198E-2</v>
      </c>
      <c r="W884" s="101">
        <v>-0.34257837430694499</v>
      </c>
    </row>
    <row r="885" spans="2:23" x14ac:dyDescent="0.25">
      <c r="B885" s="55" t="s">
        <v>122</v>
      </c>
      <c r="C885" s="76" t="s">
        <v>145</v>
      </c>
      <c r="D885" s="55" t="s">
        <v>63</v>
      </c>
      <c r="E885" s="55" t="s">
        <v>184</v>
      </c>
      <c r="F885" s="70">
        <v>62.04</v>
      </c>
      <c r="G885" s="77">
        <v>53550</v>
      </c>
      <c r="H885" s="77">
        <v>62.04</v>
      </c>
      <c r="I885" s="77">
        <v>1</v>
      </c>
      <c r="J885" s="77">
        <v>13.9315275071886</v>
      </c>
      <c r="K885" s="77">
        <v>4.7745514836153701E-3</v>
      </c>
      <c r="L885" s="77">
        <v>22.118958904553399</v>
      </c>
      <c r="M885" s="77">
        <v>1.2035509238324501E-2</v>
      </c>
      <c r="N885" s="77">
        <v>-8.1874313973648007</v>
      </c>
      <c r="O885" s="77">
        <v>-7.2609577547091096E-3</v>
      </c>
      <c r="P885" s="77">
        <v>-11.0687614013146</v>
      </c>
      <c r="Q885" s="77">
        <v>-11.0687614013145</v>
      </c>
      <c r="R885" s="77">
        <v>0</v>
      </c>
      <c r="S885" s="77">
        <v>3.0139299823971001E-3</v>
      </c>
      <c r="T885" s="77" t="s">
        <v>162</v>
      </c>
      <c r="U885" s="105">
        <v>-0.450469819102153</v>
      </c>
      <c r="V885" s="105">
        <v>-6.4654211973827105E-2</v>
      </c>
      <c r="W885" s="101">
        <v>-0.38581468744320402</v>
      </c>
    </row>
    <row r="886" spans="2:23" x14ac:dyDescent="0.25">
      <c r="B886" s="55" t="s">
        <v>122</v>
      </c>
      <c r="C886" s="76" t="s">
        <v>145</v>
      </c>
      <c r="D886" s="55" t="s">
        <v>63</v>
      </c>
      <c r="E886" s="55" t="s">
        <v>184</v>
      </c>
      <c r="F886" s="70">
        <v>62.04</v>
      </c>
      <c r="G886" s="77">
        <v>54200</v>
      </c>
      <c r="H886" s="77">
        <v>62.05</v>
      </c>
      <c r="I886" s="77">
        <v>1</v>
      </c>
      <c r="J886" s="77">
        <v>25.779220089826001</v>
      </c>
      <c r="K886" s="77">
        <v>4.3861500437019597E-3</v>
      </c>
      <c r="L886" s="77">
        <v>34.102446563585403</v>
      </c>
      <c r="M886" s="77">
        <v>7.6756472867065099E-3</v>
      </c>
      <c r="N886" s="77">
        <v>-8.3232264737593802</v>
      </c>
      <c r="O886" s="77">
        <v>-3.2894972430045498E-3</v>
      </c>
      <c r="P886" s="77">
        <v>-11.2486940722327</v>
      </c>
      <c r="Q886" s="77">
        <v>-11.2486940722327</v>
      </c>
      <c r="R886" s="77">
        <v>0</v>
      </c>
      <c r="S886" s="77">
        <v>8.3511858098251398E-4</v>
      </c>
      <c r="T886" s="77" t="s">
        <v>162</v>
      </c>
      <c r="U886" s="105">
        <v>-0.12086459170464001</v>
      </c>
      <c r="V886" s="105">
        <v>-1.7347233046105099E-2</v>
      </c>
      <c r="W886" s="101">
        <v>-0.103517111899791</v>
      </c>
    </row>
    <row r="887" spans="2:23" x14ac:dyDescent="0.25">
      <c r="B887" s="55" t="s">
        <v>122</v>
      </c>
      <c r="C887" s="76" t="s">
        <v>145</v>
      </c>
      <c r="D887" s="55" t="s">
        <v>63</v>
      </c>
      <c r="E887" s="55" t="s">
        <v>185</v>
      </c>
      <c r="F887" s="70">
        <v>62.11</v>
      </c>
      <c r="G887" s="77">
        <v>53150</v>
      </c>
      <c r="H887" s="77">
        <v>62.04</v>
      </c>
      <c r="I887" s="77">
        <v>1</v>
      </c>
      <c r="J887" s="77">
        <v>-7.7523696431128197</v>
      </c>
      <c r="K887" s="77">
        <v>0</v>
      </c>
      <c r="L887" s="77">
        <v>-22.463665049385</v>
      </c>
      <c r="M887" s="77">
        <v>0</v>
      </c>
      <c r="N887" s="77">
        <v>14.7112954062722</v>
      </c>
      <c r="O887" s="77">
        <v>0</v>
      </c>
      <c r="P887" s="77">
        <v>0.279216026720287</v>
      </c>
      <c r="Q887" s="77">
        <v>0.279216026720287</v>
      </c>
      <c r="R887" s="77">
        <v>0</v>
      </c>
      <c r="S887" s="77">
        <v>0</v>
      </c>
      <c r="T887" s="77" t="s">
        <v>162</v>
      </c>
      <c r="U887" s="105">
        <v>1.02979067843906</v>
      </c>
      <c r="V887" s="105">
        <v>-0.147801921436543</v>
      </c>
      <c r="W887" s="101">
        <v>1.1775954069533201</v>
      </c>
    </row>
    <row r="888" spans="2:23" x14ac:dyDescent="0.25">
      <c r="B888" s="55" t="s">
        <v>122</v>
      </c>
      <c r="C888" s="76" t="s">
        <v>145</v>
      </c>
      <c r="D888" s="55" t="s">
        <v>63</v>
      </c>
      <c r="E888" s="55" t="s">
        <v>185</v>
      </c>
      <c r="F888" s="70">
        <v>62.11</v>
      </c>
      <c r="G888" s="77">
        <v>53150</v>
      </c>
      <c r="H888" s="77">
        <v>62.04</v>
      </c>
      <c r="I888" s="77">
        <v>2</v>
      </c>
      <c r="J888" s="77">
        <v>-6.5089630755285404</v>
      </c>
      <c r="K888" s="77">
        <v>0</v>
      </c>
      <c r="L888" s="77">
        <v>-18.860706219985801</v>
      </c>
      <c r="M888" s="77">
        <v>0</v>
      </c>
      <c r="N888" s="77">
        <v>12.3517431444573</v>
      </c>
      <c r="O888" s="77">
        <v>0</v>
      </c>
      <c r="P888" s="77">
        <v>0.23443242410825599</v>
      </c>
      <c r="Q888" s="77">
        <v>0.23443242410825499</v>
      </c>
      <c r="R888" s="77">
        <v>0</v>
      </c>
      <c r="S888" s="77">
        <v>0</v>
      </c>
      <c r="T888" s="77" t="s">
        <v>162</v>
      </c>
      <c r="U888" s="105">
        <v>0.86462202011201295</v>
      </c>
      <c r="V888" s="105">
        <v>-0.124095894985772</v>
      </c>
      <c r="W888" s="101">
        <v>0.98872027194685896</v>
      </c>
    </row>
    <row r="889" spans="2:23" x14ac:dyDescent="0.25">
      <c r="B889" s="55" t="s">
        <v>122</v>
      </c>
      <c r="C889" s="76" t="s">
        <v>145</v>
      </c>
      <c r="D889" s="55" t="s">
        <v>63</v>
      </c>
      <c r="E889" s="55" t="s">
        <v>185</v>
      </c>
      <c r="F889" s="70">
        <v>62.11</v>
      </c>
      <c r="G889" s="77">
        <v>53150</v>
      </c>
      <c r="H889" s="77">
        <v>62.04</v>
      </c>
      <c r="I889" s="77">
        <v>3</v>
      </c>
      <c r="J889" s="77">
        <v>-7.9640384388291698</v>
      </c>
      <c r="K889" s="77">
        <v>0</v>
      </c>
      <c r="L889" s="77">
        <v>-23.077007439811901</v>
      </c>
      <c r="M889" s="77">
        <v>0</v>
      </c>
      <c r="N889" s="77">
        <v>15.1129690009827</v>
      </c>
      <c r="O889" s="77">
        <v>0</v>
      </c>
      <c r="P889" s="77">
        <v>0.28683967250105402</v>
      </c>
      <c r="Q889" s="77">
        <v>0.28683967250105402</v>
      </c>
      <c r="R889" s="77">
        <v>0</v>
      </c>
      <c r="S889" s="77">
        <v>0</v>
      </c>
      <c r="T889" s="77" t="s">
        <v>162</v>
      </c>
      <c r="U889" s="105">
        <v>1.0579078300687901</v>
      </c>
      <c r="V889" s="105">
        <v>-0.15183746877952001</v>
      </c>
      <c r="W889" s="101">
        <v>1.20974818256979</v>
      </c>
    </row>
    <row r="890" spans="2:23" x14ac:dyDescent="0.25">
      <c r="B890" s="55" t="s">
        <v>122</v>
      </c>
      <c r="C890" s="76" t="s">
        <v>145</v>
      </c>
      <c r="D890" s="55" t="s">
        <v>63</v>
      </c>
      <c r="E890" s="55" t="s">
        <v>185</v>
      </c>
      <c r="F890" s="70">
        <v>62.11</v>
      </c>
      <c r="G890" s="77">
        <v>53654</v>
      </c>
      <c r="H890" s="77">
        <v>62.28</v>
      </c>
      <c r="I890" s="77">
        <v>1</v>
      </c>
      <c r="J890" s="77">
        <v>51.257089216951499</v>
      </c>
      <c r="K890" s="77">
        <v>8.2496880722828098E-2</v>
      </c>
      <c r="L890" s="77">
        <v>40.720987476122303</v>
      </c>
      <c r="M890" s="77">
        <v>5.2067442980358002E-2</v>
      </c>
      <c r="N890" s="77">
        <v>10.536101740829199</v>
      </c>
      <c r="O890" s="77">
        <v>3.04294377424702E-2</v>
      </c>
      <c r="P890" s="77">
        <v>2.4218497966288699</v>
      </c>
      <c r="Q890" s="77">
        <v>2.4218497966288601</v>
      </c>
      <c r="R890" s="77">
        <v>0</v>
      </c>
      <c r="S890" s="77">
        <v>1.84172192135342E-4</v>
      </c>
      <c r="T890" s="77" t="s">
        <v>162</v>
      </c>
      <c r="U890" s="105">
        <v>0.101421584451946</v>
      </c>
      <c r="V890" s="105">
        <v>-1.4556652503262499E-2</v>
      </c>
      <c r="W890" s="101">
        <v>0.11597851341748</v>
      </c>
    </row>
    <row r="891" spans="2:23" x14ac:dyDescent="0.25">
      <c r="B891" s="55" t="s">
        <v>122</v>
      </c>
      <c r="C891" s="76" t="s">
        <v>145</v>
      </c>
      <c r="D891" s="55" t="s">
        <v>63</v>
      </c>
      <c r="E891" s="55" t="s">
        <v>185</v>
      </c>
      <c r="F891" s="70">
        <v>62.11</v>
      </c>
      <c r="G891" s="77">
        <v>53654</v>
      </c>
      <c r="H891" s="77">
        <v>62.28</v>
      </c>
      <c r="I891" s="77">
        <v>2</v>
      </c>
      <c r="J891" s="77">
        <v>51.257089216951499</v>
      </c>
      <c r="K891" s="77">
        <v>8.2496880722828098E-2</v>
      </c>
      <c r="L891" s="77">
        <v>40.720987476122303</v>
      </c>
      <c r="M891" s="77">
        <v>5.2067442980358002E-2</v>
      </c>
      <c r="N891" s="77">
        <v>10.536101740829199</v>
      </c>
      <c r="O891" s="77">
        <v>3.04294377424702E-2</v>
      </c>
      <c r="P891" s="77">
        <v>2.4218497966288699</v>
      </c>
      <c r="Q891" s="77">
        <v>2.4218497966288601</v>
      </c>
      <c r="R891" s="77">
        <v>0</v>
      </c>
      <c r="S891" s="77">
        <v>1.84172192135342E-4</v>
      </c>
      <c r="T891" s="77" t="s">
        <v>162</v>
      </c>
      <c r="U891" s="105">
        <v>0.101421584451946</v>
      </c>
      <c r="V891" s="105">
        <v>-1.4556652503262499E-2</v>
      </c>
      <c r="W891" s="101">
        <v>0.11597851341748</v>
      </c>
    </row>
    <row r="892" spans="2:23" x14ac:dyDescent="0.25">
      <c r="B892" s="55" t="s">
        <v>122</v>
      </c>
      <c r="C892" s="76" t="s">
        <v>145</v>
      </c>
      <c r="D892" s="55" t="s">
        <v>63</v>
      </c>
      <c r="E892" s="55" t="s">
        <v>185</v>
      </c>
      <c r="F892" s="70">
        <v>62.11</v>
      </c>
      <c r="G892" s="77">
        <v>53704</v>
      </c>
      <c r="H892" s="77">
        <v>62.1</v>
      </c>
      <c r="I892" s="77">
        <v>1</v>
      </c>
      <c r="J892" s="77">
        <v>-13.9374149161573</v>
      </c>
      <c r="K892" s="77">
        <v>8.1197141439861894E-3</v>
      </c>
      <c r="L892" s="77">
        <v>15.2525032654379</v>
      </c>
      <c r="M892" s="77">
        <v>9.7243041750396907E-3</v>
      </c>
      <c r="N892" s="77">
        <v>-29.1899181815952</v>
      </c>
      <c r="O892" s="77">
        <v>-1.60459003105349E-3</v>
      </c>
      <c r="P892" s="77">
        <v>-2.6011661338380301</v>
      </c>
      <c r="Q892" s="77">
        <v>-2.6011661338380301</v>
      </c>
      <c r="R892" s="77">
        <v>0</v>
      </c>
      <c r="S892" s="77">
        <v>2.8282152769352299E-4</v>
      </c>
      <c r="T892" s="77" t="s">
        <v>162</v>
      </c>
      <c r="U892" s="105">
        <v>-0.391552245694471</v>
      </c>
      <c r="V892" s="105">
        <v>-5.6197997775779003E-2</v>
      </c>
      <c r="W892" s="101">
        <v>-0.335353448520464</v>
      </c>
    </row>
    <row r="893" spans="2:23" x14ac:dyDescent="0.25">
      <c r="B893" s="55" t="s">
        <v>122</v>
      </c>
      <c r="C893" s="76" t="s">
        <v>145</v>
      </c>
      <c r="D893" s="55" t="s">
        <v>63</v>
      </c>
      <c r="E893" s="55" t="s">
        <v>185</v>
      </c>
      <c r="F893" s="70">
        <v>62.11</v>
      </c>
      <c r="G893" s="77">
        <v>58004</v>
      </c>
      <c r="H893" s="77">
        <v>60.75</v>
      </c>
      <c r="I893" s="77">
        <v>1</v>
      </c>
      <c r="J893" s="77">
        <v>-66.912087485193396</v>
      </c>
      <c r="K893" s="77">
        <v>0.94827677425442403</v>
      </c>
      <c r="L893" s="77">
        <v>-32.461621959295002</v>
      </c>
      <c r="M893" s="77">
        <v>0.22318571146832999</v>
      </c>
      <c r="N893" s="77">
        <v>-34.450465525898402</v>
      </c>
      <c r="O893" s="77">
        <v>0.72509106278609403</v>
      </c>
      <c r="P893" s="77">
        <v>-3.0430215827512801</v>
      </c>
      <c r="Q893" s="77">
        <v>-3.0430215827512801</v>
      </c>
      <c r="R893" s="77">
        <v>0</v>
      </c>
      <c r="S893" s="77">
        <v>1.9612638387844902E-3</v>
      </c>
      <c r="T893" s="77" t="s">
        <v>162</v>
      </c>
      <c r="U893" s="105">
        <v>-2.31028912827199</v>
      </c>
      <c r="V893" s="105">
        <v>-0.33158697139320098</v>
      </c>
      <c r="W893" s="101">
        <v>-1.9786974401620501</v>
      </c>
    </row>
    <row r="894" spans="2:23" x14ac:dyDescent="0.25">
      <c r="B894" s="55" t="s">
        <v>122</v>
      </c>
      <c r="C894" s="76" t="s">
        <v>145</v>
      </c>
      <c r="D894" s="55" t="s">
        <v>63</v>
      </c>
      <c r="E894" s="55" t="s">
        <v>186</v>
      </c>
      <c r="F894" s="70">
        <v>61.77</v>
      </c>
      <c r="G894" s="77">
        <v>53050</v>
      </c>
      <c r="H894" s="77">
        <v>62.1</v>
      </c>
      <c r="I894" s="77">
        <v>1</v>
      </c>
      <c r="J894" s="77">
        <v>111.04185273881799</v>
      </c>
      <c r="K894" s="77">
        <v>0.29716006273802897</v>
      </c>
      <c r="L894" s="77">
        <v>154.86108541872599</v>
      </c>
      <c r="M894" s="77">
        <v>0.57796513422728901</v>
      </c>
      <c r="N894" s="77">
        <v>-43.819232679908303</v>
      </c>
      <c r="O894" s="77">
        <v>-0.28080507148925998</v>
      </c>
      <c r="P894" s="77">
        <v>-20.939421739557002</v>
      </c>
      <c r="Q894" s="77">
        <v>-20.939421739556899</v>
      </c>
      <c r="R894" s="77">
        <v>0</v>
      </c>
      <c r="S894" s="77">
        <v>1.0566871125167399E-2</v>
      </c>
      <c r="T894" s="77" t="s">
        <v>161</v>
      </c>
      <c r="U894" s="105">
        <v>-2.9313153183176301</v>
      </c>
      <c r="V894" s="105">
        <v>-0.42072048762418202</v>
      </c>
      <c r="W894" s="101">
        <v>-2.5105888460814501</v>
      </c>
    </row>
    <row r="895" spans="2:23" x14ac:dyDescent="0.25">
      <c r="B895" s="55" t="s">
        <v>122</v>
      </c>
      <c r="C895" s="76" t="s">
        <v>145</v>
      </c>
      <c r="D895" s="55" t="s">
        <v>63</v>
      </c>
      <c r="E895" s="55" t="s">
        <v>186</v>
      </c>
      <c r="F895" s="70">
        <v>61.77</v>
      </c>
      <c r="G895" s="77">
        <v>53204</v>
      </c>
      <c r="H895" s="77">
        <v>61.98</v>
      </c>
      <c r="I895" s="77">
        <v>1</v>
      </c>
      <c r="J895" s="77">
        <v>13.536247317625399</v>
      </c>
      <c r="K895" s="77">
        <v>0</v>
      </c>
      <c r="L895" s="77">
        <v>20.0374467527107</v>
      </c>
      <c r="M895" s="77">
        <v>0</v>
      </c>
      <c r="N895" s="77">
        <v>-6.5011994350853604</v>
      </c>
      <c r="O895" s="77">
        <v>0</v>
      </c>
      <c r="P895" s="77">
        <v>-1.92976432656187</v>
      </c>
      <c r="Q895" s="77">
        <v>-1.92976432656186</v>
      </c>
      <c r="R895" s="77">
        <v>0</v>
      </c>
      <c r="S895" s="77">
        <v>0</v>
      </c>
      <c r="T895" s="77" t="s">
        <v>162</v>
      </c>
      <c r="U895" s="105">
        <v>1.36525188136788</v>
      </c>
      <c r="V895" s="105">
        <v>-0.19594938615767399</v>
      </c>
      <c r="W895" s="101">
        <v>1.5612049890276201</v>
      </c>
    </row>
    <row r="896" spans="2:23" x14ac:dyDescent="0.25">
      <c r="B896" s="55" t="s">
        <v>122</v>
      </c>
      <c r="C896" s="76" t="s">
        <v>145</v>
      </c>
      <c r="D896" s="55" t="s">
        <v>63</v>
      </c>
      <c r="E896" s="55" t="s">
        <v>186</v>
      </c>
      <c r="F896" s="70">
        <v>61.77</v>
      </c>
      <c r="G896" s="77">
        <v>53204</v>
      </c>
      <c r="H896" s="77">
        <v>61.98</v>
      </c>
      <c r="I896" s="77">
        <v>2</v>
      </c>
      <c r="J896" s="77">
        <v>13.536247317625399</v>
      </c>
      <c r="K896" s="77">
        <v>0</v>
      </c>
      <c r="L896" s="77">
        <v>20.0374467527107</v>
      </c>
      <c r="M896" s="77">
        <v>0</v>
      </c>
      <c r="N896" s="77">
        <v>-6.5011994350853604</v>
      </c>
      <c r="O896" s="77">
        <v>0</v>
      </c>
      <c r="P896" s="77">
        <v>-1.92976432656187</v>
      </c>
      <c r="Q896" s="77">
        <v>-1.92976432656186</v>
      </c>
      <c r="R896" s="77">
        <v>0</v>
      </c>
      <c r="S896" s="77">
        <v>0</v>
      </c>
      <c r="T896" s="77" t="s">
        <v>162</v>
      </c>
      <c r="U896" s="105">
        <v>1.36525188136788</v>
      </c>
      <c r="V896" s="105">
        <v>-0.19594938615767399</v>
      </c>
      <c r="W896" s="101">
        <v>1.5612049890276201</v>
      </c>
    </row>
    <row r="897" spans="2:23" x14ac:dyDescent="0.25">
      <c r="B897" s="55" t="s">
        <v>122</v>
      </c>
      <c r="C897" s="76" t="s">
        <v>145</v>
      </c>
      <c r="D897" s="55" t="s">
        <v>63</v>
      </c>
      <c r="E897" s="55" t="s">
        <v>187</v>
      </c>
      <c r="F897" s="70">
        <v>61.98</v>
      </c>
      <c r="G897" s="77">
        <v>53254</v>
      </c>
      <c r="H897" s="77">
        <v>62.23</v>
      </c>
      <c r="I897" s="77">
        <v>1</v>
      </c>
      <c r="J897" s="77">
        <v>18.658345652543399</v>
      </c>
      <c r="K897" s="77">
        <v>3.6693309106423502E-2</v>
      </c>
      <c r="L897" s="77">
        <v>18.658345607165501</v>
      </c>
      <c r="M897" s="77">
        <v>3.6693308927944097E-2</v>
      </c>
      <c r="N897" s="77">
        <v>4.5377895885000002E-8</v>
      </c>
      <c r="O897" s="77">
        <v>1.78479405E-10</v>
      </c>
      <c r="P897" s="77">
        <v>7.9034000000000004E-14</v>
      </c>
      <c r="Q897" s="77">
        <v>7.9035000000000001E-14</v>
      </c>
      <c r="R897" s="77">
        <v>0</v>
      </c>
      <c r="S897" s="77">
        <v>0</v>
      </c>
      <c r="T897" s="77" t="s">
        <v>162</v>
      </c>
      <c r="U897" s="105">
        <v>-2.6001054600000001E-10</v>
      </c>
      <c r="V897" s="105">
        <v>0</v>
      </c>
      <c r="W897" s="101">
        <v>-2.600099262E-10</v>
      </c>
    </row>
    <row r="898" spans="2:23" x14ac:dyDescent="0.25">
      <c r="B898" s="55" t="s">
        <v>122</v>
      </c>
      <c r="C898" s="76" t="s">
        <v>145</v>
      </c>
      <c r="D898" s="55" t="s">
        <v>63</v>
      </c>
      <c r="E898" s="55" t="s">
        <v>187</v>
      </c>
      <c r="F898" s="70">
        <v>61.98</v>
      </c>
      <c r="G898" s="77">
        <v>53304</v>
      </c>
      <c r="H898" s="77">
        <v>62.43</v>
      </c>
      <c r="I898" s="77">
        <v>1</v>
      </c>
      <c r="J898" s="77">
        <v>28.762643015770401</v>
      </c>
      <c r="K898" s="77">
        <v>9.2160065144344994E-2</v>
      </c>
      <c r="L898" s="77">
        <v>33.820747686614602</v>
      </c>
      <c r="M898" s="77">
        <v>0.12742410731269599</v>
      </c>
      <c r="N898" s="77">
        <v>-5.0581046708441901</v>
      </c>
      <c r="O898" s="77">
        <v>-3.5264042168350697E-2</v>
      </c>
      <c r="P898" s="77">
        <v>-1.5045101972747099</v>
      </c>
      <c r="Q898" s="77">
        <v>-1.5045101972747099</v>
      </c>
      <c r="R898" s="77">
        <v>0</v>
      </c>
      <c r="S898" s="77">
        <v>2.5215957401458002E-4</v>
      </c>
      <c r="T898" s="77" t="s">
        <v>161</v>
      </c>
      <c r="U898" s="105">
        <v>8.25473587976462E-2</v>
      </c>
      <c r="V898" s="105">
        <v>-1.1847707010027899E-2</v>
      </c>
      <c r="W898" s="101">
        <v>9.4395290821219502E-2</v>
      </c>
    </row>
    <row r="899" spans="2:23" x14ac:dyDescent="0.25">
      <c r="B899" s="55" t="s">
        <v>122</v>
      </c>
      <c r="C899" s="76" t="s">
        <v>145</v>
      </c>
      <c r="D899" s="55" t="s">
        <v>63</v>
      </c>
      <c r="E899" s="55" t="s">
        <v>187</v>
      </c>
      <c r="F899" s="70">
        <v>61.98</v>
      </c>
      <c r="G899" s="77">
        <v>54104</v>
      </c>
      <c r="H899" s="77">
        <v>62.21</v>
      </c>
      <c r="I899" s="77">
        <v>1</v>
      </c>
      <c r="J899" s="77">
        <v>18.244131906689798</v>
      </c>
      <c r="K899" s="77">
        <v>3.2885416884035103E-2</v>
      </c>
      <c r="L899" s="77">
        <v>18.244131869040899</v>
      </c>
      <c r="M899" s="77">
        <v>3.2885416748309498E-2</v>
      </c>
      <c r="N899" s="77">
        <v>3.7648828499E-8</v>
      </c>
      <c r="O899" s="77">
        <v>1.35725556E-10</v>
      </c>
      <c r="P899" s="77">
        <v>-3.6706000000000003E-14</v>
      </c>
      <c r="Q899" s="77">
        <v>-3.6705E-14</v>
      </c>
      <c r="R899" s="77">
        <v>0</v>
      </c>
      <c r="S899" s="77">
        <v>0</v>
      </c>
      <c r="T899" s="77" t="s">
        <v>162</v>
      </c>
      <c r="U899" s="105">
        <v>-2.31352141E-10</v>
      </c>
      <c r="V899" s="105">
        <v>0</v>
      </c>
      <c r="W899" s="101">
        <v>-2.3135158952E-10</v>
      </c>
    </row>
    <row r="900" spans="2:23" x14ac:dyDescent="0.25">
      <c r="B900" s="55" t="s">
        <v>122</v>
      </c>
      <c r="C900" s="76" t="s">
        <v>145</v>
      </c>
      <c r="D900" s="55" t="s">
        <v>63</v>
      </c>
      <c r="E900" s="55" t="s">
        <v>188</v>
      </c>
      <c r="F900" s="70">
        <v>62.23</v>
      </c>
      <c r="G900" s="77">
        <v>54104</v>
      </c>
      <c r="H900" s="77">
        <v>62.21</v>
      </c>
      <c r="I900" s="77">
        <v>1</v>
      </c>
      <c r="J900" s="77">
        <v>-2.10469513094522</v>
      </c>
      <c r="K900" s="77">
        <v>3.8804536365407002E-4</v>
      </c>
      <c r="L900" s="77">
        <v>-2.1046951178722102</v>
      </c>
      <c r="M900" s="77">
        <v>3.8804535883349298E-4</v>
      </c>
      <c r="N900" s="77">
        <v>-1.3073011422999999E-8</v>
      </c>
      <c r="O900" s="77">
        <v>4.8205759999999998E-12</v>
      </c>
      <c r="P900" s="77">
        <v>-1.3115199999999999E-13</v>
      </c>
      <c r="Q900" s="77">
        <v>-1.3115299999999999E-13</v>
      </c>
      <c r="R900" s="77">
        <v>0</v>
      </c>
      <c r="S900" s="77">
        <v>0</v>
      </c>
      <c r="T900" s="77" t="s">
        <v>162</v>
      </c>
      <c r="U900" s="105">
        <v>3.8476013999999999E-11</v>
      </c>
      <c r="V900" s="105">
        <v>0</v>
      </c>
      <c r="W900" s="101">
        <v>3.8476105720000003E-11</v>
      </c>
    </row>
    <row r="901" spans="2:23" x14ac:dyDescent="0.25">
      <c r="B901" s="55" t="s">
        <v>122</v>
      </c>
      <c r="C901" s="76" t="s">
        <v>145</v>
      </c>
      <c r="D901" s="55" t="s">
        <v>63</v>
      </c>
      <c r="E901" s="55" t="s">
        <v>189</v>
      </c>
      <c r="F901" s="70">
        <v>62.35</v>
      </c>
      <c r="G901" s="77">
        <v>53404</v>
      </c>
      <c r="H901" s="77">
        <v>62.37</v>
      </c>
      <c r="I901" s="77">
        <v>1</v>
      </c>
      <c r="J901" s="77">
        <v>-6.3025810292244104</v>
      </c>
      <c r="K901" s="77">
        <v>3.8610296856301102E-3</v>
      </c>
      <c r="L901" s="77">
        <v>10.7785954641232</v>
      </c>
      <c r="M901" s="77">
        <v>1.1292513281420001E-2</v>
      </c>
      <c r="N901" s="77">
        <v>-17.081176493347598</v>
      </c>
      <c r="O901" s="77">
        <v>-7.4314835957898697E-3</v>
      </c>
      <c r="P901" s="77">
        <v>-3.8604919286119999</v>
      </c>
      <c r="Q901" s="77">
        <v>-3.8604919286119999</v>
      </c>
      <c r="R901" s="77">
        <v>0</v>
      </c>
      <c r="S901" s="77">
        <v>1.4486102788813799E-3</v>
      </c>
      <c r="T901" s="77" t="s">
        <v>162</v>
      </c>
      <c r="U901" s="105">
        <v>-0.121803787166571</v>
      </c>
      <c r="V901" s="105">
        <v>-1.74820321822639E-2</v>
      </c>
      <c r="W901" s="101">
        <v>-0.10432150630808899</v>
      </c>
    </row>
    <row r="902" spans="2:23" x14ac:dyDescent="0.25">
      <c r="B902" s="55" t="s">
        <v>122</v>
      </c>
      <c r="C902" s="76" t="s">
        <v>145</v>
      </c>
      <c r="D902" s="55" t="s">
        <v>63</v>
      </c>
      <c r="E902" s="55" t="s">
        <v>190</v>
      </c>
      <c r="F902" s="70">
        <v>62.37</v>
      </c>
      <c r="G902" s="77">
        <v>53854</v>
      </c>
      <c r="H902" s="77">
        <v>61.28</v>
      </c>
      <c r="I902" s="77">
        <v>1</v>
      </c>
      <c r="J902" s="77">
        <v>-52.2172721583201</v>
      </c>
      <c r="K902" s="77">
        <v>0.53832122850625796</v>
      </c>
      <c r="L902" s="77">
        <v>-34.991518064019303</v>
      </c>
      <c r="M902" s="77">
        <v>0.241734543000307</v>
      </c>
      <c r="N902" s="77">
        <v>-17.2257540943008</v>
      </c>
      <c r="O902" s="77">
        <v>0.29658668550595102</v>
      </c>
      <c r="P902" s="77">
        <v>-3.8604919286112902</v>
      </c>
      <c r="Q902" s="77">
        <v>-3.86049192861128</v>
      </c>
      <c r="R902" s="77">
        <v>0</v>
      </c>
      <c r="S902" s="77">
        <v>2.9423778534922299E-3</v>
      </c>
      <c r="T902" s="77" t="s">
        <v>162</v>
      </c>
      <c r="U902" s="105">
        <v>-0.439600131382342</v>
      </c>
      <c r="V902" s="105">
        <v>-6.3094127226470106E-2</v>
      </c>
      <c r="W902" s="101">
        <v>-0.37650510666244702</v>
      </c>
    </row>
    <row r="903" spans="2:23" x14ac:dyDescent="0.25">
      <c r="B903" s="55" t="s">
        <v>122</v>
      </c>
      <c r="C903" s="76" t="s">
        <v>145</v>
      </c>
      <c r="D903" s="55" t="s">
        <v>63</v>
      </c>
      <c r="E903" s="55" t="s">
        <v>191</v>
      </c>
      <c r="F903" s="70">
        <v>62.4</v>
      </c>
      <c r="G903" s="77">
        <v>53504</v>
      </c>
      <c r="H903" s="77">
        <v>62.4</v>
      </c>
      <c r="I903" s="77">
        <v>1</v>
      </c>
      <c r="J903" s="77">
        <v>-4.6813689999999997E-12</v>
      </c>
      <c r="K903" s="77">
        <v>0</v>
      </c>
      <c r="L903" s="77">
        <v>-3.8896179999999998E-12</v>
      </c>
      <c r="M903" s="77">
        <v>0</v>
      </c>
      <c r="N903" s="77">
        <v>-7.9175000000000003E-13</v>
      </c>
      <c r="O903" s="77">
        <v>0</v>
      </c>
      <c r="P903" s="77">
        <v>-2.9027699999999999E-13</v>
      </c>
      <c r="Q903" s="77">
        <v>-2.9027600000000001E-13</v>
      </c>
      <c r="R903" s="77">
        <v>0</v>
      </c>
      <c r="S903" s="77">
        <v>0</v>
      </c>
      <c r="T903" s="77" t="s">
        <v>162</v>
      </c>
      <c r="U903" s="105">
        <v>0</v>
      </c>
      <c r="V903" s="105">
        <v>0</v>
      </c>
      <c r="W903" s="101">
        <v>0</v>
      </c>
    </row>
    <row r="904" spans="2:23" x14ac:dyDescent="0.25">
      <c r="B904" s="55" t="s">
        <v>122</v>
      </c>
      <c r="C904" s="76" t="s">
        <v>145</v>
      </c>
      <c r="D904" s="55" t="s">
        <v>63</v>
      </c>
      <c r="E904" s="55" t="s">
        <v>191</v>
      </c>
      <c r="F904" s="70">
        <v>62.4</v>
      </c>
      <c r="G904" s="77">
        <v>53754</v>
      </c>
      <c r="H904" s="77">
        <v>61.47</v>
      </c>
      <c r="I904" s="77">
        <v>1</v>
      </c>
      <c r="J904" s="77">
        <v>-48.104458862825297</v>
      </c>
      <c r="K904" s="77">
        <v>0.37533711971510803</v>
      </c>
      <c r="L904" s="77">
        <v>-26.385078776990198</v>
      </c>
      <c r="M904" s="77">
        <v>0.11291916037142601</v>
      </c>
      <c r="N904" s="77">
        <v>-21.719380085835098</v>
      </c>
      <c r="O904" s="77">
        <v>0.26241795934368201</v>
      </c>
      <c r="P904" s="77">
        <v>-3.74666802737414</v>
      </c>
      <c r="Q904" s="77">
        <v>-3.74666802737414</v>
      </c>
      <c r="R904" s="77">
        <v>0</v>
      </c>
      <c r="S904" s="77">
        <v>2.27688595605179E-3</v>
      </c>
      <c r="T904" s="77" t="s">
        <v>162</v>
      </c>
      <c r="U904" s="105">
        <v>-3.9461671678757102</v>
      </c>
      <c r="V904" s="105">
        <v>-0.56637829602994105</v>
      </c>
      <c r="W904" s="101">
        <v>-3.37978081529885</v>
      </c>
    </row>
    <row r="905" spans="2:23" x14ac:dyDescent="0.25">
      <c r="B905" s="55" t="s">
        <v>122</v>
      </c>
      <c r="C905" s="76" t="s">
        <v>145</v>
      </c>
      <c r="D905" s="55" t="s">
        <v>63</v>
      </c>
      <c r="E905" s="55" t="s">
        <v>192</v>
      </c>
      <c r="F905" s="70">
        <v>62.04</v>
      </c>
      <c r="G905" s="77">
        <v>54050</v>
      </c>
      <c r="H905" s="77">
        <v>61.96</v>
      </c>
      <c r="I905" s="77">
        <v>1</v>
      </c>
      <c r="J905" s="77">
        <v>-6.02449585920799</v>
      </c>
      <c r="K905" s="77">
        <v>5.2627098018540595E-4</v>
      </c>
      <c r="L905" s="77">
        <v>21.4338468578289</v>
      </c>
      <c r="M905" s="77">
        <v>6.6614419713104797E-3</v>
      </c>
      <c r="N905" s="77">
        <v>-27.458342717036899</v>
      </c>
      <c r="O905" s="77">
        <v>-6.1351709911250697E-3</v>
      </c>
      <c r="P905" s="77">
        <v>-27.851464142518498</v>
      </c>
      <c r="Q905" s="77">
        <v>-27.851464142518498</v>
      </c>
      <c r="R905" s="77">
        <v>0</v>
      </c>
      <c r="S905" s="77">
        <v>1.12477087957889E-2</v>
      </c>
      <c r="T905" s="77" t="s">
        <v>161</v>
      </c>
      <c r="U905" s="105">
        <v>-2.5770480188126501</v>
      </c>
      <c r="V905" s="105">
        <v>-0.36987385571609399</v>
      </c>
      <c r="W905" s="101">
        <v>-2.2071689017613498</v>
      </c>
    </row>
    <row r="906" spans="2:23" x14ac:dyDescent="0.25">
      <c r="B906" s="55" t="s">
        <v>122</v>
      </c>
      <c r="C906" s="76" t="s">
        <v>145</v>
      </c>
      <c r="D906" s="55" t="s">
        <v>63</v>
      </c>
      <c r="E906" s="55" t="s">
        <v>192</v>
      </c>
      <c r="F906" s="70">
        <v>62.04</v>
      </c>
      <c r="G906" s="77">
        <v>54850</v>
      </c>
      <c r="H906" s="77">
        <v>62.09</v>
      </c>
      <c r="I906" s="77">
        <v>1</v>
      </c>
      <c r="J906" s="77">
        <v>4.7382947080871096</v>
      </c>
      <c r="K906" s="77">
        <v>5.8598249893191301E-4</v>
      </c>
      <c r="L906" s="77">
        <v>-6.2220669583396004</v>
      </c>
      <c r="M906" s="77">
        <v>1.0104384598089999E-3</v>
      </c>
      <c r="N906" s="77">
        <v>10.960361666426699</v>
      </c>
      <c r="O906" s="77">
        <v>-4.2445596087708901E-4</v>
      </c>
      <c r="P906" s="77">
        <v>5.5340086689715502</v>
      </c>
      <c r="Q906" s="77">
        <v>5.5340086689715404</v>
      </c>
      <c r="R906" s="77">
        <v>0</v>
      </c>
      <c r="S906" s="77">
        <v>7.9931907584938303E-4</v>
      </c>
      <c r="T906" s="77" t="s">
        <v>162</v>
      </c>
      <c r="U906" s="105">
        <v>-0.57436194253321804</v>
      </c>
      <c r="V906" s="105">
        <v>-8.2435975080987003E-2</v>
      </c>
      <c r="W906" s="101">
        <v>-0.49192479482731599</v>
      </c>
    </row>
    <row r="907" spans="2:23" x14ac:dyDescent="0.25">
      <c r="B907" s="55" t="s">
        <v>122</v>
      </c>
      <c r="C907" s="76" t="s">
        <v>145</v>
      </c>
      <c r="D907" s="55" t="s">
        <v>63</v>
      </c>
      <c r="E907" s="55" t="s">
        <v>193</v>
      </c>
      <c r="F907" s="70">
        <v>62.44</v>
      </c>
      <c r="G907" s="77">
        <v>53654</v>
      </c>
      <c r="H907" s="77">
        <v>62.28</v>
      </c>
      <c r="I907" s="77">
        <v>1</v>
      </c>
      <c r="J907" s="77">
        <v>-38.101778495038197</v>
      </c>
      <c r="K907" s="77">
        <v>5.7053599112258699E-2</v>
      </c>
      <c r="L907" s="77">
        <v>-29.909937033833</v>
      </c>
      <c r="M907" s="77">
        <v>3.51579503013566E-2</v>
      </c>
      <c r="N907" s="77">
        <v>-8.1918414612052199</v>
      </c>
      <c r="O907" s="77">
        <v>2.1895648810902099E-2</v>
      </c>
      <c r="P907" s="77">
        <v>-1.88683744695301</v>
      </c>
      <c r="Q907" s="77">
        <v>-1.88683744695301</v>
      </c>
      <c r="R907" s="77">
        <v>0</v>
      </c>
      <c r="S907" s="77">
        <v>1.39914113163109E-4</v>
      </c>
      <c r="T907" s="77" t="s">
        <v>162</v>
      </c>
      <c r="U907" s="105">
        <v>5.4718026055047102E-2</v>
      </c>
      <c r="V907" s="105">
        <v>-7.8534692122185397E-3</v>
      </c>
      <c r="W907" s="101">
        <v>6.2571644421608202E-2</v>
      </c>
    </row>
    <row r="908" spans="2:23" x14ac:dyDescent="0.25">
      <c r="B908" s="55" t="s">
        <v>122</v>
      </c>
      <c r="C908" s="76" t="s">
        <v>145</v>
      </c>
      <c r="D908" s="55" t="s">
        <v>63</v>
      </c>
      <c r="E908" s="55" t="s">
        <v>194</v>
      </c>
      <c r="F908" s="70">
        <v>62.1</v>
      </c>
      <c r="G908" s="77">
        <v>58004</v>
      </c>
      <c r="H908" s="77">
        <v>60.75</v>
      </c>
      <c r="I908" s="77">
        <v>1</v>
      </c>
      <c r="J908" s="77">
        <v>-65.974209828384701</v>
      </c>
      <c r="K908" s="77">
        <v>0.89707011030707196</v>
      </c>
      <c r="L908" s="77">
        <v>-36.473649092048497</v>
      </c>
      <c r="M908" s="77">
        <v>0.27418041079432698</v>
      </c>
      <c r="N908" s="77">
        <v>-29.500560736336102</v>
      </c>
      <c r="O908" s="77">
        <v>0.62288969951274498</v>
      </c>
      <c r="P908" s="77">
        <v>-2.6011661338382002</v>
      </c>
      <c r="Q908" s="77">
        <v>-2.60116613383819</v>
      </c>
      <c r="R908" s="77">
        <v>0</v>
      </c>
      <c r="S908" s="77">
        <v>1.39448604922589E-3</v>
      </c>
      <c r="T908" s="77" t="s">
        <v>162</v>
      </c>
      <c r="U908" s="105">
        <v>-1.5647572014834501</v>
      </c>
      <c r="V908" s="105">
        <v>-0.22458362248091501</v>
      </c>
      <c r="W908" s="101">
        <v>-1.3401703843735999</v>
      </c>
    </row>
    <row r="909" spans="2:23" x14ac:dyDescent="0.25">
      <c r="B909" s="55" t="s">
        <v>122</v>
      </c>
      <c r="C909" s="76" t="s">
        <v>145</v>
      </c>
      <c r="D909" s="55" t="s">
        <v>63</v>
      </c>
      <c r="E909" s="55" t="s">
        <v>195</v>
      </c>
      <c r="F909" s="70">
        <v>61.47</v>
      </c>
      <c r="G909" s="77">
        <v>53854</v>
      </c>
      <c r="H909" s="77">
        <v>61.28</v>
      </c>
      <c r="I909" s="77">
        <v>1</v>
      </c>
      <c r="J909" s="77">
        <v>-37.634812948433201</v>
      </c>
      <c r="K909" s="77">
        <v>7.0110767710345995E-2</v>
      </c>
      <c r="L909" s="77">
        <v>-45.928810528112201</v>
      </c>
      <c r="M909" s="77">
        <v>0.104418054008098</v>
      </c>
      <c r="N909" s="77">
        <v>8.2939975796789795</v>
      </c>
      <c r="O909" s="77">
        <v>-3.4307286297751802E-2</v>
      </c>
      <c r="P909" s="77">
        <v>-4.2634047362196004</v>
      </c>
      <c r="Q909" s="77">
        <v>-4.2634047362195897</v>
      </c>
      <c r="R909" s="77">
        <v>0</v>
      </c>
      <c r="S909" s="77">
        <v>8.9974268726857401E-4</v>
      </c>
      <c r="T909" s="77" t="s">
        <v>161</v>
      </c>
      <c r="U909" s="105">
        <v>-0.52975015638552903</v>
      </c>
      <c r="V909" s="105">
        <v>-7.6033015868597106E-2</v>
      </c>
      <c r="W909" s="101">
        <v>-0.45371605897202799</v>
      </c>
    </row>
    <row r="910" spans="2:23" x14ac:dyDescent="0.25">
      <c r="B910" s="55" t="s">
        <v>122</v>
      </c>
      <c r="C910" s="76" t="s">
        <v>145</v>
      </c>
      <c r="D910" s="55" t="s">
        <v>63</v>
      </c>
      <c r="E910" s="55" t="s">
        <v>195</v>
      </c>
      <c r="F910" s="70">
        <v>61.47</v>
      </c>
      <c r="G910" s="77">
        <v>58104</v>
      </c>
      <c r="H910" s="77">
        <v>60.52</v>
      </c>
      <c r="I910" s="77">
        <v>1</v>
      </c>
      <c r="J910" s="77">
        <v>-51.133026512773299</v>
      </c>
      <c r="K910" s="77">
        <v>0.33571289380570801</v>
      </c>
      <c r="L910" s="77">
        <v>-20.865688149395599</v>
      </c>
      <c r="M910" s="77">
        <v>5.5902399346101299E-2</v>
      </c>
      <c r="N910" s="77">
        <v>-30.2673383633777</v>
      </c>
      <c r="O910" s="77">
        <v>0.27981049445960599</v>
      </c>
      <c r="P910" s="77">
        <v>0.51673670884613598</v>
      </c>
      <c r="Q910" s="77">
        <v>0.51673670884613598</v>
      </c>
      <c r="R910" s="77">
        <v>0</v>
      </c>
      <c r="S910" s="77">
        <v>3.4284960492956999E-5</v>
      </c>
      <c r="T910" s="77" t="s">
        <v>162</v>
      </c>
      <c r="U910" s="105">
        <v>-11.686930335644901</v>
      </c>
      <c r="V910" s="105">
        <v>-1.67738045747475</v>
      </c>
      <c r="W910" s="101">
        <v>-10.0095260179791</v>
      </c>
    </row>
    <row r="911" spans="2:23" x14ac:dyDescent="0.25">
      <c r="B911" s="55" t="s">
        <v>122</v>
      </c>
      <c r="C911" s="76" t="s">
        <v>145</v>
      </c>
      <c r="D911" s="55" t="s">
        <v>63</v>
      </c>
      <c r="E911" s="55" t="s">
        <v>196</v>
      </c>
      <c r="F911" s="70">
        <v>61.76</v>
      </c>
      <c r="G911" s="77">
        <v>54050</v>
      </c>
      <c r="H911" s="77">
        <v>61.96</v>
      </c>
      <c r="I911" s="77">
        <v>1</v>
      </c>
      <c r="J911" s="77">
        <v>46.756212784200798</v>
      </c>
      <c r="K911" s="77">
        <v>3.8694738780409903E-2</v>
      </c>
      <c r="L911" s="77">
        <v>7.11613784508683</v>
      </c>
      <c r="M911" s="77">
        <v>8.9631769559590303E-4</v>
      </c>
      <c r="N911" s="77">
        <v>39.640074939114001</v>
      </c>
      <c r="O911" s="77">
        <v>3.7798421084814002E-2</v>
      </c>
      <c r="P911" s="77">
        <v>30.720731378625999</v>
      </c>
      <c r="Q911" s="77">
        <v>30.720731378625999</v>
      </c>
      <c r="R911" s="77">
        <v>0</v>
      </c>
      <c r="S911" s="77">
        <v>1.6704611054947301E-2</v>
      </c>
      <c r="T911" s="77" t="s">
        <v>161</v>
      </c>
      <c r="U911" s="105">
        <v>-5.58980465951631</v>
      </c>
      <c r="V911" s="105">
        <v>-0.80228330517010504</v>
      </c>
      <c r="W911" s="101">
        <v>-4.7875099421273202</v>
      </c>
    </row>
    <row r="912" spans="2:23" x14ac:dyDescent="0.25">
      <c r="B912" s="55" t="s">
        <v>122</v>
      </c>
      <c r="C912" s="76" t="s">
        <v>145</v>
      </c>
      <c r="D912" s="55" t="s">
        <v>63</v>
      </c>
      <c r="E912" s="55" t="s">
        <v>196</v>
      </c>
      <c r="F912" s="70">
        <v>61.76</v>
      </c>
      <c r="G912" s="77">
        <v>56000</v>
      </c>
      <c r="H912" s="77">
        <v>62.34</v>
      </c>
      <c r="I912" s="77">
        <v>1</v>
      </c>
      <c r="J912" s="77">
        <v>46.193905807879801</v>
      </c>
      <c r="K912" s="77">
        <v>0.20698606257736599</v>
      </c>
      <c r="L912" s="77">
        <v>51.492542584236801</v>
      </c>
      <c r="M912" s="77">
        <v>0.257193748353576</v>
      </c>
      <c r="N912" s="77">
        <v>-5.2986367763570001</v>
      </c>
      <c r="O912" s="77">
        <v>-5.0207685776210501E-2</v>
      </c>
      <c r="P912" s="77">
        <v>-20.869229941513399</v>
      </c>
      <c r="Q912" s="77">
        <v>-20.8692299415133</v>
      </c>
      <c r="R912" s="77">
        <v>0</v>
      </c>
      <c r="S912" s="77">
        <v>4.2245901560120501E-2</v>
      </c>
      <c r="T912" s="77" t="s">
        <v>161</v>
      </c>
      <c r="U912" s="105">
        <v>-4.2177572126769002E-2</v>
      </c>
      <c r="V912" s="105">
        <v>-6.0535857746490101E-3</v>
      </c>
      <c r="W912" s="101">
        <v>-3.61239002418327E-2</v>
      </c>
    </row>
    <row r="913" spans="2:23" x14ac:dyDescent="0.25">
      <c r="B913" s="55" t="s">
        <v>122</v>
      </c>
      <c r="C913" s="76" t="s">
        <v>145</v>
      </c>
      <c r="D913" s="55" t="s">
        <v>63</v>
      </c>
      <c r="E913" s="55" t="s">
        <v>196</v>
      </c>
      <c r="F913" s="70">
        <v>61.76</v>
      </c>
      <c r="G913" s="77">
        <v>58450</v>
      </c>
      <c r="H913" s="77">
        <v>61.74</v>
      </c>
      <c r="I913" s="77">
        <v>1</v>
      </c>
      <c r="J913" s="77">
        <v>-36.836219473012903</v>
      </c>
      <c r="K913" s="77">
        <v>3.4709682724336499E-2</v>
      </c>
      <c r="L913" s="77">
        <v>-38.244322705456597</v>
      </c>
      <c r="M913" s="77">
        <v>3.7414029847112999E-2</v>
      </c>
      <c r="N913" s="77">
        <v>1.40810323244364</v>
      </c>
      <c r="O913" s="77">
        <v>-2.7043471227764602E-3</v>
      </c>
      <c r="P913" s="77">
        <v>-23.102849109688101</v>
      </c>
      <c r="Q913" s="77">
        <v>-23.102849109688101</v>
      </c>
      <c r="R913" s="77">
        <v>0</v>
      </c>
      <c r="S913" s="77">
        <v>1.36531110740767E-2</v>
      </c>
      <c r="T913" s="77" t="s">
        <v>161</v>
      </c>
      <c r="U913" s="105">
        <v>-0.13883137018257899</v>
      </c>
      <c r="V913" s="105">
        <v>-1.9925936113304499E-2</v>
      </c>
      <c r="W913" s="101">
        <v>-0.118905150629318</v>
      </c>
    </row>
    <row r="914" spans="2:23" x14ac:dyDescent="0.25">
      <c r="B914" s="55" t="s">
        <v>122</v>
      </c>
      <c r="C914" s="76" t="s">
        <v>145</v>
      </c>
      <c r="D914" s="55" t="s">
        <v>63</v>
      </c>
      <c r="E914" s="55" t="s">
        <v>197</v>
      </c>
      <c r="F914" s="70">
        <v>61.28</v>
      </c>
      <c r="G914" s="77">
        <v>53850</v>
      </c>
      <c r="H914" s="77">
        <v>61.76</v>
      </c>
      <c r="I914" s="77">
        <v>1</v>
      </c>
      <c r="J914" s="77">
        <v>16.979922491488701</v>
      </c>
      <c r="K914" s="77">
        <v>0</v>
      </c>
      <c r="L914" s="77">
        <v>6.1914432721391597</v>
      </c>
      <c r="M914" s="77">
        <v>0</v>
      </c>
      <c r="N914" s="77">
        <v>10.7884792193496</v>
      </c>
      <c r="O914" s="77">
        <v>0</v>
      </c>
      <c r="P914" s="77">
        <v>-3.9998307490951999</v>
      </c>
      <c r="Q914" s="77">
        <v>-3.9998307490951901</v>
      </c>
      <c r="R914" s="77">
        <v>0</v>
      </c>
      <c r="S914" s="77">
        <v>0</v>
      </c>
      <c r="T914" s="77" t="s">
        <v>161</v>
      </c>
      <c r="U914" s="105">
        <v>-5.1784700252877602</v>
      </c>
      <c r="V914" s="105">
        <v>-0.74324601675287805</v>
      </c>
      <c r="W914" s="101">
        <v>-4.4352134361021998</v>
      </c>
    </row>
    <row r="915" spans="2:23" x14ac:dyDescent="0.25">
      <c r="B915" s="55" t="s">
        <v>122</v>
      </c>
      <c r="C915" s="76" t="s">
        <v>145</v>
      </c>
      <c r="D915" s="55" t="s">
        <v>63</v>
      </c>
      <c r="E915" s="55" t="s">
        <v>197</v>
      </c>
      <c r="F915" s="70">
        <v>61.28</v>
      </c>
      <c r="G915" s="77">
        <v>53850</v>
      </c>
      <c r="H915" s="77">
        <v>61.76</v>
      </c>
      <c r="I915" s="77">
        <v>2</v>
      </c>
      <c r="J915" s="77">
        <v>39.274171869626301</v>
      </c>
      <c r="K915" s="77">
        <v>0</v>
      </c>
      <c r="L915" s="77">
        <v>14.3206664996803</v>
      </c>
      <c r="M915" s="77">
        <v>0</v>
      </c>
      <c r="N915" s="77">
        <v>24.953505369946001</v>
      </c>
      <c r="O915" s="77">
        <v>0</v>
      </c>
      <c r="P915" s="77">
        <v>-9.2515169234798194</v>
      </c>
      <c r="Q915" s="77">
        <v>-9.2515169234798105</v>
      </c>
      <c r="R915" s="77">
        <v>0</v>
      </c>
      <c r="S915" s="77">
        <v>0</v>
      </c>
      <c r="T915" s="77" t="s">
        <v>161</v>
      </c>
      <c r="U915" s="105">
        <v>-11.9776825775739</v>
      </c>
      <c r="V915" s="105">
        <v>-1.7191110158482601</v>
      </c>
      <c r="W915" s="101">
        <v>-10.258547107930999</v>
      </c>
    </row>
    <row r="916" spans="2:23" x14ac:dyDescent="0.25">
      <c r="B916" s="55" t="s">
        <v>122</v>
      </c>
      <c r="C916" s="76" t="s">
        <v>145</v>
      </c>
      <c r="D916" s="55" t="s">
        <v>63</v>
      </c>
      <c r="E916" s="55" t="s">
        <v>197</v>
      </c>
      <c r="F916" s="70">
        <v>61.28</v>
      </c>
      <c r="G916" s="77">
        <v>58004</v>
      </c>
      <c r="H916" s="77">
        <v>60.75</v>
      </c>
      <c r="I916" s="77">
        <v>1</v>
      </c>
      <c r="J916" s="77">
        <v>-90.110234716580194</v>
      </c>
      <c r="K916" s="77">
        <v>0.27607504962302398</v>
      </c>
      <c r="L916" s="77">
        <v>-45.202050271288599</v>
      </c>
      <c r="M916" s="77">
        <v>6.9469661856755405E-2</v>
      </c>
      <c r="N916" s="77">
        <v>-44.908184445291603</v>
      </c>
      <c r="O916" s="77">
        <v>0.20660538776626899</v>
      </c>
      <c r="P916" s="77">
        <v>5.1274510077426498</v>
      </c>
      <c r="Q916" s="77">
        <v>5.1274510077426401</v>
      </c>
      <c r="R916" s="77">
        <v>0</v>
      </c>
      <c r="S916" s="77">
        <v>8.9388563045123698E-4</v>
      </c>
      <c r="T916" s="77" t="s">
        <v>161</v>
      </c>
      <c r="U916" s="105">
        <v>-11.1953100214457</v>
      </c>
      <c r="V916" s="105">
        <v>-1.6068200721680801</v>
      </c>
      <c r="W916" s="101">
        <v>-9.5884670927851108</v>
      </c>
    </row>
    <row r="917" spans="2:23" x14ac:dyDescent="0.25">
      <c r="B917" s="55" t="s">
        <v>122</v>
      </c>
      <c r="C917" s="76" t="s">
        <v>145</v>
      </c>
      <c r="D917" s="55" t="s">
        <v>63</v>
      </c>
      <c r="E917" s="55" t="s">
        <v>198</v>
      </c>
      <c r="F917" s="70">
        <v>62.1</v>
      </c>
      <c r="G917" s="77">
        <v>54000</v>
      </c>
      <c r="H917" s="77">
        <v>62.06</v>
      </c>
      <c r="I917" s="77">
        <v>1</v>
      </c>
      <c r="J917" s="77">
        <v>4.4715363879360304</v>
      </c>
      <c r="K917" s="77">
        <v>1.2116750427193399E-3</v>
      </c>
      <c r="L917" s="77">
        <v>5.91165449465091</v>
      </c>
      <c r="M917" s="77">
        <v>2.1178281271660598E-3</v>
      </c>
      <c r="N917" s="77">
        <v>-1.4401181067148801</v>
      </c>
      <c r="O917" s="77">
        <v>-9.0615308444671398E-4</v>
      </c>
      <c r="P917" s="77">
        <v>-10.6543633208417</v>
      </c>
      <c r="Q917" s="77">
        <v>-10.6543633208416</v>
      </c>
      <c r="R917" s="77">
        <v>0</v>
      </c>
      <c r="S917" s="77">
        <v>6.8790367410133E-3</v>
      </c>
      <c r="T917" s="77" t="s">
        <v>161</v>
      </c>
      <c r="U917" s="105">
        <v>-0.11385870775104601</v>
      </c>
      <c r="V917" s="105">
        <v>-1.63417052904332E-2</v>
      </c>
      <c r="W917" s="101">
        <v>-9.7516770005173906E-2</v>
      </c>
    </row>
    <row r="918" spans="2:23" x14ac:dyDescent="0.25">
      <c r="B918" s="55" t="s">
        <v>122</v>
      </c>
      <c r="C918" s="76" t="s">
        <v>145</v>
      </c>
      <c r="D918" s="55" t="s">
        <v>63</v>
      </c>
      <c r="E918" s="55" t="s">
        <v>198</v>
      </c>
      <c r="F918" s="70">
        <v>62.1</v>
      </c>
      <c r="G918" s="77">
        <v>54850</v>
      </c>
      <c r="H918" s="77">
        <v>62.09</v>
      </c>
      <c r="I918" s="77">
        <v>1</v>
      </c>
      <c r="J918" s="77">
        <v>5.3611118121696002</v>
      </c>
      <c r="K918" s="77">
        <v>2.2705800691441699E-4</v>
      </c>
      <c r="L918" s="77">
        <v>16.322624568460299</v>
      </c>
      <c r="M918" s="77">
        <v>2.1047817751429498E-3</v>
      </c>
      <c r="N918" s="77">
        <v>-10.9615127562908</v>
      </c>
      <c r="O918" s="77">
        <v>-1.87772376822854E-3</v>
      </c>
      <c r="P918" s="77">
        <v>-5.5340086689723096</v>
      </c>
      <c r="Q918" s="77">
        <v>-5.5340086689723096</v>
      </c>
      <c r="R918" s="77">
        <v>0</v>
      </c>
      <c r="S918" s="77">
        <v>2.4193949039126E-4</v>
      </c>
      <c r="T918" s="77" t="s">
        <v>162</v>
      </c>
      <c r="U918" s="105">
        <v>-0.22621238495103599</v>
      </c>
      <c r="V918" s="105">
        <v>-3.2467399296317E-2</v>
      </c>
      <c r="W918" s="101">
        <v>-0.19374452381653101</v>
      </c>
    </row>
    <row r="919" spans="2:23" x14ac:dyDescent="0.25">
      <c r="B919" s="55" t="s">
        <v>122</v>
      </c>
      <c r="C919" s="76" t="s">
        <v>145</v>
      </c>
      <c r="D919" s="55" t="s">
        <v>63</v>
      </c>
      <c r="E919" s="55" t="s">
        <v>143</v>
      </c>
      <c r="F919" s="70">
        <v>62.06</v>
      </c>
      <c r="G919" s="77">
        <v>54250</v>
      </c>
      <c r="H919" s="77">
        <v>62.05</v>
      </c>
      <c r="I919" s="77">
        <v>1</v>
      </c>
      <c r="J919" s="77">
        <v>-5.9572277467374901</v>
      </c>
      <c r="K919" s="77">
        <v>4.8264444900038701E-4</v>
      </c>
      <c r="L919" s="77">
        <v>6.2088759734759602</v>
      </c>
      <c r="M919" s="77">
        <v>5.2428191561449495E-4</v>
      </c>
      <c r="N919" s="77">
        <v>-12.1661037202134</v>
      </c>
      <c r="O919" s="77">
        <v>-4.1637466614107997E-5</v>
      </c>
      <c r="P919" s="77">
        <v>-2.8692672361055598</v>
      </c>
      <c r="Q919" s="77">
        <v>-2.86926723610555</v>
      </c>
      <c r="R919" s="77">
        <v>0</v>
      </c>
      <c r="S919" s="77">
        <v>1.11964644821768E-4</v>
      </c>
      <c r="T919" s="77" t="s">
        <v>161</v>
      </c>
      <c r="U919" s="105">
        <v>-0.12424485019293501</v>
      </c>
      <c r="V919" s="105">
        <v>-1.7832388631587301E-2</v>
      </c>
      <c r="W919" s="101">
        <v>-0.106412207901423</v>
      </c>
    </row>
    <row r="920" spans="2:23" x14ac:dyDescent="0.25">
      <c r="B920" s="55" t="s">
        <v>122</v>
      </c>
      <c r="C920" s="76" t="s">
        <v>145</v>
      </c>
      <c r="D920" s="55" t="s">
        <v>63</v>
      </c>
      <c r="E920" s="55" t="s">
        <v>199</v>
      </c>
      <c r="F920" s="70">
        <v>61.96</v>
      </c>
      <c r="G920" s="77">
        <v>54250</v>
      </c>
      <c r="H920" s="77">
        <v>62.05</v>
      </c>
      <c r="I920" s="77">
        <v>1</v>
      </c>
      <c r="J920" s="77">
        <v>5.9585377445343504</v>
      </c>
      <c r="K920" s="77">
        <v>2.1373511575930402E-3</v>
      </c>
      <c r="L920" s="77">
        <v>-6.20745400472335</v>
      </c>
      <c r="M920" s="77">
        <v>2.3196556102894998E-3</v>
      </c>
      <c r="N920" s="77">
        <v>12.165991749257699</v>
      </c>
      <c r="O920" s="77">
        <v>-1.82304452696466E-4</v>
      </c>
      <c r="P920" s="77">
        <v>2.8692672361065301</v>
      </c>
      <c r="Q920" s="77">
        <v>2.8692672361065199</v>
      </c>
      <c r="R920" s="77">
        <v>0</v>
      </c>
      <c r="S920" s="77">
        <v>4.9560820722610295E-4</v>
      </c>
      <c r="T920" s="77" t="s">
        <v>161</v>
      </c>
      <c r="U920" s="105">
        <v>-1.10624304502259</v>
      </c>
      <c r="V920" s="105">
        <v>-0.15877483750191701</v>
      </c>
      <c r="W920" s="101">
        <v>-0.94746594900028802</v>
      </c>
    </row>
    <row r="921" spans="2:23" x14ac:dyDescent="0.25">
      <c r="B921" s="55" t="s">
        <v>122</v>
      </c>
      <c r="C921" s="76" t="s">
        <v>145</v>
      </c>
      <c r="D921" s="55" t="s">
        <v>63</v>
      </c>
      <c r="E921" s="55" t="s">
        <v>200</v>
      </c>
      <c r="F921" s="70">
        <v>62.05</v>
      </c>
      <c r="G921" s="77">
        <v>53550</v>
      </c>
      <c r="H921" s="77">
        <v>62.04</v>
      </c>
      <c r="I921" s="77">
        <v>1</v>
      </c>
      <c r="J921" s="77">
        <v>9.8355708794906</v>
      </c>
      <c r="K921" s="77">
        <v>1.7122706451010599E-3</v>
      </c>
      <c r="L921" s="77">
        <v>18.155091714857299</v>
      </c>
      <c r="M921" s="77">
        <v>5.8340501865953897E-3</v>
      </c>
      <c r="N921" s="77">
        <v>-8.3195208353667294</v>
      </c>
      <c r="O921" s="77">
        <v>-4.1217795414943397E-3</v>
      </c>
      <c r="P921" s="77">
        <v>-11.248694072232601</v>
      </c>
      <c r="Q921" s="77">
        <v>-11.2486940722325</v>
      </c>
      <c r="R921" s="77">
        <v>0</v>
      </c>
      <c r="S921" s="77">
        <v>2.2396361944530402E-3</v>
      </c>
      <c r="T921" s="77" t="s">
        <v>162</v>
      </c>
      <c r="U921" s="105">
        <v>-0.33893102000566599</v>
      </c>
      <c r="V921" s="105">
        <v>-4.8645474308640697E-2</v>
      </c>
      <c r="W921" s="101">
        <v>-0.290284853730987</v>
      </c>
    </row>
    <row r="922" spans="2:23" x14ac:dyDescent="0.25">
      <c r="B922" s="55" t="s">
        <v>122</v>
      </c>
      <c r="C922" s="76" t="s">
        <v>145</v>
      </c>
      <c r="D922" s="55" t="s">
        <v>63</v>
      </c>
      <c r="E922" s="55" t="s">
        <v>201</v>
      </c>
      <c r="F922" s="70">
        <v>61.28</v>
      </c>
      <c r="G922" s="77">
        <v>58200</v>
      </c>
      <c r="H922" s="77">
        <v>61.89</v>
      </c>
      <c r="I922" s="77">
        <v>1</v>
      </c>
      <c r="J922" s="77">
        <v>30.979450992852598</v>
      </c>
      <c r="K922" s="77">
        <v>0.16891184355206601</v>
      </c>
      <c r="L922" s="77">
        <v>46.280983923864603</v>
      </c>
      <c r="M922" s="77">
        <v>0.376979587241139</v>
      </c>
      <c r="N922" s="77">
        <v>-15.301532931012</v>
      </c>
      <c r="O922" s="77">
        <v>-0.20806774368907299</v>
      </c>
      <c r="P922" s="77">
        <v>-19.692193166529599</v>
      </c>
      <c r="Q922" s="77">
        <v>-19.692193166529599</v>
      </c>
      <c r="R922" s="77">
        <v>0</v>
      </c>
      <c r="S922" s="77">
        <v>6.8249715020593293E-2</v>
      </c>
      <c r="T922" s="77" t="s">
        <v>162</v>
      </c>
      <c r="U922" s="105">
        <v>-3.4799169071742302</v>
      </c>
      <c r="V922" s="105">
        <v>-0.49945917756751301</v>
      </c>
      <c r="W922" s="101">
        <v>-2.9804506249624798</v>
      </c>
    </row>
    <row r="923" spans="2:23" x14ac:dyDescent="0.25">
      <c r="B923" s="55" t="s">
        <v>122</v>
      </c>
      <c r="C923" s="76" t="s">
        <v>145</v>
      </c>
      <c r="D923" s="55" t="s">
        <v>63</v>
      </c>
      <c r="E923" s="55" t="s">
        <v>202</v>
      </c>
      <c r="F923" s="70">
        <v>62.15</v>
      </c>
      <c r="G923" s="77">
        <v>53000</v>
      </c>
      <c r="H923" s="77">
        <v>62.2</v>
      </c>
      <c r="I923" s="77">
        <v>1</v>
      </c>
      <c r="J923" s="77">
        <v>21.336382112753299</v>
      </c>
      <c r="K923" s="77">
        <v>1.12535625050703E-2</v>
      </c>
      <c r="L923" s="77">
        <v>50.979902256440703</v>
      </c>
      <c r="M923" s="77">
        <v>6.4246054730364904E-2</v>
      </c>
      <c r="N923" s="77">
        <v>-29.6435201436874</v>
      </c>
      <c r="O923" s="77">
        <v>-5.2992492225294598E-2</v>
      </c>
      <c r="P923" s="77">
        <v>-13.6735248224165</v>
      </c>
      <c r="Q923" s="77">
        <v>-13.6735248224165</v>
      </c>
      <c r="R923" s="77">
        <v>0</v>
      </c>
      <c r="S923" s="77">
        <v>4.6217817480316203E-3</v>
      </c>
      <c r="T923" s="77" t="s">
        <v>162</v>
      </c>
      <c r="U923" s="105">
        <v>-1.81263219692319</v>
      </c>
      <c r="V923" s="105">
        <v>-0.260160173491845</v>
      </c>
      <c r="W923" s="101">
        <v>-1.55246832273755</v>
      </c>
    </row>
    <row r="924" spans="2:23" x14ac:dyDescent="0.25">
      <c r="B924" s="55" t="s">
        <v>122</v>
      </c>
      <c r="C924" s="76" t="s">
        <v>145</v>
      </c>
      <c r="D924" s="55" t="s">
        <v>63</v>
      </c>
      <c r="E924" s="55" t="s">
        <v>203</v>
      </c>
      <c r="F924" s="70">
        <v>62.34</v>
      </c>
      <c r="G924" s="77">
        <v>56100</v>
      </c>
      <c r="H924" s="77">
        <v>62.51</v>
      </c>
      <c r="I924" s="77">
        <v>1</v>
      </c>
      <c r="J924" s="77">
        <v>16.3771403058389</v>
      </c>
      <c r="K924" s="77">
        <v>2.05449415041404E-2</v>
      </c>
      <c r="L924" s="77">
        <v>21.6430052364815</v>
      </c>
      <c r="M924" s="77">
        <v>3.5880947156043702E-2</v>
      </c>
      <c r="N924" s="77">
        <v>-5.2658649306426604</v>
      </c>
      <c r="O924" s="77">
        <v>-1.5336005651903401E-2</v>
      </c>
      <c r="P924" s="77">
        <v>-20.869229941513002</v>
      </c>
      <c r="Q924" s="77">
        <v>-20.869229941513002</v>
      </c>
      <c r="R924" s="77">
        <v>0</v>
      </c>
      <c r="S924" s="77">
        <v>3.3361196489743603E-2</v>
      </c>
      <c r="T924" s="77" t="s">
        <v>161</v>
      </c>
      <c r="U924" s="105">
        <v>-6.2153114610846001E-2</v>
      </c>
      <c r="V924" s="105">
        <v>-8.9205990645334302E-3</v>
      </c>
      <c r="W924" s="101">
        <v>-5.3232388653694299E-2</v>
      </c>
    </row>
    <row r="925" spans="2:23" x14ac:dyDescent="0.25">
      <c r="B925" s="55" t="s">
        <v>122</v>
      </c>
      <c r="C925" s="76" t="s">
        <v>145</v>
      </c>
      <c r="D925" s="55" t="s">
        <v>63</v>
      </c>
      <c r="E925" s="55" t="s">
        <v>144</v>
      </c>
      <c r="F925" s="70">
        <v>62.66</v>
      </c>
      <c r="G925" s="77">
        <v>56100</v>
      </c>
      <c r="H925" s="77">
        <v>62.51</v>
      </c>
      <c r="I925" s="77">
        <v>1</v>
      </c>
      <c r="J925" s="77">
        <v>-14.556575599621601</v>
      </c>
      <c r="K925" s="77">
        <v>1.7523624966606199E-2</v>
      </c>
      <c r="L925" s="77">
        <v>-24.8925268337115</v>
      </c>
      <c r="M925" s="77">
        <v>5.12440536822149E-2</v>
      </c>
      <c r="N925" s="77">
        <v>10.335951234089899</v>
      </c>
      <c r="O925" s="77">
        <v>-3.3720428715608798E-2</v>
      </c>
      <c r="P925" s="77">
        <v>22.440068545584399</v>
      </c>
      <c r="Q925" s="77">
        <v>22.440068545584399</v>
      </c>
      <c r="R925" s="77">
        <v>0</v>
      </c>
      <c r="S925" s="77">
        <v>4.1644137132534599E-2</v>
      </c>
      <c r="T925" s="77" t="s">
        <v>161</v>
      </c>
      <c r="U925" s="105">
        <v>-0.56000034605289895</v>
      </c>
      <c r="V925" s="105">
        <v>-8.0374710011172107E-2</v>
      </c>
      <c r="W925" s="101">
        <v>-0.47962449273763702</v>
      </c>
    </row>
    <row r="926" spans="2:23" x14ac:dyDescent="0.25">
      <c r="B926" s="55" t="s">
        <v>122</v>
      </c>
      <c r="C926" s="76" t="s">
        <v>145</v>
      </c>
      <c r="D926" s="55" t="s">
        <v>63</v>
      </c>
      <c r="E926" s="55" t="s">
        <v>52</v>
      </c>
      <c r="F926" s="70">
        <v>60.75</v>
      </c>
      <c r="G926" s="77">
        <v>58054</v>
      </c>
      <c r="H926" s="77">
        <v>60.62</v>
      </c>
      <c r="I926" s="77">
        <v>1</v>
      </c>
      <c r="J926" s="77">
        <v>-22.0506587635183</v>
      </c>
      <c r="K926" s="77">
        <v>2.7326213217068001E-2</v>
      </c>
      <c r="L926" s="77">
        <v>15.1713876644161</v>
      </c>
      <c r="M926" s="77">
        <v>1.2935610405916601E-2</v>
      </c>
      <c r="N926" s="77">
        <v>-37.222046427934401</v>
      </c>
      <c r="O926" s="77">
        <v>1.43906028111514E-2</v>
      </c>
      <c r="P926" s="77">
        <v>-0.25850523831912903</v>
      </c>
      <c r="Q926" s="77">
        <v>-0.25850523831912797</v>
      </c>
      <c r="R926" s="77">
        <v>0</v>
      </c>
      <c r="S926" s="77">
        <v>3.755562653E-6</v>
      </c>
      <c r="T926" s="77" t="s">
        <v>161</v>
      </c>
      <c r="U926" s="105">
        <v>-3.96557230403684</v>
      </c>
      <c r="V926" s="105">
        <v>-0.56916344107970995</v>
      </c>
      <c r="W926" s="101">
        <v>-3.3964007667924299</v>
      </c>
    </row>
    <row r="927" spans="2:23" x14ac:dyDescent="0.25">
      <c r="B927" s="55" t="s">
        <v>122</v>
      </c>
      <c r="C927" s="76" t="s">
        <v>145</v>
      </c>
      <c r="D927" s="55" t="s">
        <v>63</v>
      </c>
      <c r="E927" s="55" t="s">
        <v>52</v>
      </c>
      <c r="F927" s="70">
        <v>60.75</v>
      </c>
      <c r="G927" s="77">
        <v>58104</v>
      </c>
      <c r="H927" s="77">
        <v>60.52</v>
      </c>
      <c r="I927" s="77">
        <v>1</v>
      </c>
      <c r="J927" s="77">
        <v>-23.8640086524513</v>
      </c>
      <c r="K927" s="77">
        <v>5.0912487261405799E-2</v>
      </c>
      <c r="L927" s="77">
        <v>13.325166539330001</v>
      </c>
      <c r="M927" s="77">
        <v>1.5873869659098701E-2</v>
      </c>
      <c r="N927" s="77">
        <v>-37.189175191781302</v>
      </c>
      <c r="O927" s="77">
        <v>3.5038617602307101E-2</v>
      </c>
      <c r="P927" s="77">
        <v>-0.2582314705266</v>
      </c>
      <c r="Q927" s="77">
        <v>-0.25823147052659901</v>
      </c>
      <c r="R927" s="77">
        <v>0</v>
      </c>
      <c r="S927" s="77">
        <v>5.9615042179079998E-6</v>
      </c>
      <c r="T927" s="77" t="s">
        <v>161</v>
      </c>
      <c r="U927" s="105">
        <v>-6.4289437157936904</v>
      </c>
      <c r="V927" s="105">
        <v>-0.92272172772238603</v>
      </c>
      <c r="W927" s="101">
        <v>-5.5062088626550496</v>
      </c>
    </row>
    <row r="928" spans="2:23" x14ac:dyDescent="0.25">
      <c r="B928" s="55" t="s">
        <v>122</v>
      </c>
      <c r="C928" s="76" t="s">
        <v>145</v>
      </c>
      <c r="D928" s="55" t="s">
        <v>63</v>
      </c>
      <c r="E928" s="55" t="s">
        <v>204</v>
      </c>
      <c r="F928" s="70">
        <v>60.62</v>
      </c>
      <c r="G928" s="77">
        <v>58104</v>
      </c>
      <c r="H928" s="77">
        <v>60.52</v>
      </c>
      <c r="I928" s="77">
        <v>1</v>
      </c>
      <c r="J928" s="77">
        <v>-26.9881855717421</v>
      </c>
      <c r="K928" s="77">
        <v>2.432729615919E-2</v>
      </c>
      <c r="L928" s="77">
        <v>10.251464789830401</v>
      </c>
      <c r="M928" s="77">
        <v>3.5100905132602498E-3</v>
      </c>
      <c r="N928" s="77">
        <v>-37.2396503615726</v>
      </c>
      <c r="O928" s="77">
        <v>2.08172056459297E-2</v>
      </c>
      <c r="P928" s="77">
        <v>-0.25850523831979999</v>
      </c>
      <c r="Q928" s="77">
        <v>-0.25850523831979899</v>
      </c>
      <c r="R928" s="77">
        <v>0</v>
      </c>
      <c r="S928" s="77">
        <v>2.2319536051750001E-6</v>
      </c>
      <c r="T928" s="77" t="s">
        <v>161</v>
      </c>
      <c r="U928" s="105">
        <v>-2.4630668901830801</v>
      </c>
      <c r="V928" s="105">
        <v>-0.35351457982471302</v>
      </c>
      <c r="W928" s="101">
        <v>-2.1095472817285299</v>
      </c>
    </row>
    <row r="929" spans="2:23" x14ac:dyDescent="0.25">
      <c r="B929" s="55" t="s">
        <v>122</v>
      </c>
      <c r="C929" s="76" t="s">
        <v>145</v>
      </c>
      <c r="D929" s="55" t="s">
        <v>63</v>
      </c>
      <c r="E929" s="55" t="s">
        <v>205</v>
      </c>
      <c r="F929" s="70">
        <v>61.75</v>
      </c>
      <c r="G929" s="77">
        <v>58200</v>
      </c>
      <c r="H929" s="77">
        <v>61.89</v>
      </c>
      <c r="I929" s="77">
        <v>1</v>
      </c>
      <c r="J929" s="77">
        <v>2.6695506658716499</v>
      </c>
      <c r="K929" s="77">
        <v>2.9147388098812202E-4</v>
      </c>
      <c r="L929" s="77">
        <v>-12.5248860820648</v>
      </c>
      <c r="M929" s="77">
        <v>6.4160963489798099E-3</v>
      </c>
      <c r="N929" s="77">
        <v>15.1944367479364</v>
      </c>
      <c r="O929" s="77">
        <v>-6.1246224679916902E-3</v>
      </c>
      <c r="P929" s="77">
        <v>19.692193166530402</v>
      </c>
      <c r="Q929" s="77">
        <v>19.692193166530298</v>
      </c>
      <c r="R929" s="77">
        <v>0</v>
      </c>
      <c r="S929" s="77">
        <v>1.5860303092855001E-2</v>
      </c>
      <c r="T929" s="77" t="s">
        <v>161</v>
      </c>
      <c r="U929" s="105">
        <v>-2.50584530568235</v>
      </c>
      <c r="V929" s="105">
        <v>-0.35965440235290502</v>
      </c>
      <c r="W929" s="101">
        <v>-2.1461857873626302</v>
      </c>
    </row>
    <row r="930" spans="2:23" x14ac:dyDescent="0.25">
      <c r="B930" s="55" t="s">
        <v>122</v>
      </c>
      <c r="C930" s="76" t="s">
        <v>145</v>
      </c>
      <c r="D930" s="55" t="s">
        <v>63</v>
      </c>
      <c r="E930" s="55" t="s">
        <v>205</v>
      </c>
      <c r="F930" s="70">
        <v>61.75</v>
      </c>
      <c r="G930" s="77">
        <v>58300</v>
      </c>
      <c r="H930" s="77">
        <v>61.71</v>
      </c>
      <c r="I930" s="77">
        <v>1</v>
      </c>
      <c r="J930" s="77">
        <v>-4.94350339769536</v>
      </c>
      <c r="K930" s="77">
        <v>9.2620875945067095E-4</v>
      </c>
      <c r="L930" s="77">
        <v>3.3017866473636701</v>
      </c>
      <c r="M930" s="77">
        <v>4.1317803295247299E-4</v>
      </c>
      <c r="N930" s="77">
        <v>-8.2452900450590398</v>
      </c>
      <c r="O930" s="77">
        <v>5.1303072649819801E-4</v>
      </c>
      <c r="P930" s="77">
        <v>-24.075702490648201</v>
      </c>
      <c r="Q930" s="77">
        <v>-24.075702490648201</v>
      </c>
      <c r="R930" s="77">
        <v>0</v>
      </c>
      <c r="S930" s="77">
        <v>2.1968335170849999E-2</v>
      </c>
      <c r="T930" s="77" t="s">
        <v>161</v>
      </c>
      <c r="U930" s="105">
        <v>-0.29814221505562</v>
      </c>
      <c r="V930" s="105">
        <v>-4.2791212980644103E-2</v>
      </c>
      <c r="W930" s="101">
        <v>-0.25535039338389898</v>
      </c>
    </row>
    <row r="931" spans="2:23" x14ac:dyDescent="0.25">
      <c r="B931" s="55" t="s">
        <v>122</v>
      </c>
      <c r="C931" s="76" t="s">
        <v>145</v>
      </c>
      <c r="D931" s="55" t="s">
        <v>63</v>
      </c>
      <c r="E931" s="55" t="s">
        <v>205</v>
      </c>
      <c r="F931" s="70">
        <v>61.75</v>
      </c>
      <c r="G931" s="77">
        <v>58500</v>
      </c>
      <c r="H931" s="77">
        <v>61.72</v>
      </c>
      <c r="I931" s="77">
        <v>1</v>
      </c>
      <c r="J931" s="77">
        <v>-17.529455042157899</v>
      </c>
      <c r="K931" s="77">
        <v>1.5978653291901801E-3</v>
      </c>
      <c r="L931" s="77">
        <v>-10.5826063805368</v>
      </c>
      <c r="M931" s="77">
        <v>5.82356100587972E-4</v>
      </c>
      <c r="N931" s="77">
        <v>-6.9468486616210203</v>
      </c>
      <c r="O931" s="77">
        <v>1.0155092286022E-3</v>
      </c>
      <c r="P931" s="77">
        <v>4.3835093241184397</v>
      </c>
      <c r="Q931" s="77">
        <v>4.38350932411843</v>
      </c>
      <c r="R931" s="77">
        <v>0</v>
      </c>
      <c r="S931" s="77">
        <v>9.9918800772093004E-5</v>
      </c>
      <c r="T931" s="77" t="s">
        <v>161</v>
      </c>
      <c r="U931" s="105">
        <v>-0.145712997620881</v>
      </c>
      <c r="V931" s="105">
        <v>-2.0913629806097699E-2</v>
      </c>
      <c r="W931" s="101">
        <v>-0.124799070325206</v>
      </c>
    </row>
    <row r="932" spans="2:23" x14ac:dyDescent="0.25">
      <c r="B932" s="55" t="s">
        <v>122</v>
      </c>
      <c r="C932" s="76" t="s">
        <v>145</v>
      </c>
      <c r="D932" s="55" t="s">
        <v>63</v>
      </c>
      <c r="E932" s="55" t="s">
        <v>206</v>
      </c>
      <c r="F932" s="70">
        <v>61.71</v>
      </c>
      <c r="G932" s="77">
        <v>58304</v>
      </c>
      <c r="H932" s="77">
        <v>61.71</v>
      </c>
      <c r="I932" s="77">
        <v>1</v>
      </c>
      <c r="J932" s="77">
        <v>13.782951229342901</v>
      </c>
      <c r="K932" s="77">
        <v>0</v>
      </c>
      <c r="L932" s="77">
        <v>13.7829512293423</v>
      </c>
      <c r="M932" s="77">
        <v>0</v>
      </c>
      <c r="N932" s="77">
        <v>6.0507200000000001E-13</v>
      </c>
      <c r="O932" s="77">
        <v>0</v>
      </c>
      <c r="P932" s="77">
        <v>2.5704800000000001E-13</v>
      </c>
      <c r="Q932" s="77">
        <v>2.5704600000000001E-13</v>
      </c>
      <c r="R932" s="77">
        <v>0</v>
      </c>
      <c r="S932" s="77">
        <v>0</v>
      </c>
      <c r="T932" s="77" t="s">
        <v>161</v>
      </c>
      <c r="U932" s="105">
        <v>0</v>
      </c>
      <c r="V932" s="105">
        <v>0</v>
      </c>
      <c r="W932" s="101">
        <v>0</v>
      </c>
    </row>
    <row r="933" spans="2:23" x14ac:dyDescent="0.25">
      <c r="B933" s="55" t="s">
        <v>122</v>
      </c>
      <c r="C933" s="76" t="s">
        <v>145</v>
      </c>
      <c r="D933" s="55" t="s">
        <v>63</v>
      </c>
      <c r="E933" s="55" t="s">
        <v>206</v>
      </c>
      <c r="F933" s="70">
        <v>61.71</v>
      </c>
      <c r="G933" s="77">
        <v>58350</v>
      </c>
      <c r="H933" s="77">
        <v>61.4</v>
      </c>
      <c r="I933" s="77">
        <v>1</v>
      </c>
      <c r="J933" s="77">
        <v>-35.805728042523597</v>
      </c>
      <c r="K933" s="77">
        <v>8.4999925651437103E-2</v>
      </c>
      <c r="L933" s="77">
        <v>-21.997755166812901</v>
      </c>
      <c r="M933" s="77">
        <v>3.2082651706730601E-2</v>
      </c>
      <c r="N933" s="77">
        <v>-13.8079728757107</v>
      </c>
      <c r="O933" s="77">
        <v>5.2917273944706598E-2</v>
      </c>
      <c r="P933" s="77">
        <v>-42.795042276218098</v>
      </c>
      <c r="Q933" s="77">
        <v>-42.795042276218098</v>
      </c>
      <c r="R933" s="77">
        <v>0</v>
      </c>
      <c r="S933" s="77">
        <v>0.121422857158965</v>
      </c>
      <c r="T933" s="77" t="s">
        <v>161</v>
      </c>
      <c r="U933" s="105">
        <v>-1.0231487938039301</v>
      </c>
      <c r="V933" s="105">
        <v>-0.146848637112277</v>
      </c>
      <c r="W933" s="101">
        <v>-0.87629806781759201</v>
      </c>
    </row>
    <row r="934" spans="2:23" x14ac:dyDescent="0.25">
      <c r="B934" s="55" t="s">
        <v>122</v>
      </c>
      <c r="C934" s="76" t="s">
        <v>145</v>
      </c>
      <c r="D934" s="55" t="s">
        <v>63</v>
      </c>
      <c r="E934" s="55" t="s">
        <v>206</v>
      </c>
      <c r="F934" s="70">
        <v>61.71</v>
      </c>
      <c r="G934" s="77">
        <v>58600</v>
      </c>
      <c r="H934" s="77">
        <v>61.72</v>
      </c>
      <c r="I934" s="77">
        <v>1</v>
      </c>
      <c r="J934" s="77">
        <v>8.54192148593064</v>
      </c>
      <c r="K934" s="77">
        <v>2.8018338305972498E-4</v>
      </c>
      <c r="L934" s="77">
        <v>3.0060765492342898</v>
      </c>
      <c r="M934" s="77">
        <v>3.4700145484247997E-5</v>
      </c>
      <c r="N934" s="77">
        <v>5.5358449366963498</v>
      </c>
      <c r="O934" s="77">
        <v>2.4548323757547699E-4</v>
      </c>
      <c r="P934" s="77">
        <v>18.71933978557</v>
      </c>
      <c r="Q934" s="77">
        <v>18.7193397855699</v>
      </c>
      <c r="R934" s="77">
        <v>0</v>
      </c>
      <c r="S934" s="77">
        <v>1.3455885389092701E-3</v>
      </c>
      <c r="T934" s="77" t="s">
        <v>162</v>
      </c>
      <c r="U934" s="105">
        <v>-4.0208451359981898E-2</v>
      </c>
      <c r="V934" s="105">
        <v>-5.7709653946384897E-3</v>
      </c>
      <c r="W934" s="101">
        <v>-3.4437403875238901E-2</v>
      </c>
    </row>
    <row r="935" spans="2:23" x14ac:dyDescent="0.25">
      <c r="B935" s="55" t="s">
        <v>122</v>
      </c>
      <c r="C935" s="76" t="s">
        <v>145</v>
      </c>
      <c r="D935" s="55" t="s">
        <v>63</v>
      </c>
      <c r="E935" s="55" t="s">
        <v>207</v>
      </c>
      <c r="F935" s="70">
        <v>61.71</v>
      </c>
      <c r="G935" s="77">
        <v>58300</v>
      </c>
      <c r="H935" s="77">
        <v>61.71</v>
      </c>
      <c r="I935" s="77">
        <v>2</v>
      </c>
      <c r="J935" s="77">
        <v>-8.4942487706568102</v>
      </c>
      <c r="K935" s="77">
        <v>0</v>
      </c>
      <c r="L935" s="77">
        <v>-8.4942487706564407</v>
      </c>
      <c r="M935" s="77">
        <v>0</v>
      </c>
      <c r="N935" s="77">
        <v>-3.6498600000000001E-13</v>
      </c>
      <c r="O935" s="77">
        <v>0</v>
      </c>
      <c r="P935" s="77">
        <v>-1.5587199999999999E-13</v>
      </c>
      <c r="Q935" s="77">
        <v>-1.5587E-13</v>
      </c>
      <c r="R935" s="77">
        <v>0</v>
      </c>
      <c r="S935" s="77">
        <v>0</v>
      </c>
      <c r="T935" s="77" t="s">
        <v>161</v>
      </c>
      <c r="U935" s="105">
        <v>0</v>
      </c>
      <c r="V935" s="105">
        <v>0</v>
      </c>
      <c r="W935" s="101">
        <v>0</v>
      </c>
    </row>
    <row r="936" spans="2:23" x14ac:dyDescent="0.25">
      <c r="B936" s="55" t="s">
        <v>122</v>
      </c>
      <c r="C936" s="76" t="s">
        <v>145</v>
      </c>
      <c r="D936" s="55" t="s">
        <v>63</v>
      </c>
      <c r="E936" s="55" t="s">
        <v>208</v>
      </c>
      <c r="F936" s="70">
        <v>61.74</v>
      </c>
      <c r="G936" s="77">
        <v>58500</v>
      </c>
      <c r="H936" s="77">
        <v>61.72</v>
      </c>
      <c r="I936" s="77">
        <v>1</v>
      </c>
      <c r="J936" s="77">
        <v>-36.863154504098702</v>
      </c>
      <c r="K936" s="77">
        <v>1.9160379455901998E-2</v>
      </c>
      <c r="L936" s="77">
        <v>-38.273356911813501</v>
      </c>
      <c r="M936" s="77">
        <v>2.0654382875116801E-2</v>
      </c>
      <c r="N936" s="77">
        <v>1.4102024077148501</v>
      </c>
      <c r="O936" s="77">
        <v>-1.4940034192147901E-3</v>
      </c>
      <c r="P936" s="77">
        <v>-23.1028491096876</v>
      </c>
      <c r="Q936" s="77">
        <v>-23.102849109687501</v>
      </c>
      <c r="R936" s="77">
        <v>0</v>
      </c>
      <c r="S936" s="77">
        <v>7.5257570814883804E-3</v>
      </c>
      <c r="T936" s="77" t="s">
        <v>161</v>
      </c>
      <c r="U936" s="105">
        <v>-6.4020782913827803E-2</v>
      </c>
      <c r="V936" s="105">
        <v>-9.1886583600450794E-3</v>
      </c>
      <c r="W936" s="101">
        <v>-5.4831993848108197E-2</v>
      </c>
    </row>
    <row r="937" spans="2:23" x14ac:dyDescent="0.25">
      <c r="B937" s="55" t="s">
        <v>122</v>
      </c>
      <c r="C937" s="76" t="s">
        <v>145</v>
      </c>
      <c r="D937" s="55" t="s">
        <v>63</v>
      </c>
      <c r="E937" s="55" t="s">
        <v>209</v>
      </c>
      <c r="F937" s="70">
        <v>61.72</v>
      </c>
      <c r="G937" s="77">
        <v>58600</v>
      </c>
      <c r="H937" s="77">
        <v>61.72</v>
      </c>
      <c r="I937" s="77">
        <v>1</v>
      </c>
      <c r="J937" s="77">
        <v>-1.4130357703318199</v>
      </c>
      <c r="K937" s="77">
        <v>9.1247823032442006E-5</v>
      </c>
      <c r="L937" s="77">
        <v>4.1230292364443901</v>
      </c>
      <c r="M937" s="77">
        <v>7.76871212865089E-4</v>
      </c>
      <c r="N937" s="77">
        <v>-5.5360650067762096</v>
      </c>
      <c r="O937" s="77">
        <v>-6.8562338983264696E-4</v>
      </c>
      <c r="P937" s="77">
        <v>-18.7193397855706</v>
      </c>
      <c r="Q937" s="77">
        <v>-18.719339785570501</v>
      </c>
      <c r="R937" s="77">
        <v>0</v>
      </c>
      <c r="S937" s="77">
        <v>1.6013905267749401E-2</v>
      </c>
      <c r="T937" s="77" t="s">
        <v>162</v>
      </c>
      <c r="U937" s="105">
        <v>-4.2316675620470902E-2</v>
      </c>
      <c r="V937" s="105">
        <v>-6.0735507676113196E-3</v>
      </c>
      <c r="W937" s="101">
        <v>-3.6243038458576703E-2</v>
      </c>
    </row>
    <row r="938" spans="2:23" x14ac:dyDescent="0.25">
      <c r="B938" s="55" t="s">
        <v>122</v>
      </c>
      <c r="C938" s="76" t="s">
        <v>123</v>
      </c>
      <c r="D938" s="55" t="s">
        <v>64</v>
      </c>
      <c r="E938" s="55" t="s">
        <v>124</v>
      </c>
      <c r="F938" s="70">
        <v>60.94</v>
      </c>
      <c r="G938" s="77">
        <v>50050</v>
      </c>
      <c r="H938" s="77">
        <v>59.9</v>
      </c>
      <c r="I938" s="77">
        <v>1</v>
      </c>
      <c r="J938" s="77">
        <v>-46.9385941008698</v>
      </c>
      <c r="K938" s="77">
        <v>0.40319138575841601</v>
      </c>
      <c r="L938" s="77">
        <v>8.5837628213695893</v>
      </c>
      <c r="M938" s="77">
        <v>1.34836201037554E-2</v>
      </c>
      <c r="N938" s="77">
        <v>-55.522356922239403</v>
      </c>
      <c r="O938" s="77">
        <v>0.38970776565465998</v>
      </c>
      <c r="P938" s="77">
        <v>-30.5420087984647</v>
      </c>
      <c r="Q938" s="77">
        <v>-30.5420087984646</v>
      </c>
      <c r="R938" s="77">
        <v>0</v>
      </c>
      <c r="S938" s="77">
        <v>0.17070501716452499</v>
      </c>
      <c r="T938" s="77" t="s">
        <v>139</v>
      </c>
      <c r="U938" s="105">
        <v>-34.498093663309</v>
      </c>
      <c r="V938" s="105">
        <v>-4.6102019219858104</v>
      </c>
      <c r="W938" s="101">
        <v>-29.884370660376</v>
      </c>
    </row>
    <row r="939" spans="2:23" x14ac:dyDescent="0.25">
      <c r="B939" s="55" t="s">
        <v>122</v>
      </c>
      <c r="C939" s="76" t="s">
        <v>123</v>
      </c>
      <c r="D939" s="55" t="s">
        <v>64</v>
      </c>
      <c r="E939" s="55" t="s">
        <v>140</v>
      </c>
      <c r="F939" s="70">
        <v>61.84</v>
      </c>
      <c r="G939" s="77">
        <v>56050</v>
      </c>
      <c r="H939" s="77">
        <v>61.71</v>
      </c>
      <c r="I939" s="77">
        <v>1</v>
      </c>
      <c r="J939" s="77">
        <v>-29.6515117734548</v>
      </c>
      <c r="K939" s="77">
        <v>2.81347888144425E-2</v>
      </c>
      <c r="L939" s="77">
        <v>-36.137068306522799</v>
      </c>
      <c r="M939" s="77">
        <v>4.17884065852894E-2</v>
      </c>
      <c r="N939" s="77">
        <v>6.4855565330680003</v>
      </c>
      <c r="O939" s="77">
        <v>-1.36536177708469E-2</v>
      </c>
      <c r="P939" s="77">
        <v>12.691976913149499</v>
      </c>
      <c r="Q939" s="77">
        <v>12.6919769131494</v>
      </c>
      <c r="R939" s="77">
        <v>0</v>
      </c>
      <c r="S939" s="77">
        <v>5.1547608948454204E-3</v>
      </c>
      <c r="T939" s="77" t="s">
        <v>139</v>
      </c>
      <c r="U939" s="105">
        <v>-4.2731856069074502E-2</v>
      </c>
      <c r="V939" s="105">
        <v>-5.7105324978925804E-3</v>
      </c>
      <c r="W939" s="101">
        <v>-3.7016962103394398E-2</v>
      </c>
    </row>
    <row r="940" spans="2:23" x14ac:dyDescent="0.25">
      <c r="B940" s="55" t="s">
        <v>122</v>
      </c>
      <c r="C940" s="76" t="s">
        <v>123</v>
      </c>
      <c r="D940" s="55" t="s">
        <v>64</v>
      </c>
      <c r="E940" s="55" t="s">
        <v>126</v>
      </c>
      <c r="F940" s="70">
        <v>59.9</v>
      </c>
      <c r="G940" s="77">
        <v>51450</v>
      </c>
      <c r="H940" s="77">
        <v>60.93</v>
      </c>
      <c r="I940" s="77">
        <v>10</v>
      </c>
      <c r="J940" s="77">
        <v>41.695721816760603</v>
      </c>
      <c r="K940" s="77">
        <v>0.30320019318792801</v>
      </c>
      <c r="L940" s="77">
        <v>61.440494718186599</v>
      </c>
      <c r="M940" s="77">
        <v>0.65834855782798696</v>
      </c>
      <c r="N940" s="77">
        <v>-19.744772901426</v>
      </c>
      <c r="O940" s="77">
        <v>-0.355148364640059</v>
      </c>
      <c r="P940" s="77">
        <v>-12.883107050980501</v>
      </c>
      <c r="Q940" s="77">
        <v>-12.883107050980399</v>
      </c>
      <c r="R940" s="77">
        <v>0</v>
      </c>
      <c r="S940" s="77">
        <v>2.89459436068569E-2</v>
      </c>
      <c r="T940" s="77" t="s">
        <v>141</v>
      </c>
      <c r="U940" s="105">
        <v>-1.1191723612603299</v>
      </c>
      <c r="V940" s="105">
        <v>-0.14956219382068001</v>
      </c>
      <c r="W940" s="101">
        <v>-0.96949593804146705</v>
      </c>
    </row>
    <row r="941" spans="2:23" x14ac:dyDescent="0.25">
      <c r="B941" s="55" t="s">
        <v>122</v>
      </c>
      <c r="C941" s="76" t="s">
        <v>123</v>
      </c>
      <c r="D941" s="55" t="s">
        <v>64</v>
      </c>
      <c r="E941" s="55" t="s">
        <v>142</v>
      </c>
      <c r="F941" s="70">
        <v>60.93</v>
      </c>
      <c r="G941" s="77">
        <v>54000</v>
      </c>
      <c r="H941" s="77">
        <v>61.12</v>
      </c>
      <c r="I941" s="77">
        <v>10</v>
      </c>
      <c r="J941" s="77">
        <v>24.4861799338107</v>
      </c>
      <c r="K941" s="77">
        <v>2.8683572690805698E-2</v>
      </c>
      <c r="L941" s="77">
        <v>44.021366333075697</v>
      </c>
      <c r="M941" s="77">
        <v>9.2708212392867695E-2</v>
      </c>
      <c r="N941" s="77">
        <v>-19.535186399264902</v>
      </c>
      <c r="O941" s="77">
        <v>-6.4024639702062097E-2</v>
      </c>
      <c r="P941" s="77">
        <v>-12.883107050980099</v>
      </c>
      <c r="Q941" s="77">
        <v>-12.88310705098</v>
      </c>
      <c r="R941" s="77">
        <v>0</v>
      </c>
      <c r="S941" s="77">
        <v>7.9402175582106594E-3</v>
      </c>
      <c r="T941" s="77" t="s">
        <v>141</v>
      </c>
      <c r="U941" s="105">
        <v>-0.19541822195804001</v>
      </c>
      <c r="V941" s="105">
        <v>-2.61149926501647E-2</v>
      </c>
      <c r="W941" s="101">
        <v>-0.169283283760021</v>
      </c>
    </row>
    <row r="942" spans="2:23" x14ac:dyDescent="0.25">
      <c r="B942" s="55" t="s">
        <v>122</v>
      </c>
      <c r="C942" s="76" t="s">
        <v>123</v>
      </c>
      <c r="D942" s="55" t="s">
        <v>64</v>
      </c>
      <c r="E942" s="55" t="s">
        <v>143</v>
      </c>
      <c r="F942" s="70">
        <v>61.12</v>
      </c>
      <c r="G942" s="77">
        <v>56100</v>
      </c>
      <c r="H942" s="77">
        <v>61.57</v>
      </c>
      <c r="I942" s="77">
        <v>10</v>
      </c>
      <c r="J942" s="77">
        <v>18.579468092730199</v>
      </c>
      <c r="K942" s="77">
        <v>6.3101944806484594E-2</v>
      </c>
      <c r="L942" s="77">
        <v>31.1591939132581</v>
      </c>
      <c r="M942" s="77">
        <v>0.177479672781231</v>
      </c>
      <c r="N942" s="77">
        <v>-12.579725820527999</v>
      </c>
      <c r="O942" s="77">
        <v>-0.114377727974747</v>
      </c>
      <c r="P942" s="77">
        <v>-19.415062162248802</v>
      </c>
      <c r="Q942" s="77">
        <v>-19.415062162248802</v>
      </c>
      <c r="R942" s="77">
        <v>0</v>
      </c>
      <c r="S942" s="77">
        <v>6.8905479966056601E-2</v>
      </c>
      <c r="T942" s="77" t="s">
        <v>141</v>
      </c>
      <c r="U942" s="105">
        <v>-1.3556251033732001</v>
      </c>
      <c r="V942" s="105">
        <v>-0.18116089306437</v>
      </c>
      <c r="W942" s="101">
        <v>-1.17432584713521</v>
      </c>
    </row>
    <row r="943" spans="2:23" x14ac:dyDescent="0.25">
      <c r="B943" s="55" t="s">
        <v>122</v>
      </c>
      <c r="C943" s="76" t="s">
        <v>123</v>
      </c>
      <c r="D943" s="55" t="s">
        <v>64</v>
      </c>
      <c r="E943" s="55" t="s">
        <v>144</v>
      </c>
      <c r="F943" s="70">
        <v>61.71</v>
      </c>
      <c r="G943" s="77">
        <v>56100</v>
      </c>
      <c r="H943" s="77">
        <v>61.57</v>
      </c>
      <c r="I943" s="77">
        <v>10</v>
      </c>
      <c r="J943" s="77">
        <v>-13.0500982955932</v>
      </c>
      <c r="K943" s="77">
        <v>1.22108731981171E-2</v>
      </c>
      <c r="L943" s="77">
        <v>-21.888797492959</v>
      </c>
      <c r="M943" s="77">
        <v>3.4352864972813098E-2</v>
      </c>
      <c r="N943" s="77">
        <v>8.8386991973658304</v>
      </c>
      <c r="O943" s="77">
        <v>-2.2141991774696099E-2</v>
      </c>
      <c r="P943" s="77">
        <v>18.133920323333399</v>
      </c>
      <c r="Q943" s="77">
        <v>18.1339203233333</v>
      </c>
      <c r="R943" s="77">
        <v>0</v>
      </c>
      <c r="S943" s="77">
        <v>2.3577761053208399E-2</v>
      </c>
      <c r="T943" s="77" t="s">
        <v>141</v>
      </c>
      <c r="U943" s="105">
        <v>-0.12741448536104499</v>
      </c>
      <c r="V943" s="105">
        <v>-1.70272163741346E-2</v>
      </c>
      <c r="W943" s="101">
        <v>-0.110374264305516</v>
      </c>
    </row>
    <row r="944" spans="2:23" x14ac:dyDescent="0.25">
      <c r="B944" s="55" t="s">
        <v>122</v>
      </c>
      <c r="C944" s="76" t="s">
        <v>145</v>
      </c>
      <c r="D944" s="55" t="s">
        <v>64</v>
      </c>
      <c r="E944" s="55" t="s">
        <v>146</v>
      </c>
      <c r="F944" s="70">
        <v>60.82</v>
      </c>
      <c r="G944" s="77">
        <v>50000</v>
      </c>
      <c r="H944" s="77">
        <v>59.86</v>
      </c>
      <c r="I944" s="77">
        <v>1</v>
      </c>
      <c r="J944" s="77">
        <v>-83.969672318295693</v>
      </c>
      <c r="K944" s="77">
        <v>0.67195132933875801</v>
      </c>
      <c r="L944" s="77">
        <v>-8.5967344370894399</v>
      </c>
      <c r="M944" s="77">
        <v>7.0430362361693002E-3</v>
      </c>
      <c r="N944" s="77">
        <v>-75.372937881206198</v>
      </c>
      <c r="O944" s="77">
        <v>0.66490829310258903</v>
      </c>
      <c r="P944" s="77">
        <v>-41.457991201534803</v>
      </c>
      <c r="Q944" s="77">
        <v>-41.457991201534703</v>
      </c>
      <c r="R944" s="77">
        <v>0</v>
      </c>
      <c r="S944" s="77">
        <v>0.16379830778466101</v>
      </c>
      <c r="T944" s="77" t="s">
        <v>147</v>
      </c>
      <c r="U944" s="105">
        <v>-32.3474670526886</v>
      </c>
      <c r="V944" s="105">
        <v>-4.3227998692659799</v>
      </c>
      <c r="W944" s="101">
        <v>-28.021365608238799</v>
      </c>
    </row>
    <row r="945" spans="2:23" x14ac:dyDescent="0.25">
      <c r="B945" s="55" t="s">
        <v>122</v>
      </c>
      <c r="C945" s="76" t="s">
        <v>145</v>
      </c>
      <c r="D945" s="55" t="s">
        <v>64</v>
      </c>
      <c r="E945" s="55" t="s">
        <v>148</v>
      </c>
      <c r="F945" s="70">
        <v>61.56</v>
      </c>
      <c r="G945" s="77">
        <v>56050</v>
      </c>
      <c r="H945" s="77">
        <v>61.71</v>
      </c>
      <c r="I945" s="77">
        <v>1</v>
      </c>
      <c r="J945" s="77">
        <v>24.791305500147299</v>
      </c>
      <c r="K945" s="77">
        <v>3.0730441420081699E-2</v>
      </c>
      <c r="L945" s="77">
        <v>13.3458333747748</v>
      </c>
      <c r="M945" s="77">
        <v>8.9055634233625794E-3</v>
      </c>
      <c r="N945" s="77">
        <v>11.4454721253726</v>
      </c>
      <c r="O945" s="77">
        <v>2.1824877996719099E-2</v>
      </c>
      <c r="P945" s="77">
        <v>24.1384050242923</v>
      </c>
      <c r="Q945" s="77">
        <v>24.138405024292201</v>
      </c>
      <c r="R945" s="77">
        <v>0</v>
      </c>
      <c r="S945" s="77">
        <v>2.91331298558389E-2</v>
      </c>
      <c r="T945" s="77" t="s">
        <v>147</v>
      </c>
      <c r="U945" s="105">
        <v>-0.38919853644054397</v>
      </c>
      <c r="V945" s="105">
        <v>-5.2011101200081601E-2</v>
      </c>
      <c r="W945" s="101">
        <v>-0.33714771131934601</v>
      </c>
    </row>
    <row r="946" spans="2:23" x14ac:dyDescent="0.25">
      <c r="B946" s="55" t="s">
        <v>122</v>
      </c>
      <c r="C946" s="76" t="s">
        <v>145</v>
      </c>
      <c r="D946" s="55" t="s">
        <v>64</v>
      </c>
      <c r="E946" s="55" t="s">
        <v>159</v>
      </c>
      <c r="F946" s="70">
        <v>60.1</v>
      </c>
      <c r="G946" s="77">
        <v>58350</v>
      </c>
      <c r="H946" s="77">
        <v>60.43</v>
      </c>
      <c r="I946" s="77">
        <v>1</v>
      </c>
      <c r="J946" s="77">
        <v>35.071973266852602</v>
      </c>
      <c r="K946" s="77">
        <v>8.7579083588754603E-2</v>
      </c>
      <c r="L946" s="77">
        <v>22.791272167864498</v>
      </c>
      <c r="M946" s="77">
        <v>3.6984276596512801E-2</v>
      </c>
      <c r="N946" s="77">
        <v>12.2807010989881</v>
      </c>
      <c r="O946" s="77">
        <v>5.0594806992241802E-2</v>
      </c>
      <c r="P946" s="77">
        <v>35.169618062553702</v>
      </c>
      <c r="Q946" s="77">
        <v>35.169618062553603</v>
      </c>
      <c r="R946" s="77">
        <v>0</v>
      </c>
      <c r="S946" s="77">
        <v>8.8067424868212202E-2</v>
      </c>
      <c r="T946" s="77" t="s">
        <v>147</v>
      </c>
      <c r="U946" s="105">
        <v>-0.98895080367290999</v>
      </c>
      <c r="V946" s="105">
        <v>-0.13215985034823299</v>
      </c>
      <c r="W946" s="101">
        <v>-0.85669001511439502</v>
      </c>
    </row>
    <row r="947" spans="2:23" x14ac:dyDescent="0.25">
      <c r="B947" s="55" t="s">
        <v>122</v>
      </c>
      <c r="C947" s="76" t="s">
        <v>145</v>
      </c>
      <c r="D947" s="55" t="s">
        <v>64</v>
      </c>
      <c r="E947" s="55" t="s">
        <v>160</v>
      </c>
      <c r="F947" s="70">
        <v>59.86</v>
      </c>
      <c r="G947" s="77">
        <v>50050</v>
      </c>
      <c r="H947" s="77">
        <v>59.9</v>
      </c>
      <c r="I947" s="77">
        <v>1</v>
      </c>
      <c r="J947" s="77">
        <v>13.1773209342063</v>
      </c>
      <c r="K947" s="77">
        <v>1.00538594674779E-2</v>
      </c>
      <c r="L947" s="77">
        <v>58.394041799377497</v>
      </c>
      <c r="M947" s="77">
        <v>0.19743113241294499</v>
      </c>
      <c r="N947" s="77">
        <v>-45.216720865171197</v>
      </c>
      <c r="O947" s="77">
        <v>-0.18737727294546799</v>
      </c>
      <c r="P947" s="77">
        <v>-24.798423389879499</v>
      </c>
      <c r="Q947" s="77">
        <v>-24.7984233898794</v>
      </c>
      <c r="R947" s="77">
        <v>0</v>
      </c>
      <c r="S947" s="77">
        <v>3.56062883719135E-2</v>
      </c>
      <c r="T947" s="77" t="s">
        <v>161</v>
      </c>
      <c r="U947" s="105">
        <v>-9.4114822693677809</v>
      </c>
      <c r="V947" s="105">
        <v>-1.2577168486594199</v>
      </c>
      <c r="W947" s="101">
        <v>-8.1528048287629904</v>
      </c>
    </row>
    <row r="948" spans="2:23" x14ac:dyDescent="0.25">
      <c r="B948" s="55" t="s">
        <v>122</v>
      </c>
      <c r="C948" s="76" t="s">
        <v>145</v>
      </c>
      <c r="D948" s="55" t="s">
        <v>64</v>
      </c>
      <c r="E948" s="55" t="s">
        <v>160</v>
      </c>
      <c r="F948" s="70">
        <v>59.86</v>
      </c>
      <c r="G948" s="77">
        <v>51150</v>
      </c>
      <c r="H948" s="77">
        <v>59.23</v>
      </c>
      <c r="I948" s="77">
        <v>1</v>
      </c>
      <c r="J948" s="77">
        <v>-156.18036118823599</v>
      </c>
      <c r="K948" s="77">
        <v>0.853730682731071</v>
      </c>
      <c r="L948" s="77">
        <v>-125.634734836242</v>
      </c>
      <c r="M948" s="77">
        <v>0.55244303090805003</v>
      </c>
      <c r="N948" s="77">
        <v>-30.545626351993501</v>
      </c>
      <c r="O948" s="77">
        <v>0.30128765182302097</v>
      </c>
      <c r="P948" s="77">
        <v>-16.6595678116547</v>
      </c>
      <c r="Q948" s="77">
        <v>-16.6595678116546</v>
      </c>
      <c r="R948" s="77">
        <v>0</v>
      </c>
      <c r="S948" s="77">
        <v>9.7139419884892195E-3</v>
      </c>
      <c r="T948" s="77" t="s">
        <v>161</v>
      </c>
      <c r="U948" s="105">
        <v>-1.3035713739542401</v>
      </c>
      <c r="V948" s="105">
        <v>-0.17420461873350601</v>
      </c>
      <c r="W948" s="101">
        <v>-1.1292337049608301</v>
      </c>
    </row>
    <row r="949" spans="2:23" x14ac:dyDescent="0.25">
      <c r="B949" s="55" t="s">
        <v>122</v>
      </c>
      <c r="C949" s="76" t="s">
        <v>145</v>
      </c>
      <c r="D949" s="55" t="s">
        <v>64</v>
      </c>
      <c r="E949" s="55" t="s">
        <v>160</v>
      </c>
      <c r="F949" s="70">
        <v>59.86</v>
      </c>
      <c r="G949" s="77">
        <v>51200</v>
      </c>
      <c r="H949" s="77">
        <v>59.86</v>
      </c>
      <c r="I949" s="77">
        <v>1</v>
      </c>
      <c r="J949" s="77">
        <v>-1.219676E-12</v>
      </c>
      <c r="K949" s="77">
        <v>0</v>
      </c>
      <c r="L949" s="77">
        <v>-6.1473700000000005E-13</v>
      </c>
      <c r="M949" s="77">
        <v>0</v>
      </c>
      <c r="N949" s="77">
        <v>-6.0493899999999997E-13</v>
      </c>
      <c r="O949" s="77">
        <v>0</v>
      </c>
      <c r="P949" s="77">
        <v>-3.3491699999999999E-13</v>
      </c>
      <c r="Q949" s="77">
        <v>-3.3491499999999999E-13</v>
      </c>
      <c r="R949" s="77">
        <v>0</v>
      </c>
      <c r="S949" s="77">
        <v>0</v>
      </c>
      <c r="T949" s="77" t="s">
        <v>162</v>
      </c>
      <c r="U949" s="105">
        <v>0</v>
      </c>
      <c r="V949" s="105">
        <v>0</v>
      </c>
      <c r="W949" s="101">
        <v>0</v>
      </c>
    </row>
    <row r="950" spans="2:23" x14ac:dyDescent="0.25">
      <c r="B950" s="55" t="s">
        <v>122</v>
      </c>
      <c r="C950" s="76" t="s">
        <v>145</v>
      </c>
      <c r="D950" s="55" t="s">
        <v>64</v>
      </c>
      <c r="E950" s="55" t="s">
        <v>126</v>
      </c>
      <c r="F950" s="70">
        <v>59.9</v>
      </c>
      <c r="G950" s="77">
        <v>50054</v>
      </c>
      <c r="H950" s="77">
        <v>59.9</v>
      </c>
      <c r="I950" s="77">
        <v>1</v>
      </c>
      <c r="J950" s="77">
        <v>78.3219003073295</v>
      </c>
      <c r="K950" s="77">
        <v>0</v>
      </c>
      <c r="L950" s="77">
        <v>78.321900005158497</v>
      </c>
      <c r="M950" s="77">
        <v>0</v>
      </c>
      <c r="N950" s="77">
        <v>3.0217108815100002E-7</v>
      </c>
      <c r="O950" s="77">
        <v>0</v>
      </c>
      <c r="P950" s="77">
        <v>-1.05665E-13</v>
      </c>
      <c r="Q950" s="77">
        <v>-1.05665E-13</v>
      </c>
      <c r="R950" s="77">
        <v>0</v>
      </c>
      <c r="S950" s="77">
        <v>0</v>
      </c>
      <c r="T950" s="77" t="s">
        <v>162</v>
      </c>
      <c r="U950" s="105">
        <v>0</v>
      </c>
      <c r="V950" s="105">
        <v>0</v>
      </c>
      <c r="W950" s="101">
        <v>0</v>
      </c>
    </row>
    <row r="951" spans="2:23" x14ac:dyDescent="0.25">
      <c r="B951" s="55" t="s">
        <v>122</v>
      </c>
      <c r="C951" s="76" t="s">
        <v>145</v>
      </c>
      <c r="D951" s="55" t="s">
        <v>64</v>
      </c>
      <c r="E951" s="55" t="s">
        <v>126</v>
      </c>
      <c r="F951" s="70">
        <v>59.9</v>
      </c>
      <c r="G951" s="77">
        <v>50100</v>
      </c>
      <c r="H951" s="77">
        <v>59.65</v>
      </c>
      <c r="I951" s="77">
        <v>1</v>
      </c>
      <c r="J951" s="77">
        <v>-240.322600112271</v>
      </c>
      <c r="K951" s="77">
        <v>0.46030696843404001</v>
      </c>
      <c r="L951" s="77">
        <v>-198.01273272492799</v>
      </c>
      <c r="M951" s="77">
        <v>0.31249606729991303</v>
      </c>
      <c r="N951" s="77">
        <v>-42.309867387343701</v>
      </c>
      <c r="O951" s="77">
        <v>0.14781090113412601</v>
      </c>
      <c r="P951" s="77">
        <v>-22.5134503651602</v>
      </c>
      <c r="Q951" s="77">
        <v>-22.5134503651602</v>
      </c>
      <c r="R951" s="77">
        <v>0</v>
      </c>
      <c r="S951" s="77">
        <v>4.0396379153359299E-3</v>
      </c>
      <c r="T951" s="77" t="s">
        <v>161</v>
      </c>
      <c r="U951" s="105">
        <v>-1.7420702315435099</v>
      </c>
      <c r="V951" s="105">
        <v>-0.23280403862541399</v>
      </c>
      <c r="W951" s="101">
        <v>-1.5090883868526099</v>
      </c>
    </row>
    <row r="952" spans="2:23" x14ac:dyDescent="0.25">
      <c r="B952" s="55" t="s">
        <v>122</v>
      </c>
      <c r="C952" s="76" t="s">
        <v>145</v>
      </c>
      <c r="D952" s="55" t="s">
        <v>64</v>
      </c>
      <c r="E952" s="55" t="s">
        <v>126</v>
      </c>
      <c r="F952" s="70">
        <v>59.9</v>
      </c>
      <c r="G952" s="77">
        <v>50900</v>
      </c>
      <c r="H952" s="77">
        <v>60.49</v>
      </c>
      <c r="I952" s="77">
        <v>1</v>
      </c>
      <c r="J952" s="77">
        <v>66.711152210808194</v>
      </c>
      <c r="K952" s="77">
        <v>0.31375163696519998</v>
      </c>
      <c r="L952" s="77">
        <v>105.160145294047</v>
      </c>
      <c r="M952" s="77">
        <v>0.77963525915769105</v>
      </c>
      <c r="N952" s="77">
        <v>-38.448993083239102</v>
      </c>
      <c r="O952" s="77">
        <v>-0.46588362219249102</v>
      </c>
      <c r="P952" s="77">
        <v>-19.943874772203301</v>
      </c>
      <c r="Q952" s="77">
        <v>-19.943874772203301</v>
      </c>
      <c r="R952" s="77">
        <v>0</v>
      </c>
      <c r="S952" s="77">
        <v>2.8041948935517699E-2</v>
      </c>
      <c r="T952" s="77" t="s">
        <v>161</v>
      </c>
      <c r="U952" s="105">
        <v>-5.3589587187658401</v>
      </c>
      <c r="V952" s="105">
        <v>-0.71615208730716595</v>
      </c>
      <c r="W952" s="101">
        <v>-4.6422596642080904</v>
      </c>
    </row>
    <row r="953" spans="2:23" x14ac:dyDescent="0.25">
      <c r="B953" s="55" t="s">
        <v>122</v>
      </c>
      <c r="C953" s="76" t="s">
        <v>145</v>
      </c>
      <c r="D953" s="55" t="s">
        <v>64</v>
      </c>
      <c r="E953" s="55" t="s">
        <v>163</v>
      </c>
      <c r="F953" s="70">
        <v>59.9</v>
      </c>
      <c r="G953" s="77">
        <v>50454</v>
      </c>
      <c r="H953" s="77">
        <v>59.9</v>
      </c>
      <c r="I953" s="77">
        <v>1</v>
      </c>
      <c r="J953" s="77">
        <v>-2.5064999999999998E-14</v>
      </c>
      <c r="K953" s="77">
        <v>0</v>
      </c>
      <c r="L953" s="77">
        <v>-1.5651700000000001E-13</v>
      </c>
      <c r="M953" s="77">
        <v>0</v>
      </c>
      <c r="N953" s="77">
        <v>1.31452E-13</v>
      </c>
      <c r="O953" s="77">
        <v>0</v>
      </c>
      <c r="P953" s="77">
        <v>-1.3472399999999999E-13</v>
      </c>
      <c r="Q953" s="77">
        <v>-1.3472399999999999E-13</v>
      </c>
      <c r="R953" s="77">
        <v>0</v>
      </c>
      <c r="S953" s="77">
        <v>0</v>
      </c>
      <c r="T953" s="77" t="s">
        <v>162</v>
      </c>
      <c r="U953" s="105">
        <v>0</v>
      </c>
      <c r="V953" s="105">
        <v>0</v>
      </c>
      <c r="W953" s="101">
        <v>0</v>
      </c>
    </row>
    <row r="954" spans="2:23" x14ac:dyDescent="0.25">
      <c r="B954" s="55" t="s">
        <v>122</v>
      </c>
      <c r="C954" s="76" t="s">
        <v>145</v>
      </c>
      <c r="D954" s="55" t="s">
        <v>64</v>
      </c>
      <c r="E954" s="55" t="s">
        <v>163</v>
      </c>
      <c r="F954" s="70">
        <v>59.9</v>
      </c>
      <c r="G954" s="77">
        <v>50604</v>
      </c>
      <c r="H954" s="77">
        <v>59.9</v>
      </c>
      <c r="I954" s="77">
        <v>1</v>
      </c>
      <c r="J954" s="77">
        <v>4.03659E-13</v>
      </c>
      <c r="K954" s="77">
        <v>0</v>
      </c>
      <c r="L954" s="77">
        <v>8.5793900000000001E-13</v>
      </c>
      <c r="M954" s="77">
        <v>0</v>
      </c>
      <c r="N954" s="77">
        <v>-4.5428000000000001E-13</v>
      </c>
      <c r="O954" s="77">
        <v>0</v>
      </c>
      <c r="P954" s="77">
        <v>-1.75328E-13</v>
      </c>
      <c r="Q954" s="77">
        <v>-1.75329E-13</v>
      </c>
      <c r="R954" s="77">
        <v>0</v>
      </c>
      <c r="S954" s="77">
        <v>0</v>
      </c>
      <c r="T954" s="77" t="s">
        <v>162</v>
      </c>
      <c r="U954" s="105">
        <v>0</v>
      </c>
      <c r="V954" s="105">
        <v>0</v>
      </c>
      <c r="W954" s="101">
        <v>0</v>
      </c>
    </row>
    <row r="955" spans="2:23" x14ac:dyDescent="0.25">
      <c r="B955" s="55" t="s">
        <v>122</v>
      </c>
      <c r="C955" s="76" t="s">
        <v>145</v>
      </c>
      <c r="D955" s="55" t="s">
        <v>64</v>
      </c>
      <c r="E955" s="55" t="s">
        <v>164</v>
      </c>
      <c r="F955" s="70">
        <v>59.65</v>
      </c>
      <c r="G955" s="77">
        <v>50103</v>
      </c>
      <c r="H955" s="77">
        <v>59.63</v>
      </c>
      <c r="I955" s="77">
        <v>1</v>
      </c>
      <c r="J955" s="77">
        <v>-30.562560435299101</v>
      </c>
      <c r="K955" s="77">
        <v>4.6703505018065401E-3</v>
      </c>
      <c r="L955" s="77">
        <v>-30.562564750458002</v>
      </c>
      <c r="M955" s="77">
        <v>4.6703518206296897E-3</v>
      </c>
      <c r="N955" s="77">
        <v>4.3151589357299997E-6</v>
      </c>
      <c r="O955" s="77">
        <v>-1.3188231509999999E-9</v>
      </c>
      <c r="P955" s="77">
        <v>-1.5311699999999999E-13</v>
      </c>
      <c r="Q955" s="77">
        <v>-1.53116E-13</v>
      </c>
      <c r="R955" s="77">
        <v>0</v>
      </c>
      <c r="S955" s="77">
        <v>0</v>
      </c>
      <c r="T955" s="77" t="s">
        <v>162</v>
      </c>
      <c r="U955" s="105">
        <v>7.6485660130000004E-9</v>
      </c>
      <c r="V955" s="105">
        <v>0</v>
      </c>
      <c r="W955" s="101">
        <v>7.6494670875999997E-9</v>
      </c>
    </row>
    <row r="956" spans="2:23" x14ac:dyDescent="0.25">
      <c r="B956" s="55" t="s">
        <v>122</v>
      </c>
      <c r="C956" s="76" t="s">
        <v>145</v>
      </c>
      <c r="D956" s="55" t="s">
        <v>64</v>
      </c>
      <c r="E956" s="55" t="s">
        <v>164</v>
      </c>
      <c r="F956" s="70">
        <v>59.65</v>
      </c>
      <c r="G956" s="77">
        <v>50200</v>
      </c>
      <c r="H956" s="77">
        <v>59.56</v>
      </c>
      <c r="I956" s="77">
        <v>1</v>
      </c>
      <c r="J956" s="77">
        <v>-33.940787688799503</v>
      </c>
      <c r="K956" s="77">
        <v>1.72681362633531E-2</v>
      </c>
      <c r="L956" s="77">
        <v>8.4511130890425399</v>
      </c>
      <c r="M956" s="77">
        <v>1.0706054735323499E-3</v>
      </c>
      <c r="N956" s="77">
        <v>-42.391900777841997</v>
      </c>
      <c r="O956" s="77">
        <v>1.61975307898207E-2</v>
      </c>
      <c r="P956" s="77">
        <v>-22.513450365158199</v>
      </c>
      <c r="Q956" s="77">
        <v>-22.513450365158199</v>
      </c>
      <c r="R956" s="77">
        <v>0</v>
      </c>
      <c r="S956" s="77">
        <v>7.5977631556932001E-3</v>
      </c>
      <c r="T956" s="77" t="s">
        <v>161</v>
      </c>
      <c r="U956" s="105">
        <v>-2.8498172472783598</v>
      </c>
      <c r="V956" s="105">
        <v>-0.38083939011054302</v>
      </c>
      <c r="W956" s="101">
        <v>-2.46868698784297</v>
      </c>
    </row>
    <row r="957" spans="2:23" x14ac:dyDescent="0.25">
      <c r="B957" s="55" t="s">
        <v>122</v>
      </c>
      <c r="C957" s="76" t="s">
        <v>145</v>
      </c>
      <c r="D957" s="55" t="s">
        <v>64</v>
      </c>
      <c r="E957" s="55" t="s">
        <v>165</v>
      </c>
      <c r="F957" s="70">
        <v>59.59</v>
      </c>
      <c r="G957" s="77">
        <v>50800</v>
      </c>
      <c r="H957" s="77">
        <v>60.03</v>
      </c>
      <c r="I957" s="77">
        <v>1</v>
      </c>
      <c r="J957" s="77">
        <v>57.198061928174297</v>
      </c>
      <c r="K957" s="77">
        <v>0.16606734431610101</v>
      </c>
      <c r="L957" s="77">
        <v>89.938915069374701</v>
      </c>
      <c r="M957" s="77">
        <v>0.41059806861013998</v>
      </c>
      <c r="N957" s="77">
        <v>-32.740853141200397</v>
      </c>
      <c r="O957" s="77">
        <v>-0.24453072429403899</v>
      </c>
      <c r="P957" s="77">
        <v>-18.791725620731899</v>
      </c>
      <c r="Q957" s="77">
        <v>-18.7917256207318</v>
      </c>
      <c r="R957" s="77">
        <v>0</v>
      </c>
      <c r="S957" s="77">
        <v>1.7924825593615201E-2</v>
      </c>
      <c r="T957" s="77" t="s">
        <v>161</v>
      </c>
      <c r="U957" s="105">
        <v>-0.219407237898394</v>
      </c>
      <c r="V957" s="105">
        <v>-2.9320798990483999E-2</v>
      </c>
      <c r="W957" s="101">
        <v>-0.19006404489818399</v>
      </c>
    </row>
    <row r="958" spans="2:23" x14ac:dyDescent="0.25">
      <c r="B958" s="55" t="s">
        <v>122</v>
      </c>
      <c r="C958" s="76" t="s">
        <v>145</v>
      </c>
      <c r="D958" s="55" t="s">
        <v>64</v>
      </c>
      <c r="E958" s="55" t="s">
        <v>166</v>
      </c>
      <c r="F958" s="70">
        <v>59.56</v>
      </c>
      <c r="G958" s="77">
        <v>50150</v>
      </c>
      <c r="H958" s="77">
        <v>59.59</v>
      </c>
      <c r="I958" s="77">
        <v>1</v>
      </c>
      <c r="J958" s="77">
        <v>34.404188207863903</v>
      </c>
      <c r="K958" s="77">
        <v>6.1786434277838597E-3</v>
      </c>
      <c r="L958" s="77">
        <v>67.276027185399101</v>
      </c>
      <c r="M958" s="77">
        <v>2.36260532126999E-2</v>
      </c>
      <c r="N958" s="77">
        <v>-32.871838977535198</v>
      </c>
      <c r="O958" s="77">
        <v>-1.7447409784916001E-2</v>
      </c>
      <c r="P958" s="77">
        <v>-18.791725620731299</v>
      </c>
      <c r="Q958" s="77">
        <v>-18.791725620731299</v>
      </c>
      <c r="R958" s="77">
        <v>0</v>
      </c>
      <c r="S958" s="77">
        <v>1.84333312842132E-3</v>
      </c>
      <c r="T958" s="77" t="s">
        <v>161</v>
      </c>
      <c r="U958" s="105">
        <v>-5.3274268610278799E-2</v>
      </c>
      <c r="V958" s="105">
        <v>-7.11938282551284E-3</v>
      </c>
      <c r="W958" s="101">
        <v>-4.6149448295552502E-2</v>
      </c>
    </row>
    <row r="959" spans="2:23" x14ac:dyDescent="0.25">
      <c r="B959" s="55" t="s">
        <v>122</v>
      </c>
      <c r="C959" s="76" t="s">
        <v>145</v>
      </c>
      <c r="D959" s="55" t="s">
        <v>64</v>
      </c>
      <c r="E959" s="55" t="s">
        <v>166</v>
      </c>
      <c r="F959" s="70">
        <v>59.56</v>
      </c>
      <c r="G959" s="77">
        <v>50250</v>
      </c>
      <c r="H959" s="77">
        <v>59.04</v>
      </c>
      <c r="I959" s="77">
        <v>1</v>
      </c>
      <c r="J959" s="77">
        <v>-81.451270692494901</v>
      </c>
      <c r="K959" s="77">
        <v>0.32753585988772799</v>
      </c>
      <c r="L959" s="77">
        <v>-112.079619865053</v>
      </c>
      <c r="M959" s="77">
        <v>0.62017809950561198</v>
      </c>
      <c r="N959" s="77">
        <v>30.628349172558298</v>
      </c>
      <c r="O959" s="77">
        <v>-0.29264223961788399</v>
      </c>
      <c r="P959" s="77">
        <v>16.659567811654899</v>
      </c>
      <c r="Q959" s="77">
        <v>16.659567811654899</v>
      </c>
      <c r="R959" s="77">
        <v>0</v>
      </c>
      <c r="S959" s="77">
        <v>1.37022090277636E-2</v>
      </c>
      <c r="T959" s="77" t="s">
        <v>161</v>
      </c>
      <c r="U959" s="105">
        <v>-1.4269432396100901</v>
      </c>
      <c r="V959" s="105">
        <v>-0.19069159386078699</v>
      </c>
      <c r="W959" s="101">
        <v>-1.2361060034218601</v>
      </c>
    </row>
    <row r="960" spans="2:23" x14ac:dyDescent="0.25">
      <c r="B960" s="55" t="s">
        <v>122</v>
      </c>
      <c r="C960" s="76" t="s">
        <v>145</v>
      </c>
      <c r="D960" s="55" t="s">
        <v>64</v>
      </c>
      <c r="E960" s="55" t="s">
        <v>166</v>
      </c>
      <c r="F960" s="70">
        <v>59.56</v>
      </c>
      <c r="G960" s="77">
        <v>50900</v>
      </c>
      <c r="H960" s="77">
        <v>60.49</v>
      </c>
      <c r="I960" s="77">
        <v>1</v>
      </c>
      <c r="J960" s="77">
        <v>91.201506421517394</v>
      </c>
      <c r="K960" s="77">
        <v>0.79434176087441399</v>
      </c>
      <c r="L960" s="77">
        <v>108.23181566701101</v>
      </c>
      <c r="M960" s="77">
        <v>1.1186990256061899</v>
      </c>
      <c r="N960" s="77">
        <v>-17.030309245493999</v>
      </c>
      <c r="O960" s="77">
        <v>-0.32435726473177701</v>
      </c>
      <c r="P960" s="77">
        <v>-8.6640021635460407</v>
      </c>
      <c r="Q960" s="77">
        <v>-8.6640021635460407</v>
      </c>
      <c r="R960" s="77">
        <v>0</v>
      </c>
      <c r="S960" s="77">
        <v>7.1687011482883603E-3</v>
      </c>
      <c r="T960" s="77" t="s">
        <v>162</v>
      </c>
      <c r="U960" s="105">
        <v>-3.6313572172155499</v>
      </c>
      <c r="V960" s="105">
        <v>-0.48528159803884002</v>
      </c>
      <c r="W960" s="101">
        <v>-3.1457049812268401</v>
      </c>
    </row>
    <row r="961" spans="2:23" x14ac:dyDescent="0.25">
      <c r="B961" s="55" t="s">
        <v>122</v>
      </c>
      <c r="C961" s="76" t="s">
        <v>145</v>
      </c>
      <c r="D961" s="55" t="s">
        <v>64</v>
      </c>
      <c r="E961" s="55" t="s">
        <v>166</v>
      </c>
      <c r="F961" s="70">
        <v>59.56</v>
      </c>
      <c r="G961" s="77">
        <v>53050</v>
      </c>
      <c r="H961" s="77">
        <v>61.2</v>
      </c>
      <c r="I961" s="77">
        <v>1</v>
      </c>
      <c r="J961" s="77">
        <v>76.729500288763305</v>
      </c>
      <c r="K961" s="77">
        <v>1.18160443426286</v>
      </c>
      <c r="L961" s="77">
        <v>99.142930483972094</v>
      </c>
      <c r="M961" s="77">
        <v>1.9727446574554099</v>
      </c>
      <c r="N961" s="77">
        <v>-22.4134301952088</v>
      </c>
      <c r="O961" s="77">
        <v>-0.79114022319255095</v>
      </c>
      <c r="P961" s="77">
        <v>-11.7172903925358</v>
      </c>
      <c r="Q961" s="77">
        <v>-11.7172903925357</v>
      </c>
      <c r="R961" s="77">
        <v>0</v>
      </c>
      <c r="S961" s="77">
        <v>2.7555085254502301E-2</v>
      </c>
      <c r="T961" s="77" t="s">
        <v>161</v>
      </c>
      <c r="U961" s="105">
        <v>-11.0110211562237</v>
      </c>
      <c r="V961" s="105">
        <v>-1.47147350786628</v>
      </c>
      <c r="W961" s="101">
        <v>-9.5384237979447004</v>
      </c>
    </row>
    <row r="962" spans="2:23" x14ac:dyDescent="0.25">
      <c r="B962" s="55" t="s">
        <v>122</v>
      </c>
      <c r="C962" s="76" t="s">
        <v>145</v>
      </c>
      <c r="D962" s="55" t="s">
        <v>64</v>
      </c>
      <c r="E962" s="55" t="s">
        <v>167</v>
      </c>
      <c r="F962" s="70">
        <v>59.04</v>
      </c>
      <c r="G962" s="77">
        <v>50253</v>
      </c>
      <c r="H962" s="77">
        <v>59.04</v>
      </c>
      <c r="I962" s="77">
        <v>1</v>
      </c>
      <c r="J962" s="77">
        <v>2.5626589999999999E-11</v>
      </c>
      <c r="K962" s="77">
        <v>0</v>
      </c>
      <c r="L962" s="77">
        <v>2.2605768E-11</v>
      </c>
      <c r="M962" s="77">
        <v>0</v>
      </c>
      <c r="N962" s="77">
        <v>3.020822E-12</v>
      </c>
      <c r="O962" s="77">
        <v>0</v>
      </c>
      <c r="P962" s="77">
        <v>1.4670409999999999E-12</v>
      </c>
      <c r="Q962" s="77">
        <v>1.467039E-12</v>
      </c>
      <c r="R962" s="77">
        <v>0</v>
      </c>
      <c r="S962" s="77">
        <v>0</v>
      </c>
      <c r="T962" s="77" t="s">
        <v>162</v>
      </c>
      <c r="U962" s="105">
        <v>0</v>
      </c>
      <c r="V962" s="105">
        <v>0</v>
      </c>
      <c r="W962" s="101">
        <v>0</v>
      </c>
    </row>
    <row r="963" spans="2:23" x14ac:dyDescent="0.25">
      <c r="B963" s="55" t="s">
        <v>122</v>
      </c>
      <c r="C963" s="76" t="s">
        <v>145</v>
      </c>
      <c r="D963" s="55" t="s">
        <v>64</v>
      </c>
      <c r="E963" s="55" t="s">
        <v>167</v>
      </c>
      <c r="F963" s="70">
        <v>59.04</v>
      </c>
      <c r="G963" s="77">
        <v>50300</v>
      </c>
      <c r="H963" s="77">
        <v>59.07</v>
      </c>
      <c r="I963" s="77">
        <v>1</v>
      </c>
      <c r="J963" s="77">
        <v>26.281043358037898</v>
      </c>
      <c r="K963" s="77">
        <v>9.6006360358202592E-3</v>
      </c>
      <c r="L963" s="77">
        <v>-4.4889492589014797</v>
      </c>
      <c r="M963" s="77">
        <v>2.8009424974099101E-4</v>
      </c>
      <c r="N963" s="77">
        <v>30.769992616939401</v>
      </c>
      <c r="O963" s="77">
        <v>9.3205417860792693E-3</v>
      </c>
      <c r="P963" s="77">
        <v>16.659567811653499</v>
      </c>
      <c r="Q963" s="77">
        <v>16.6595678116534</v>
      </c>
      <c r="R963" s="77">
        <v>0</v>
      </c>
      <c r="S963" s="77">
        <v>3.8578226754280198E-3</v>
      </c>
      <c r="T963" s="77" t="s">
        <v>161</v>
      </c>
      <c r="U963" s="105">
        <v>-0.372675183331305</v>
      </c>
      <c r="V963" s="105">
        <v>-4.9802979354123499E-2</v>
      </c>
      <c r="W963" s="101">
        <v>-0.32283416652791502</v>
      </c>
    </row>
    <row r="964" spans="2:23" x14ac:dyDescent="0.25">
      <c r="B964" s="55" t="s">
        <v>122</v>
      </c>
      <c r="C964" s="76" t="s">
        <v>145</v>
      </c>
      <c r="D964" s="55" t="s">
        <v>64</v>
      </c>
      <c r="E964" s="55" t="s">
        <v>168</v>
      </c>
      <c r="F964" s="70">
        <v>59.07</v>
      </c>
      <c r="G964" s="77">
        <v>51150</v>
      </c>
      <c r="H964" s="77">
        <v>59.23</v>
      </c>
      <c r="I964" s="77">
        <v>1</v>
      </c>
      <c r="J964" s="77">
        <v>54.643540354040503</v>
      </c>
      <c r="K964" s="77">
        <v>8.5397211969316406E-2</v>
      </c>
      <c r="L964" s="77">
        <v>23.912733616264902</v>
      </c>
      <c r="M964" s="77">
        <v>1.6354018509469999E-2</v>
      </c>
      <c r="N964" s="77">
        <v>30.730806737775598</v>
      </c>
      <c r="O964" s="77">
        <v>6.9043193459846497E-2</v>
      </c>
      <c r="P964" s="77">
        <v>16.659567811654298</v>
      </c>
      <c r="Q964" s="77">
        <v>16.659567811654199</v>
      </c>
      <c r="R964" s="77">
        <v>0</v>
      </c>
      <c r="S964" s="77">
        <v>7.9376783105936603E-3</v>
      </c>
      <c r="T964" s="77" t="s">
        <v>161</v>
      </c>
      <c r="U964" s="105">
        <v>-0.83302418489406904</v>
      </c>
      <c r="V964" s="105">
        <v>-0.111322374382206</v>
      </c>
      <c r="W964" s="101">
        <v>-0.72161678710115995</v>
      </c>
    </row>
    <row r="965" spans="2:23" x14ac:dyDescent="0.25">
      <c r="B965" s="55" t="s">
        <v>122</v>
      </c>
      <c r="C965" s="76" t="s">
        <v>145</v>
      </c>
      <c r="D965" s="55" t="s">
        <v>64</v>
      </c>
      <c r="E965" s="55" t="s">
        <v>169</v>
      </c>
      <c r="F965" s="70">
        <v>60.58</v>
      </c>
      <c r="G965" s="77">
        <v>50354</v>
      </c>
      <c r="H965" s="77">
        <v>60.58</v>
      </c>
      <c r="I965" s="77">
        <v>1</v>
      </c>
      <c r="J965" s="77">
        <v>4.9848430000000001E-12</v>
      </c>
      <c r="K965" s="77">
        <v>0</v>
      </c>
      <c r="L965" s="77">
        <v>3.9725680000000004E-12</v>
      </c>
      <c r="M965" s="77">
        <v>0</v>
      </c>
      <c r="N965" s="77">
        <v>1.0122749999999999E-12</v>
      </c>
      <c r="O965" s="77">
        <v>0</v>
      </c>
      <c r="P965" s="77">
        <v>8.8317699999999996E-13</v>
      </c>
      <c r="Q965" s="77">
        <v>8.8317599999999999E-13</v>
      </c>
      <c r="R965" s="77">
        <v>0</v>
      </c>
      <c r="S965" s="77">
        <v>0</v>
      </c>
      <c r="T965" s="77" t="s">
        <v>162</v>
      </c>
      <c r="U965" s="105">
        <v>0</v>
      </c>
      <c r="V965" s="105">
        <v>0</v>
      </c>
      <c r="W965" s="101">
        <v>0</v>
      </c>
    </row>
    <row r="966" spans="2:23" x14ac:dyDescent="0.25">
      <c r="B966" s="55" t="s">
        <v>122</v>
      </c>
      <c r="C966" s="76" t="s">
        <v>145</v>
      </c>
      <c r="D966" s="55" t="s">
        <v>64</v>
      </c>
      <c r="E966" s="55" t="s">
        <v>169</v>
      </c>
      <c r="F966" s="70">
        <v>60.58</v>
      </c>
      <c r="G966" s="77">
        <v>50900</v>
      </c>
      <c r="H966" s="77">
        <v>60.49</v>
      </c>
      <c r="I966" s="77">
        <v>1</v>
      </c>
      <c r="J966" s="77">
        <v>-94.426793611432601</v>
      </c>
      <c r="K966" s="77">
        <v>7.0439712878715102E-2</v>
      </c>
      <c r="L966" s="77">
        <v>-127.20274206394301</v>
      </c>
      <c r="M966" s="77">
        <v>0.127826246949829</v>
      </c>
      <c r="N966" s="77">
        <v>32.775948452510001</v>
      </c>
      <c r="O966" s="77">
        <v>-5.7386534071113597E-2</v>
      </c>
      <c r="P966" s="77">
        <v>17.291651055941902</v>
      </c>
      <c r="Q966" s="77">
        <v>17.291651055941799</v>
      </c>
      <c r="R966" s="77">
        <v>0</v>
      </c>
      <c r="S966" s="77">
        <v>2.3621094502995999E-3</v>
      </c>
      <c r="T966" s="77" t="s">
        <v>161</v>
      </c>
      <c r="U966" s="105">
        <v>-0.524058479269081</v>
      </c>
      <c r="V966" s="105">
        <v>-7.0033301896007996E-2</v>
      </c>
      <c r="W966" s="101">
        <v>-0.45397168884282102</v>
      </c>
    </row>
    <row r="967" spans="2:23" x14ac:dyDescent="0.25">
      <c r="B967" s="55" t="s">
        <v>122</v>
      </c>
      <c r="C967" s="76" t="s">
        <v>145</v>
      </c>
      <c r="D967" s="55" t="s">
        <v>64</v>
      </c>
      <c r="E967" s="55" t="s">
        <v>169</v>
      </c>
      <c r="F967" s="70">
        <v>60.58</v>
      </c>
      <c r="G967" s="77">
        <v>53200</v>
      </c>
      <c r="H967" s="77">
        <v>60.85</v>
      </c>
      <c r="I967" s="77">
        <v>1</v>
      </c>
      <c r="J967" s="77">
        <v>46.181867483028199</v>
      </c>
      <c r="K967" s="77">
        <v>0.10301254390782499</v>
      </c>
      <c r="L967" s="77">
        <v>78.830554649695102</v>
      </c>
      <c r="M967" s="77">
        <v>0.300148581530085</v>
      </c>
      <c r="N967" s="77">
        <v>-32.648687166666903</v>
      </c>
      <c r="O967" s="77">
        <v>-0.19713603762226001</v>
      </c>
      <c r="P967" s="77">
        <v>-17.291651055943301</v>
      </c>
      <c r="Q967" s="77">
        <v>-17.291651055943301</v>
      </c>
      <c r="R967" s="77">
        <v>0</v>
      </c>
      <c r="S967" s="77">
        <v>1.44417577784164E-2</v>
      </c>
      <c r="T967" s="77" t="s">
        <v>161</v>
      </c>
      <c r="U967" s="105">
        <v>-3.1539689892353402</v>
      </c>
      <c r="V967" s="105">
        <v>-0.42148514169990597</v>
      </c>
      <c r="W967" s="101">
        <v>-2.7321619346719501</v>
      </c>
    </row>
    <row r="968" spans="2:23" x14ac:dyDescent="0.25">
      <c r="B968" s="55" t="s">
        <v>122</v>
      </c>
      <c r="C968" s="76" t="s">
        <v>145</v>
      </c>
      <c r="D968" s="55" t="s">
        <v>64</v>
      </c>
      <c r="E968" s="55" t="s">
        <v>170</v>
      </c>
      <c r="F968" s="70">
        <v>60.58</v>
      </c>
      <c r="G968" s="77">
        <v>50404</v>
      </c>
      <c r="H968" s="77">
        <v>60.58</v>
      </c>
      <c r="I968" s="77">
        <v>1</v>
      </c>
      <c r="J968" s="77">
        <v>9.35486E-13</v>
      </c>
      <c r="K968" s="77">
        <v>0</v>
      </c>
      <c r="L968" s="77">
        <v>1.194373E-12</v>
      </c>
      <c r="M968" s="77">
        <v>0</v>
      </c>
      <c r="N968" s="77">
        <v>-2.5888599999999998E-13</v>
      </c>
      <c r="O968" s="77">
        <v>0</v>
      </c>
      <c r="P968" s="77">
        <v>-3.06253E-13</v>
      </c>
      <c r="Q968" s="77">
        <v>-3.0625499999999999E-13</v>
      </c>
      <c r="R968" s="77">
        <v>0</v>
      </c>
      <c r="S968" s="77">
        <v>0</v>
      </c>
      <c r="T968" s="77" t="s">
        <v>162</v>
      </c>
      <c r="U968" s="105">
        <v>0</v>
      </c>
      <c r="V968" s="105">
        <v>0</v>
      </c>
      <c r="W968" s="101">
        <v>0</v>
      </c>
    </row>
    <row r="969" spans="2:23" x14ac:dyDescent="0.25">
      <c r="B969" s="55" t="s">
        <v>122</v>
      </c>
      <c r="C969" s="76" t="s">
        <v>145</v>
      </c>
      <c r="D969" s="55" t="s">
        <v>64</v>
      </c>
      <c r="E969" s="55" t="s">
        <v>171</v>
      </c>
      <c r="F969" s="70">
        <v>59.9</v>
      </c>
      <c r="G969" s="77">
        <v>50499</v>
      </c>
      <c r="H969" s="77">
        <v>59.9</v>
      </c>
      <c r="I969" s="77">
        <v>1</v>
      </c>
      <c r="J969" s="77">
        <v>2.0853849999999998E-12</v>
      </c>
      <c r="K969" s="77">
        <v>0</v>
      </c>
      <c r="L969" s="77">
        <v>3.1545240000000001E-12</v>
      </c>
      <c r="M969" s="77">
        <v>0</v>
      </c>
      <c r="N969" s="77">
        <v>-1.06914E-12</v>
      </c>
      <c r="O969" s="77">
        <v>0</v>
      </c>
      <c r="P969" s="77">
        <v>-4.4594000000000002E-14</v>
      </c>
      <c r="Q969" s="77">
        <v>-4.4590999999999999E-14</v>
      </c>
      <c r="R969" s="77">
        <v>0</v>
      </c>
      <c r="S969" s="77">
        <v>0</v>
      </c>
      <c r="T969" s="77" t="s">
        <v>162</v>
      </c>
      <c r="U969" s="105">
        <v>0</v>
      </c>
      <c r="V969" s="105">
        <v>0</v>
      </c>
      <c r="W969" s="101">
        <v>0</v>
      </c>
    </row>
    <row r="970" spans="2:23" x14ac:dyDescent="0.25">
      <c r="B970" s="55" t="s">
        <v>122</v>
      </c>
      <c r="C970" s="76" t="s">
        <v>145</v>
      </c>
      <c r="D970" s="55" t="s">
        <v>64</v>
      </c>
      <c r="E970" s="55" t="s">
        <v>171</v>
      </c>
      <c r="F970" s="70">
        <v>59.9</v>
      </c>
      <c r="G970" s="77">
        <v>50554</v>
      </c>
      <c r="H970" s="77">
        <v>59.9</v>
      </c>
      <c r="I970" s="77">
        <v>1</v>
      </c>
      <c r="J970" s="77">
        <v>4.3150200000000002E-13</v>
      </c>
      <c r="K970" s="77">
        <v>0</v>
      </c>
      <c r="L970" s="77">
        <v>5.9655600000000005E-13</v>
      </c>
      <c r="M970" s="77">
        <v>0</v>
      </c>
      <c r="N970" s="77">
        <v>-1.65054E-13</v>
      </c>
      <c r="O970" s="77">
        <v>0</v>
      </c>
      <c r="P970" s="77">
        <v>-1.26635E-13</v>
      </c>
      <c r="Q970" s="77">
        <v>-1.26635E-13</v>
      </c>
      <c r="R970" s="77">
        <v>0</v>
      </c>
      <c r="S970" s="77">
        <v>0</v>
      </c>
      <c r="T970" s="77" t="s">
        <v>162</v>
      </c>
      <c r="U970" s="105">
        <v>0</v>
      </c>
      <c r="V970" s="105">
        <v>0</v>
      </c>
      <c r="W970" s="101">
        <v>0</v>
      </c>
    </row>
    <row r="971" spans="2:23" x14ac:dyDescent="0.25">
      <c r="B971" s="55" t="s">
        <v>122</v>
      </c>
      <c r="C971" s="76" t="s">
        <v>145</v>
      </c>
      <c r="D971" s="55" t="s">
        <v>64</v>
      </c>
      <c r="E971" s="55" t="s">
        <v>172</v>
      </c>
      <c r="F971" s="70">
        <v>59.9</v>
      </c>
      <c r="G971" s="77">
        <v>50604</v>
      </c>
      <c r="H971" s="77">
        <v>59.9</v>
      </c>
      <c r="I971" s="77">
        <v>1</v>
      </c>
      <c r="J971" s="77">
        <v>3.0773E-14</v>
      </c>
      <c r="K971" s="77">
        <v>0</v>
      </c>
      <c r="L971" s="77">
        <v>-1.3981900000000001E-13</v>
      </c>
      <c r="M971" s="77">
        <v>0</v>
      </c>
      <c r="N971" s="77">
        <v>1.70592E-13</v>
      </c>
      <c r="O971" s="77">
        <v>0</v>
      </c>
      <c r="P971" s="77">
        <v>-3.2621000000000001E-14</v>
      </c>
      <c r="Q971" s="77">
        <v>-3.2621000000000001E-14</v>
      </c>
      <c r="R971" s="77">
        <v>0</v>
      </c>
      <c r="S971" s="77">
        <v>0</v>
      </c>
      <c r="T971" s="77" t="s">
        <v>162</v>
      </c>
      <c r="U971" s="105">
        <v>0</v>
      </c>
      <c r="V971" s="105">
        <v>0</v>
      </c>
      <c r="W971" s="101">
        <v>0</v>
      </c>
    </row>
    <row r="972" spans="2:23" x14ac:dyDescent="0.25">
      <c r="B972" s="55" t="s">
        <v>122</v>
      </c>
      <c r="C972" s="76" t="s">
        <v>145</v>
      </c>
      <c r="D972" s="55" t="s">
        <v>64</v>
      </c>
      <c r="E972" s="55" t="s">
        <v>173</v>
      </c>
      <c r="F972" s="70">
        <v>60.07</v>
      </c>
      <c r="G972" s="77">
        <v>50750</v>
      </c>
      <c r="H972" s="77">
        <v>60.17</v>
      </c>
      <c r="I972" s="77">
        <v>1</v>
      </c>
      <c r="J972" s="77">
        <v>39.217268599379402</v>
      </c>
      <c r="K972" s="77">
        <v>3.6758060337861297E-2</v>
      </c>
      <c r="L972" s="77">
        <v>62.1912825945289</v>
      </c>
      <c r="M972" s="77">
        <v>9.2439359574986196E-2</v>
      </c>
      <c r="N972" s="77">
        <v>-22.974013995149502</v>
      </c>
      <c r="O972" s="77">
        <v>-5.5681299237124803E-2</v>
      </c>
      <c r="P972" s="77">
        <v>-15.5524726725944</v>
      </c>
      <c r="Q972" s="77">
        <v>-15.5524726725944</v>
      </c>
      <c r="R972" s="77">
        <v>0</v>
      </c>
      <c r="S972" s="77">
        <v>5.7809178089399298E-3</v>
      </c>
      <c r="T972" s="77" t="s">
        <v>161</v>
      </c>
      <c r="U972" s="105">
        <v>-1.05015831062096</v>
      </c>
      <c r="V972" s="105">
        <v>-0.140339402787444</v>
      </c>
      <c r="W972" s="101">
        <v>-0.90971172242045595</v>
      </c>
    </row>
    <row r="973" spans="2:23" x14ac:dyDescent="0.25">
      <c r="B973" s="55" t="s">
        <v>122</v>
      </c>
      <c r="C973" s="76" t="s">
        <v>145</v>
      </c>
      <c r="D973" s="55" t="s">
        <v>64</v>
      </c>
      <c r="E973" s="55" t="s">
        <v>173</v>
      </c>
      <c r="F973" s="70">
        <v>60.07</v>
      </c>
      <c r="G973" s="77">
        <v>50800</v>
      </c>
      <c r="H973" s="77">
        <v>60.03</v>
      </c>
      <c r="I973" s="77">
        <v>1</v>
      </c>
      <c r="J973" s="77">
        <v>-17.510819023991999</v>
      </c>
      <c r="K973" s="77">
        <v>5.7339582400616797E-3</v>
      </c>
      <c r="L973" s="77">
        <v>-40.5251577450274</v>
      </c>
      <c r="M973" s="77">
        <v>3.07107932718499E-2</v>
      </c>
      <c r="N973" s="77">
        <v>23.014338721035401</v>
      </c>
      <c r="O973" s="77">
        <v>-2.49768350317882E-2</v>
      </c>
      <c r="P973" s="77">
        <v>15.552472672595</v>
      </c>
      <c r="Q973" s="77">
        <v>15.552472672595</v>
      </c>
      <c r="R973" s="77">
        <v>0</v>
      </c>
      <c r="S973" s="77">
        <v>4.5231448965349398E-3</v>
      </c>
      <c r="T973" s="77" t="s">
        <v>161</v>
      </c>
      <c r="U973" s="105">
        <v>-0.57928539481748398</v>
      </c>
      <c r="V973" s="105">
        <v>-7.7413629478496601E-2</v>
      </c>
      <c r="W973" s="101">
        <v>-0.50181264002074299</v>
      </c>
    </row>
    <row r="974" spans="2:23" x14ac:dyDescent="0.25">
      <c r="B974" s="55" t="s">
        <v>122</v>
      </c>
      <c r="C974" s="76" t="s">
        <v>145</v>
      </c>
      <c r="D974" s="55" t="s">
        <v>64</v>
      </c>
      <c r="E974" s="55" t="s">
        <v>174</v>
      </c>
      <c r="F974" s="70">
        <v>60.23</v>
      </c>
      <c r="G974" s="77">
        <v>50750</v>
      </c>
      <c r="H974" s="77">
        <v>60.17</v>
      </c>
      <c r="I974" s="77">
        <v>1</v>
      </c>
      <c r="J974" s="77">
        <v>-64.970043398357802</v>
      </c>
      <c r="K974" s="77">
        <v>3.2080409697802202E-2</v>
      </c>
      <c r="L974" s="77">
        <v>-87.902900518952706</v>
      </c>
      <c r="M974" s="77">
        <v>5.8724591389301202E-2</v>
      </c>
      <c r="N974" s="77">
        <v>22.9328571205949</v>
      </c>
      <c r="O974" s="77">
        <v>-2.6644181691499E-2</v>
      </c>
      <c r="P974" s="77">
        <v>15.5524726725973</v>
      </c>
      <c r="Q974" s="77">
        <v>15.5524726725973</v>
      </c>
      <c r="R974" s="77">
        <v>0</v>
      </c>
      <c r="S974" s="77">
        <v>1.83828348736234E-3</v>
      </c>
      <c r="T974" s="77" t="s">
        <v>161</v>
      </c>
      <c r="U974" s="105">
        <v>-0.228008310592659</v>
      </c>
      <c r="V974" s="105">
        <v>-3.0470215600376601E-2</v>
      </c>
      <c r="W974" s="101">
        <v>-0.19751482310583901</v>
      </c>
    </row>
    <row r="975" spans="2:23" x14ac:dyDescent="0.25">
      <c r="B975" s="55" t="s">
        <v>122</v>
      </c>
      <c r="C975" s="76" t="s">
        <v>145</v>
      </c>
      <c r="D975" s="55" t="s">
        <v>64</v>
      </c>
      <c r="E975" s="55" t="s">
        <v>174</v>
      </c>
      <c r="F975" s="70">
        <v>60.23</v>
      </c>
      <c r="G975" s="77">
        <v>50950</v>
      </c>
      <c r="H975" s="77">
        <v>60.33</v>
      </c>
      <c r="I975" s="77">
        <v>1</v>
      </c>
      <c r="J975" s="77">
        <v>99.819855809978705</v>
      </c>
      <c r="K975" s="77">
        <v>8.7683231802539494E-2</v>
      </c>
      <c r="L975" s="77">
        <v>122.71697651866801</v>
      </c>
      <c r="M975" s="77">
        <v>0.132523215667772</v>
      </c>
      <c r="N975" s="77">
        <v>-22.897120708688899</v>
      </c>
      <c r="O975" s="77">
        <v>-4.4839983865232802E-2</v>
      </c>
      <c r="P975" s="77">
        <v>-15.5524726725947</v>
      </c>
      <c r="Q975" s="77">
        <v>-15.5524726725946</v>
      </c>
      <c r="R975" s="77">
        <v>0</v>
      </c>
      <c r="S975" s="77">
        <v>2.1285387748398799E-3</v>
      </c>
      <c r="T975" s="77" t="s">
        <v>161</v>
      </c>
      <c r="U975" s="105">
        <v>-0.413242156527312</v>
      </c>
      <c r="V975" s="105">
        <v>-5.5224204643342503E-2</v>
      </c>
      <c r="W975" s="101">
        <v>-0.35797577392775798</v>
      </c>
    </row>
    <row r="976" spans="2:23" x14ac:dyDescent="0.25">
      <c r="B976" s="55" t="s">
        <v>122</v>
      </c>
      <c r="C976" s="76" t="s">
        <v>145</v>
      </c>
      <c r="D976" s="55" t="s">
        <v>64</v>
      </c>
      <c r="E976" s="55" t="s">
        <v>175</v>
      </c>
      <c r="F976" s="70">
        <v>60.03</v>
      </c>
      <c r="G976" s="77">
        <v>51300</v>
      </c>
      <c r="H976" s="77">
        <v>60.22</v>
      </c>
      <c r="I976" s="77">
        <v>1</v>
      </c>
      <c r="J976" s="77">
        <v>81.251796634872704</v>
      </c>
      <c r="K976" s="77">
        <v>0.101074391727403</v>
      </c>
      <c r="L976" s="77">
        <v>90.830947004658299</v>
      </c>
      <c r="M976" s="77">
        <v>0.12631149489591201</v>
      </c>
      <c r="N976" s="77">
        <v>-9.5791503697855394</v>
      </c>
      <c r="O976" s="77">
        <v>-2.5237103168508999E-2</v>
      </c>
      <c r="P976" s="77">
        <v>-3.2392529481365302</v>
      </c>
      <c r="Q976" s="77">
        <v>-3.23925294813652</v>
      </c>
      <c r="R976" s="77">
        <v>0</v>
      </c>
      <c r="S976" s="77">
        <v>1.6064415042539099E-4</v>
      </c>
      <c r="T976" s="77" t="s">
        <v>161</v>
      </c>
      <c r="U976" s="105">
        <v>0.30265774225262398</v>
      </c>
      <c r="V976" s="105">
        <v>-4.0446098809249299E-2</v>
      </c>
      <c r="W976" s="101">
        <v>0.343144261992467</v>
      </c>
    </row>
    <row r="977" spans="2:23" x14ac:dyDescent="0.25">
      <c r="B977" s="55" t="s">
        <v>122</v>
      </c>
      <c r="C977" s="76" t="s">
        <v>145</v>
      </c>
      <c r="D977" s="55" t="s">
        <v>64</v>
      </c>
      <c r="E977" s="55" t="s">
        <v>176</v>
      </c>
      <c r="F977" s="70">
        <v>60.49</v>
      </c>
      <c r="G977" s="77">
        <v>54750</v>
      </c>
      <c r="H977" s="77">
        <v>61.25</v>
      </c>
      <c r="I977" s="77">
        <v>1</v>
      </c>
      <c r="J977" s="77">
        <v>64.3330444453659</v>
      </c>
      <c r="K977" s="77">
        <v>0.43990673918280498</v>
      </c>
      <c r="L977" s="77">
        <v>86.435487357632894</v>
      </c>
      <c r="M977" s="77">
        <v>0.79410252543133897</v>
      </c>
      <c r="N977" s="77">
        <v>-22.102442912267101</v>
      </c>
      <c r="O977" s="77">
        <v>-0.35419578624853398</v>
      </c>
      <c r="P977" s="77">
        <v>-11.3162258798073</v>
      </c>
      <c r="Q977" s="77">
        <v>-11.3162258798073</v>
      </c>
      <c r="R977" s="77">
        <v>0</v>
      </c>
      <c r="S977" s="77">
        <v>1.36111751460263E-2</v>
      </c>
      <c r="T977" s="77" t="s">
        <v>162</v>
      </c>
      <c r="U977" s="105">
        <v>-4.7620408956253399</v>
      </c>
      <c r="V977" s="105">
        <v>-0.63638212313558795</v>
      </c>
      <c r="W977" s="101">
        <v>-4.1251727302280798</v>
      </c>
    </row>
    <row r="978" spans="2:23" x14ac:dyDescent="0.25">
      <c r="B978" s="55" t="s">
        <v>122</v>
      </c>
      <c r="C978" s="76" t="s">
        <v>145</v>
      </c>
      <c r="D978" s="55" t="s">
        <v>64</v>
      </c>
      <c r="E978" s="55" t="s">
        <v>177</v>
      </c>
      <c r="F978" s="70">
        <v>60.33</v>
      </c>
      <c r="G978" s="77">
        <v>53150</v>
      </c>
      <c r="H978" s="77">
        <v>61.13</v>
      </c>
      <c r="I978" s="77">
        <v>1</v>
      </c>
      <c r="J978" s="77">
        <v>126.563624341397</v>
      </c>
      <c r="K978" s="77">
        <v>0.70480744428293396</v>
      </c>
      <c r="L978" s="77">
        <v>137.21510893776201</v>
      </c>
      <c r="M978" s="77">
        <v>0.82843138931528304</v>
      </c>
      <c r="N978" s="77">
        <v>-10.651484596364799</v>
      </c>
      <c r="O978" s="77">
        <v>-0.123623945032349</v>
      </c>
      <c r="P978" s="77">
        <v>0.68077277542566095</v>
      </c>
      <c r="Q978" s="77">
        <v>0.68077277542566095</v>
      </c>
      <c r="R978" s="77">
        <v>0</v>
      </c>
      <c r="S978" s="77">
        <v>2.0391869157472999E-5</v>
      </c>
      <c r="T978" s="77" t="s">
        <v>161</v>
      </c>
      <c r="U978" s="105">
        <v>1.01350549527728</v>
      </c>
      <c r="V978" s="105">
        <v>-0.135441251562256</v>
      </c>
      <c r="W978" s="101">
        <v>1.14908210381067</v>
      </c>
    </row>
    <row r="979" spans="2:23" x14ac:dyDescent="0.25">
      <c r="B979" s="55" t="s">
        <v>122</v>
      </c>
      <c r="C979" s="76" t="s">
        <v>145</v>
      </c>
      <c r="D979" s="55" t="s">
        <v>64</v>
      </c>
      <c r="E979" s="55" t="s">
        <v>177</v>
      </c>
      <c r="F979" s="70">
        <v>60.33</v>
      </c>
      <c r="G979" s="77">
        <v>54500</v>
      </c>
      <c r="H979" s="77">
        <v>60.14</v>
      </c>
      <c r="I979" s="77">
        <v>1</v>
      </c>
      <c r="J979" s="77">
        <v>5.6200060562606504</v>
      </c>
      <c r="K979" s="77">
        <v>1.74883199716914E-3</v>
      </c>
      <c r="L979" s="77">
        <v>17.773544522857101</v>
      </c>
      <c r="M979" s="77">
        <v>1.7491321257244299E-2</v>
      </c>
      <c r="N979" s="77">
        <v>-12.1535384665964</v>
      </c>
      <c r="O979" s="77">
        <v>-1.5742489260075099E-2</v>
      </c>
      <c r="P979" s="77">
        <v>-16.2332454480206</v>
      </c>
      <c r="Q979" s="77">
        <v>-16.2332454480206</v>
      </c>
      <c r="R979" s="77">
        <v>0</v>
      </c>
      <c r="S979" s="77">
        <v>1.4591005933039599E-2</v>
      </c>
      <c r="T979" s="77" t="s">
        <v>161</v>
      </c>
      <c r="U979" s="105">
        <v>-3.25742114923391</v>
      </c>
      <c r="V979" s="105">
        <v>-0.43531011856714202</v>
      </c>
      <c r="W979" s="101">
        <v>-2.8217785588595601</v>
      </c>
    </row>
    <row r="980" spans="2:23" x14ac:dyDescent="0.25">
      <c r="B980" s="55" t="s">
        <v>122</v>
      </c>
      <c r="C980" s="76" t="s">
        <v>145</v>
      </c>
      <c r="D980" s="55" t="s">
        <v>64</v>
      </c>
      <c r="E980" s="55" t="s">
        <v>178</v>
      </c>
      <c r="F980" s="70">
        <v>59.86</v>
      </c>
      <c r="G980" s="77">
        <v>51250</v>
      </c>
      <c r="H980" s="77">
        <v>59.86</v>
      </c>
      <c r="I980" s="77">
        <v>1</v>
      </c>
      <c r="J980" s="77">
        <v>-1.27966E-13</v>
      </c>
      <c r="K980" s="77">
        <v>0</v>
      </c>
      <c r="L980" s="77">
        <v>-3.8350000000000002E-15</v>
      </c>
      <c r="M980" s="77">
        <v>0</v>
      </c>
      <c r="N980" s="77">
        <v>-1.2413099999999999E-13</v>
      </c>
      <c r="O980" s="77">
        <v>0</v>
      </c>
      <c r="P980" s="77">
        <v>-5.5232999999999998E-14</v>
      </c>
      <c r="Q980" s="77">
        <v>-5.5232999999999998E-14</v>
      </c>
      <c r="R980" s="77">
        <v>0</v>
      </c>
      <c r="S980" s="77">
        <v>0</v>
      </c>
      <c r="T980" s="77" t="s">
        <v>162</v>
      </c>
      <c r="U980" s="105">
        <v>0</v>
      </c>
      <c r="V980" s="105">
        <v>0</v>
      </c>
      <c r="W980" s="101">
        <v>0</v>
      </c>
    </row>
    <row r="981" spans="2:23" x14ac:dyDescent="0.25">
      <c r="B981" s="55" t="s">
        <v>122</v>
      </c>
      <c r="C981" s="76" t="s">
        <v>145</v>
      </c>
      <c r="D981" s="55" t="s">
        <v>64</v>
      </c>
      <c r="E981" s="55" t="s">
        <v>179</v>
      </c>
      <c r="F981" s="70">
        <v>60.22</v>
      </c>
      <c r="G981" s="77">
        <v>53200</v>
      </c>
      <c r="H981" s="77">
        <v>60.85</v>
      </c>
      <c r="I981" s="77">
        <v>1</v>
      </c>
      <c r="J981" s="77">
        <v>86.090411068361206</v>
      </c>
      <c r="K981" s="77">
        <v>0.38169528221284998</v>
      </c>
      <c r="L981" s="77">
        <v>95.612391711666604</v>
      </c>
      <c r="M981" s="77">
        <v>0.470799066614496</v>
      </c>
      <c r="N981" s="77">
        <v>-9.5219806433053797</v>
      </c>
      <c r="O981" s="77">
        <v>-8.9103784401646596E-2</v>
      </c>
      <c r="P981" s="77">
        <v>-3.2392529481364098</v>
      </c>
      <c r="Q981" s="77">
        <v>-3.2392529481364001</v>
      </c>
      <c r="R981" s="77">
        <v>0</v>
      </c>
      <c r="S981" s="77">
        <v>5.40377122593536E-4</v>
      </c>
      <c r="T981" s="77" t="s">
        <v>162</v>
      </c>
      <c r="U981" s="105">
        <v>0.60495021652873604</v>
      </c>
      <c r="V981" s="105">
        <v>-8.0843384511786298E-2</v>
      </c>
      <c r="W981" s="101">
        <v>0.68587439411897799</v>
      </c>
    </row>
    <row r="982" spans="2:23" x14ac:dyDescent="0.25">
      <c r="B982" s="55" t="s">
        <v>122</v>
      </c>
      <c r="C982" s="76" t="s">
        <v>145</v>
      </c>
      <c r="D982" s="55" t="s">
        <v>64</v>
      </c>
      <c r="E982" s="55" t="s">
        <v>180</v>
      </c>
      <c r="F982" s="70">
        <v>61.31</v>
      </c>
      <c r="G982" s="77">
        <v>53100</v>
      </c>
      <c r="H982" s="77">
        <v>61.31</v>
      </c>
      <c r="I982" s="77">
        <v>1</v>
      </c>
      <c r="J982" s="77">
        <v>2.7319872E-11</v>
      </c>
      <c r="K982" s="77">
        <v>0</v>
      </c>
      <c r="L982" s="77">
        <v>3.7620644999999999E-11</v>
      </c>
      <c r="M982" s="77">
        <v>0</v>
      </c>
      <c r="N982" s="77">
        <v>-1.0300773E-11</v>
      </c>
      <c r="O982" s="77">
        <v>0</v>
      </c>
      <c r="P982" s="77">
        <v>1.503555E-12</v>
      </c>
      <c r="Q982" s="77">
        <v>1.5035540000000001E-12</v>
      </c>
      <c r="R982" s="77">
        <v>0</v>
      </c>
      <c r="S982" s="77">
        <v>0</v>
      </c>
      <c r="T982" s="77" t="s">
        <v>162</v>
      </c>
      <c r="U982" s="105">
        <v>0</v>
      </c>
      <c r="V982" s="105">
        <v>0</v>
      </c>
      <c r="W982" s="101">
        <v>0</v>
      </c>
    </row>
    <row r="983" spans="2:23" x14ac:dyDescent="0.25">
      <c r="B983" s="55" t="s">
        <v>122</v>
      </c>
      <c r="C983" s="76" t="s">
        <v>145</v>
      </c>
      <c r="D983" s="55" t="s">
        <v>64</v>
      </c>
      <c r="E983" s="55" t="s">
        <v>181</v>
      </c>
      <c r="F983" s="70">
        <v>61.31</v>
      </c>
      <c r="G983" s="77">
        <v>52000</v>
      </c>
      <c r="H983" s="77">
        <v>61.31</v>
      </c>
      <c r="I983" s="77">
        <v>1</v>
      </c>
      <c r="J983" s="77">
        <v>-1.8263150000000002E-12</v>
      </c>
      <c r="K983" s="77">
        <v>0</v>
      </c>
      <c r="L983" s="77">
        <v>-6.6372930000000004E-12</v>
      </c>
      <c r="M983" s="77">
        <v>0</v>
      </c>
      <c r="N983" s="77">
        <v>4.8109779999999998E-12</v>
      </c>
      <c r="O983" s="77">
        <v>0</v>
      </c>
      <c r="P983" s="77">
        <v>1.1268809999999999E-12</v>
      </c>
      <c r="Q983" s="77">
        <v>1.1268809999999999E-12</v>
      </c>
      <c r="R983" s="77">
        <v>0</v>
      </c>
      <c r="S983" s="77">
        <v>0</v>
      </c>
      <c r="T983" s="77" t="s">
        <v>162</v>
      </c>
      <c r="U983" s="105">
        <v>0</v>
      </c>
      <c r="V983" s="105">
        <v>0</v>
      </c>
      <c r="W983" s="101">
        <v>0</v>
      </c>
    </row>
    <row r="984" spans="2:23" x14ac:dyDescent="0.25">
      <c r="B984" s="55" t="s">
        <v>122</v>
      </c>
      <c r="C984" s="76" t="s">
        <v>145</v>
      </c>
      <c r="D984" s="55" t="s">
        <v>64</v>
      </c>
      <c r="E984" s="55" t="s">
        <v>181</v>
      </c>
      <c r="F984" s="70">
        <v>61.31</v>
      </c>
      <c r="G984" s="77">
        <v>53050</v>
      </c>
      <c r="H984" s="77">
        <v>61.2</v>
      </c>
      <c r="I984" s="77">
        <v>1</v>
      </c>
      <c r="J984" s="77">
        <v>-89.5040638476395</v>
      </c>
      <c r="K984" s="77">
        <v>7.5303187985277895E-2</v>
      </c>
      <c r="L984" s="77">
        <v>-95.761765991336702</v>
      </c>
      <c r="M984" s="77">
        <v>8.6200968762327607E-2</v>
      </c>
      <c r="N984" s="77">
        <v>6.2577021436972</v>
      </c>
      <c r="O984" s="77">
        <v>-1.08977807770497E-2</v>
      </c>
      <c r="P984" s="77">
        <v>-2.2347527070906898</v>
      </c>
      <c r="Q984" s="77">
        <v>-2.2347527070906898</v>
      </c>
      <c r="R984" s="77">
        <v>0</v>
      </c>
      <c r="S984" s="77">
        <v>4.6944724821382001E-5</v>
      </c>
      <c r="T984" s="77" t="s">
        <v>161</v>
      </c>
      <c r="U984" s="105">
        <v>2.08036743085094E-2</v>
      </c>
      <c r="V984" s="105">
        <v>-2.7801286708042799E-3</v>
      </c>
      <c r="W984" s="101">
        <v>2.3586581378006101E-2</v>
      </c>
    </row>
    <row r="985" spans="2:23" x14ac:dyDescent="0.25">
      <c r="B985" s="55" t="s">
        <v>122</v>
      </c>
      <c r="C985" s="76" t="s">
        <v>145</v>
      </c>
      <c r="D985" s="55" t="s">
        <v>64</v>
      </c>
      <c r="E985" s="55" t="s">
        <v>181</v>
      </c>
      <c r="F985" s="70">
        <v>61.31</v>
      </c>
      <c r="G985" s="77">
        <v>53050</v>
      </c>
      <c r="H985" s="77">
        <v>61.2</v>
      </c>
      <c r="I985" s="77">
        <v>2</v>
      </c>
      <c r="J985" s="77">
        <v>-79.158585364376506</v>
      </c>
      <c r="K985" s="77">
        <v>5.3261693913558901E-2</v>
      </c>
      <c r="L985" s="77">
        <v>-84.692980430168305</v>
      </c>
      <c r="M985" s="77">
        <v>6.0969657940231403E-2</v>
      </c>
      <c r="N985" s="77">
        <v>5.5343950657918199</v>
      </c>
      <c r="O985" s="77">
        <v>-7.7079640266725204E-3</v>
      </c>
      <c r="P985" s="77">
        <v>-1.97644503867046</v>
      </c>
      <c r="Q985" s="77">
        <v>-1.97644503867045</v>
      </c>
      <c r="R985" s="77">
        <v>0</v>
      </c>
      <c r="S985" s="77">
        <v>3.3203847422523003E-5</v>
      </c>
      <c r="T985" s="77" t="s">
        <v>161</v>
      </c>
      <c r="U985" s="105">
        <v>0.136632120783271</v>
      </c>
      <c r="V985" s="105">
        <v>-1.8259028223057298E-2</v>
      </c>
      <c r="W985" s="101">
        <v>0.15490939667258599</v>
      </c>
    </row>
    <row r="986" spans="2:23" x14ac:dyDescent="0.25">
      <c r="B986" s="55" t="s">
        <v>122</v>
      </c>
      <c r="C986" s="76" t="s">
        <v>145</v>
      </c>
      <c r="D986" s="55" t="s">
        <v>64</v>
      </c>
      <c r="E986" s="55" t="s">
        <v>181</v>
      </c>
      <c r="F986" s="70">
        <v>61.31</v>
      </c>
      <c r="G986" s="77">
        <v>53100</v>
      </c>
      <c r="H986" s="77">
        <v>61.31</v>
      </c>
      <c r="I986" s="77">
        <v>2</v>
      </c>
      <c r="J986" s="77">
        <v>6.6875700000000004E-12</v>
      </c>
      <c r="K986" s="77">
        <v>0</v>
      </c>
      <c r="L986" s="77">
        <v>3.9473369999999999E-12</v>
      </c>
      <c r="M986" s="77">
        <v>0</v>
      </c>
      <c r="N986" s="77">
        <v>2.740233E-12</v>
      </c>
      <c r="O986" s="77">
        <v>0</v>
      </c>
      <c r="P986" s="77">
        <v>1.2338210000000001E-12</v>
      </c>
      <c r="Q986" s="77">
        <v>1.233822E-12</v>
      </c>
      <c r="R986" s="77">
        <v>0</v>
      </c>
      <c r="S986" s="77">
        <v>0</v>
      </c>
      <c r="T986" s="77" t="s">
        <v>162</v>
      </c>
      <c r="U986" s="105">
        <v>0</v>
      </c>
      <c r="V986" s="105">
        <v>0</v>
      </c>
      <c r="W986" s="101">
        <v>0</v>
      </c>
    </row>
    <row r="987" spans="2:23" x14ac:dyDescent="0.25">
      <c r="B987" s="55" t="s">
        <v>122</v>
      </c>
      <c r="C987" s="76" t="s">
        <v>145</v>
      </c>
      <c r="D987" s="55" t="s">
        <v>64</v>
      </c>
      <c r="E987" s="55" t="s">
        <v>182</v>
      </c>
      <c r="F987" s="70">
        <v>61.38</v>
      </c>
      <c r="G987" s="77">
        <v>53000</v>
      </c>
      <c r="H987" s="77">
        <v>61.31</v>
      </c>
      <c r="I987" s="77">
        <v>1</v>
      </c>
      <c r="J987" s="77">
        <v>-18.434975645125</v>
      </c>
      <c r="K987" s="77">
        <v>0</v>
      </c>
      <c r="L987" s="77">
        <v>-27.4469689257255</v>
      </c>
      <c r="M987" s="77">
        <v>0</v>
      </c>
      <c r="N987" s="77">
        <v>9.0119932806005796</v>
      </c>
      <c r="O987" s="77">
        <v>0</v>
      </c>
      <c r="P987" s="77">
        <v>1.90168308233606</v>
      </c>
      <c r="Q987" s="77">
        <v>1.90168308233606</v>
      </c>
      <c r="R987" s="77">
        <v>0</v>
      </c>
      <c r="S987" s="77">
        <v>0</v>
      </c>
      <c r="T987" s="77" t="s">
        <v>161</v>
      </c>
      <c r="U987" s="105">
        <v>0.63083952964204304</v>
      </c>
      <c r="V987" s="105">
        <v>-8.4303139773590899E-2</v>
      </c>
      <c r="W987" s="101">
        <v>0.71522692009646405</v>
      </c>
    </row>
    <row r="988" spans="2:23" x14ac:dyDescent="0.25">
      <c r="B988" s="55" t="s">
        <v>122</v>
      </c>
      <c r="C988" s="76" t="s">
        <v>145</v>
      </c>
      <c r="D988" s="55" t="s">
        <v>64</v>
      </c>
      <c r="E988" s="55" t="s">
        <v>182</v>
      </c>
      <c r="F988" s="70">
        <v>61.38</v>
      </c>
      <c r="G988" s="77">
        <v>53000</v>
      </c>
      <c r="H988" s="77">
        <v>61.31</v>
      </c>
      <c r="I988" s="77">
        <v>2</v>
      </c>
      <c r="J988" s="77">
        <v>-16.284228486526899</v>
      </c>
      <c r="K988" s="77">
        <v>0</v>
      </c>
      <c r="L988" s="77">
        <v>-24.244822551057499</v>
      </c>
      <c r="M988" s="77">
        <v>0</v>
      </c>
      <c r="N988" s="77">
        <v>7.9605940645305697</v>
      </c>
      <c r="O988" s="77">
        <v>0</v>
      </c>
      <c r="P988" s="77">
        <v>1.6798200560634799</v>
      </c>
      <c r="Q988" s="77">
        <v>1.6798200560634799</v>
      </c>
      <c r="R988" s="77">
        <v>0</v>
      </c>
      <c r="S988" s="77">
        <v>0</v>
      </c>
      <c r="T988" s="77" t="s">
        <v>161</v>
      </c>
      <c r="U988" s="105">
        <v>0.55724158451714201</v>
      </c>
      <c r="V988" s="105">
        <v>-7.4467773466672493E-2</v>
      </c>
      <c r="W988" s="101">
        <v>0.63178377941854802</v>
      </c>
    </row>
    <row r="989" spans="2:23" x14ac:dyDescent="0.25">
      <c r="B989" s="55" t="s">
        <v>122</v>
      </c>
      <c r="C989" s="76" t="s">
        <v>145</v>
      </c>
      <c r="D989" s="55" t="s">
        <v>64</v>
      </c>
      <c r="E989" s="55" t="s">
        <v>182</v>
      </c>
      <c r="F989" s="70">
        <v>61.38</v>
      </c>
      <c r="G989" s="77">
        <v>53000</v>
      </c>
      <c r="H989" s="77">
        <v>61.31</v>
      </c>
      <c r="I989" s="77">
        <v>3</v>
      </c>
      <c r="J989" s="77">
        <v>-16.284228486526899</v>
      </c>
      <c r="K989" s="77">
        <v>0</v>
      </c>
      <c r="L989" s="77">
        <v>-24.244822551057499</v>
      </c>
      <c r="M989" s="77">
        <v>0</v>
      </c>
      <c r="N989" s="77">
        <v>7.9605940645305697</v>
      </c>
      <c r="O989" s="77">
        <v>0</v>
      </c>
      <c r="P989" s="77">
        <v>1.6798200560634799</v>
      </c>
      <c r="Q989" s="77">
        <v>1.6798200560634799</v>
      </c>
      <c r="R989" s="77">
        <v>0</v>
      </c>
      <c r="S989" s="77">
        <v>0</v>
      </c>
      <c r="T989" s="77" t="s">
        <v>161</v>
      </c>
      <c r="U989" s="105">
        <v>0.55724158451714201</v>
      </c>
      <c r="V989" s="105">
        <v>-7.4467773466672493E-2</v>
      </c>
      <c r="W989" s="101">
        <v>0.63178377941854802</v>
      </c>
    </row>
    <row r="990" spans="2:23" x14ac:dyDescent="0.25">
      <c r="B990" s="55" t="s">
        <v>122</v>
      </c>
      <c r="C990" s="76" t="s">
        <v>145</v>
      </c>
      <c r="D990" s="55" t="s">
        <v>64</v>
      </c>
      <c r="E990" s="55" t="s">
        <v>182</v>
      </c>
      <c r="F990" s="70">
        <v>61.38</v>
      </c>
      <c r="G990" s="77">
        <v>53000</v>
      </c>
      <c r="H990" s="77">
        <v>61.31</v>
      </c>
      <c r="I990" s="77">
        <v>4</v>
      </c>
      <c r="J990" s="77">
        <v>-17.872933704724598</v>
      </c>
      <c r="K990" s="77">
        <v>0</v>
      </c>
      <c r="L990" s="77">
        <v>-26.610171092624</v>
      </c>
      <c r="M990" s="77">
        <v>0</v>
      </c>
      <c r="N990" s="77">
        <v>8.7372373878993503</v>
      </c>
      <c r="O990" s="77">
        <v>0</v>
      </c>
      <c r="P990" s="77">
        <v>1.8437049395818901</v>
      </c>
      <c r="Q990" s="77">
        <v>1.8437049395818901</v>
      </c>
      <c r="R990" s="77">
        <v>0</v>
      </c>
      <c r="S990" s="77">
        <v>0</v>
      </c>
      <c r="T990" s="77" t="s">
        <v>161</v>
      </c>
      <c r="U990" s="105">
        <v>0.61160661715295594</v>
      </c>
      <c r="V990" s="105">
        <v>-8.1732922097566801E-2</v>
      </c>
      <c r="W990" s="101">
        <v>0.69342122131303596</v>
      </c>
    </row>
    <row r="991" spans="2:23" x14ac:dyDescent="0.25">
      <c r="B991" s="55" t="s">
        <v>122</v>
      </c>
      <c r="C991" s="76" t="s">
        <v>145</v>
      </c>
      <c r="D991" s="55" t="s">
        <v>64</v>
      </c>
      <c r="E991" s="55" t="s">
        <v>182</v>
      </c>
      <c r="F991" s="70">
        <v>61.38</v>
      </c>
      <c r="G991" s="77">
        <v>53204</v>
      </c>
      <c r="H991" s="77">
        <v>61.09</v>
      </c>
      <c r="I991" s="77">
        <v>1</v>
      </c>
      <c r="J991" s="77">
        <v>-11.719478016639799</v>
      </c>
      <c r="K991" s="77">
        <v>1.7552839884763902E-2</v>
      </c>
      <c r="L991" s="77">
        <v>-17.472439746618601</v>
      </c>
      <c r="M991" s="77">
        <v>3.9015570059359898E-2</v>
      </c>
      <c r="N991" s="77">
        <v>5.7529617299788001</v>
      </c>
      <c r="O991" s="77">
        <v>-2.1462730174596E-2</v>
      </c>
      <c r="P991" s="77">
        <v>1.9490462818988099</v>
      </c>
      <c r="Q991" s="77">
        <v>1.9490462818988099</v>
      </c>
      <c r="R991" s="77">
        <v>0</v>
      </c>
      <c r="S991" s="77">
        <v>4.85484264068103E-4</v>
      </c>
      <c r="T991" s="77" t="s">
        <v>161</v>
      </c>
      <c r="U991" s="105">
        <v>0.35408861945246001</v>
      </c>
      <c r="V991" s="105">
        <v>-4.7319137395966201E-2</v>
      </c>
      <c r="W991" s="101">
        <v>0.40145504654075098</v>
      </c>
    </row>
    <row r="992" spans="2:23" x14ac:dyDescent="0.25">
      <c r="B992" s="55" t="s">
        <v>122</v>
      </c>
      <c r="C992" s="76" t="s">
        <v>145</v>
      </c>
      <c r="D992" s="55" t="s">
        <v>64</v>
      </c>
      <c r="E992" s="55" t="s">
        <v>182</v>
      </c>
      <c r="F992" s="70">
        <v>61.38</v>
      </c>
      <c r="G992" s="77">
        <v>53304</v>
      </c>
      <c r="H992" s="77">
        <v>61.56</v>
      </c>
      <c r="I992" s="77">
        <v>1</v>
      </c>
      <c r="J992" s="77">
        <v>20.234411605464</v>
      </c>
      <c r="K992" s="77">
        <v>3.7954291986892499E-2</v>
      </c>
      <c r="L992" s="77">
        <v>16.562927909635999</v>
      </c>
      <c r="M992" s="77">
        <v>2.54304448531192E-2</v>
      </c>
      <c r="N992" s="77">
        <v>3.6714836958280599</v>
      </c>
      <c r="O992" s="77">
        <v>1.2523847133773299E-2</v>
      </c>
      <c r="P992" s="77">
        <v>1.24515372641538</v>
      </c>
      <c r="Q992" s="77">
        <v>1.24515372641537</v>
      </c>
      <c r="R992" s="77">
        <v>0</v>
      </c>
      <c r="S992" s="77">
        <v>1.43722803283046E-4</v>
      </c>
      <c r="T992" s="77" t="s">
        <v>161</v>
      </c>
      <c r="U992" s="105">
        <v>0.10897381806399301</v>
      </c>
      <c r="V992" s="105">
        <v>-1.45628715136535E-2</v>
      </c>
      <c r="W992" s="101">
        <v>0.123551243387186</v>
      </c>
    </row>
    <row r="993" spans="2:23" x14ac:dyDescent="0.25">
      <c r="B993" s="55" t="s">
        <v>122</v>
      </c>
      <c r="C993" s="76" t="s">
        <v>145</v>
      </c>
      <c r="D993" s="55" t="s">
        <v>64</v>
      </c>
      <c r="E993" s="55" t="s">
        <v>182</v>
      </c>
      <c r="F993" s="70">
        <v>61.38</v>
      </c>
      <c r="G993" s="77">
        <v>53354</v>
      </c>
      <c r="H993" s="77">
        <v>61.46</v>
      </c>
      <c r="I993" s="77">
        <v>1</v>
      </c>
      <c r="J993" s="77">
        <v>24.8831018274333</v>
      </c>
      <c r="K993" s="77">
        <v>1.3002543887642701E-2</v>
      </c>
      <c r="L993" s="77">
        <v>37.204280961041903</v>
      </c>
      <c r="M993" s="77">
        <v>2.9067328958391099E-2</v>
      </c>
      <c r="N993" s="77">
        <v>-12.321179133608601</v>
      </c>
      <c r="O993" s="77">
        <v>-1.6064785070748398E-2</v>
      </c>
      <c r="P993" s="77">
        <v>-3.1937390408682198</v>
      </c>
      <c r="Q993" s="77">
        <v>-3.1937390408682198</v>
      </c>
      <c r="R993" s="77">
        <v>0</v>
      </c>
      <c r="S993" s="77">
        <v>2.1419935028448299E-4</v>
      </c>
      <c r="T993" s="77" t="s">
        <v>162</v>
      </c>
      <c r="U993" s="105">
        <v>-1.0047683566967701E-3</v>
      </c>
      <c r="V993" s="105">
        <v>-1.34273651593701E-4</v>
      </c>
      <c r="W993" s="101">
        <v>-8.7039215245910805E-4</v>
      </c>
    </row>
    <row r="994" spans="2:23" x14ac:dyDescent="0.25">
      <c r="B994" s="55" t="s">
        <v>122</v>
      </c>
      <c r="C994" s="76" t="s">
        <v>145</v>
      </c>
      <c r="D994" s="55" t="s">
        <v>64</v>
      </c>
      <c r="E994" s="55" t="s">
        <v>182</v>
      </c>
      <c r="F994" s="70">
        <v>61.38</v>
      </c>
      <c r="G994" s="77">
        <v>53454</v>
      </c>
      <c r="H994" s="77">
        <v>61.53</v>
      </c>
      <c r="I994" s="77">
        <v>1</v>
      </c>
      <c r="J994" s="77">
        <v>16.868118096550401</v>
      </c>
      <c r="K994" s="77">
        <v>1.94051784337275E-2</v>
      </c>
      <c r="L994" s="77">
        <v>32.2374949575591</v>
      </c>
      <c r="M994" s="77">
        <v>7.0877264733655798E-2</v>
      </c>
      <c r="N994" s="77">
        <v>-15.3693768610087</v>
      </c>
      <c r="O994" s="77">
        <v>-5.1472086299928298E-2</v>
      </c>
      <c r="P994" s="77">
        <v>-3.0995634287012899</v>
      </c>
      <c r="Q994" s="77">
        <v>-3.0995634287012899</v>
      </c>
      <c r="R994" s="77">
        <v>0</v>
      </c>
      <c r="S994" s="77">
        <v>6.5521741319059896E-4</v>
      </c>
      <c r="T994" s="77" t="s">
        <v>162</v>
      </c>
      <c r="U994" s="105">
        <v>-0.85781053441081201</v>
      </c>
      <c r="V994" s="105">
        <v>-0.114634733531565</v>
      </c>
      <c r="W994" s="101">
        <v>-0.74308824762605896</v>
      </c>
    </row>
    <row r="995" spans="2:23" x14ac:dyDescent="0.25">
      <c r="B995" s="55" t="s">
        <v>122</v>
      </c>
      <c r="C995" s="76" t="s">
        <v>145</v>
      </c>
      <c r="D995" s="55" t="s">
        <v>64</v>
      </c>
      <c r="E995" s="55" t="s">
        <v>182</v>
      </c>
      <c r="F995" s="70">
        <v>61.38</v>
      </c>
      <c r="G995" s="77">
        <v>53604</v>
      </c>
      <c r="H995" s="77">
        <v>61.55</v>
      </c>
      <c r="I995" s="77">
        <v>1</v>
      </c>
      <c r="J995" s="77">
        <v>27.954693175532999</v>
      </c>
      <c r="K995" s="77">
        <v>3.3993721868411299E-2</v>
      </c>
      <c r="L995" s="77">
        <v>33.937884189027599</v>
      </c>
      <c r="M995" s="77">
        <v>5.0102429270411399E-2</v>
      </c>
      <c r="N995" s="77">
        <v>-5.9831910134945598</v>
      </c>
      <c r="O995" s="77">
        <v>-1.6108707401999999E-2</v>
      </c>
      <c r="P995" s="77">
        <v>-1.5604870664666901</v>
      </c>
      <c r="Q995" s="77">
        <v>-1.5604870664666799</v>
      </c>
      <c r="R995" s="77">
        <v>0</v>
      </c>
      <c r="S995" s="77">
        <v>1.05927714980526E-4</v>
      </c>
      <c r="T995" s="77" t="s">
        <v>162</v>
      </c>
      <c r="U995" s="105">
        <v>2.7020771830111801E-2</v>
      </c>
      <c r="V995" s="105">
        <v>-3.6109593602620099E-3</v>
      </c>
      <c r="W995" s="101">
        <v>3.06353399027583E-2</v>
      </c>
    </row>
    <row r="996" spans="2:23" x14ac:dyDescent="0.25">
      <c r="B996" s="55" t="s">
        <v>122</v>
      </c>
      <c r="C996" s="76" t="s">
        <v>145</v>
      </c>
      <c r="D996" s="55" t="s">
        <v>64</v>
      </c>
      <c r="E996" s="55" t="s">
        <v>182</v>
      </c>
      <c r="F996" s="70">
        <v>61.38</v>
      </c>
      <c r="G996" s="77">
        <v>53654</v>
      </c>
      <c r="H996" s="77">
        <v>61.38</v>
      </c>
      <c r="I996" s="77">
        <v>1</v>
      </c>
      <c r="J996" s="77">
        <v>-9.4075927943034294</v>
      </c>
      <c r="K996" s="77">
        <v>4.3162816624858803E-3</v>
      </c>
      <c r="L996" s="77">
        <v>-3.0609691969678401E-2</v>
      </c>
      <c r="M996" s="77">
        <v>4.5695209635999999E-8</v>
      </c>
      <c r="N996" s="77">
        <v>-9.3769831023337602</v>
      </c>
      <c r="O996" s="77">
        <v>4.3162359672762399E-3</v>
      </c>
      <c r="P996" s="77">
        <v>-2.4454386063240898</v>
      </c>
      <c r="Q996" s="77">
        <v>-2.4454386063240898</v>
      </c>
      <c r="R996" s="77">
        <v>0</v>
      </c>
      <c r="S996" s="77">
        <v>2.9165288979293702E-4</v>
      </c>
      <c r="T996" s="77" t="s">
        <v>162</v>
      </c>
      <c r="U996" s="105">
        <v>0.26493056367141499</v>
      </c>
      <c r="V996" s="105">
        <v>-3.5404373521362498E-2</v>
      </c>
      <c r="W996" s="101">
        <v>0.30037031953537602</v>
      </c>
    </row>
    <row r="997" spans="2:23" x14ac:dyDescent="0.25">
      <c r="B997" s="55" t="s">
        <v>122</v>
      </c>
      <c r="C997" s="76" t="s">
        <v>145</v>
      </c>
      <c r="D997" s="55" t="s">
        <v>64</v>
      </c>
      <c r="E997" s="55" t="s">
        <v>183</v>
      </c>
      <c r="F997" s="70">
        <v>61.2</v>
      </c>
      <c r="G997" s="77">
        <v>53150</v>
      </c>
      <c r="H997" s="77">
        <v>61.13</v>
      </c>
      <c r="I997" s="77">
        <v>1</v>
      </c>
      <c r="J997" s="77">
        <v>-9.8866470644613607</v>
      </c>
      <c r="K997" s="77">
        <v>2.6743248192487999E-3</v>
      </c>
      <c r="L997" s="77">
        <v>6.4423475721337402</v>
      </c>
      <c r="M997" s="77">
        <v>1.1355451236912601E-3</v>
      </c>
      <c r="N997" s="77">
        <v>-16.328994636595102</v>
      </c>
      <c r="O997" s="77">
        <v>1.53877969555755E-3</v>
      </c>
      <c r="P997" s="77">
        <v>-9.9317621836264802</v>
      </c>
      <c r="Q997" s="77">
        <v>-9.9317621836264802</v>
      </c>
      <c r="R997" s="77">
        <v>0</v>
      </c>
      <c r="S997" s="77">
        <v>2.69878766597301E-3</v>
      </c>
      <c r="T997" s="77" t="s">
        <v>161</v>
      </c>
      <c r="U997" s="105">
        <v>-1.04891016448288</v>
      </c>
      <c r="V997" s="105">
        <v>-0.14017260499911299</v>
      </c>
      <c r="W997" s="101">
        <v>-0.90863050146394098</v>
      </c>
    </row>
    <row r="998" spans="2:23" x14ac:dyDescent="0.25">
      <c r="B998" s="55" t="s">
        <v>122</v>
      </c>
      <c r="C998" s="76" t="s">
        <v>145</v>
      </c>
      <c r="D998" s="55" t="s">
        <v>64</v>
      </c>
      <c r="E998" s="55" t="s">
        <v>183</v>
      </c>
      <c r="F998" s="70">
        <v>61.2</v>
      </c>
      <c r="G998" s="77">
        <v>53150</v>
      </c>
      <c r="H998" s="77">
        <v>61.13</v>
      </c>
      <c r="I998" s="77">
        <v>2</v>
      </c>
      <c r="J998" s="77">
        <v>-9.8576186286736807</v>
      </c>
      <c r="K998" s="77">
        <v>2.6615587473271798E-3</v>
      </c>
      <c r="L998" s="77">
        <v>6.4234320316464597</v>
      </c>
      <c r="M998" s="77">
        <v>1.13012452159533E-3</v>
      </c>
      <c r="N998" s="77">
        <v>-16.281050660320101</v>
      </c>
      <c r="O998" s="77">
        <v>1.53143422573185E-3</v>
      </c>
      <c r="P998" s="77">
        <v>-9.9026012841897106</v>
      </c>
      <c r="Q998" s="77">
        <v>-9.9026012841897106</v>
      </c>
      <c r="R998" s="77">
        <v>0</v>
      </c>
      <c r="S998" s="77">
        <v>2.6859048189836802E-3</v>
      </c>
      <c r="T998" s="77" t="s">
        <v>161</v>
      </c>
      <c r="U998" s="105">
        <v>-1.0460033718055199</v>
      </c>
      <c r="V998" s="105">
        <v>-0.13978415161618801</v>
      </c>
      <c r="W998" s="101">
        <v>-0.90611245885408498</v>
      </c>
    </row>
    <row r="999" spans="2:23" x14ac:dyDescent="0.25">
      <c r="B999" s="55" t="s">
        <v>122</v>
      </c>
      <c r="C999" s="76" t="s">
        <v>145</v>
      </c>
      <c r="D999" s="55" t="s">
        <v>64</v>
      </c>
      <c r="E999" s="55" t="s">
        <v>183</v>
      </c>
      <c r="F999" s="70">
        <v>61.2</v>
      </c>
      <c r="G999" s="77">
        <v>53900</v>
      </c>
      <c r="H999" s="77">
        <v>61.19</v>
      </c>
      <c r="I999" s="77">
        <v>1</v>
      </c>
      <c r="J999" s="77">
        <v>5.4352373336235598</v>
      </c>
      <c r="K999" s="77">
        <v>1.38846482902232E-3</v>
      </c>
      <c r="L999" s="77">
        <v>10.418224782653599</v>
      </c>
      <c r="M999" s="77">
        <v>5.1013521582292396E-3</v>
      </c>
      <c r="N999" s="77">
        <v>-4.9829874490300901</v>
      </c>
      <c r="O999" s="77">
        <v>-3.7128873292069102E-3</v>
      </c>
      <c r="P999" s="77">
        <v>-6.7194824820237704</v>
      </c>
      <c r="Q999" s="77">
        <v>-6.7194824820237704</v>
      </c>
      <c r="R999" s="77">
        <v>0</v>
      </c>
      <c r="S999" s="77">
        <v>2.1221179068325502E-3</v>
      </c>
      <c r="T999" s="77" t="s">
        <v>161</v>
      </c>
      <c r="U999" s="105">
        <v>-0.27704001460114303</v>
      </c>
      <c r="V999" s="105">
        <v>-3.7022637257767201E-2</v>
      </c>
      <c r="W999" s="101">
        <v>-0.23998910098913601</v>
      </c>
    </row>
    <row r="1000" spans="2:23" x14ac:dyDescent="0.25">
      <c r="B1000" s="55" t="s">
        <v>122</v>
      </c>
      <c r="C1000" s="76" t="s">
        <v>145</v>
      </c>
      <c r="D1000" s="55" t="s">
        <v>64</v>
      </c>
      <c r="E1000" s="55" t="s">
        <v>183</v>
      </c>
      <c r="F1000" s="70">
        <v>61.2</v>
      </c>
      <c r="G1000" s="77">
        <v>53900</v>
      </c>
      <c r="H1000" s="77">
        <v>61.19</v>
      </c>
      <c r="I1000" s="77">
        <v>2</v>
      </c>
      <c r="J1000" s="77">
        <v>5.4286560664395802</v>
      </c>
      <c r="K1000" s="77">
        <v>1.3809785713852099E-3</v>
      </c>
      <c r="L1000" s="77">
        <v>10.405609855895401</v>
      </c>
      <c r="M1000" s="77">
        <v>5.0738469339298197E-3</v>
      </c>
      <c r="N1000" s="77">
        <v>-4.9769537894558198</v>
      </c>
      <c r="O1000" s="77">
        <v>-3.69286836254461E-3</v>
      </c>
      <c r="P1000" s="77">
        <v>-6.7113461842251603</v>
      </c>
      <c r="Q1000" s="77">
        <v>-6.7113461842251603</v>
      </c>
      <c r="R1000" s="77">
        <v>0</v>
      </c>
      <c r="S1000" s="77">
        <v>2.1106759739475101E-3</v>
      </c>
      <c r="T1000" s="77" t="s">
        <v>161</v>
      </c>
      <c r="U1000" s="105">
        <v>-0.2757546173405</v>
      </c>
      <c r="V1000" s="105">
        <v>-3.6850861362572401E-2</v>
      </c>
      <c r="W1000" s="101">
        <v>-0.23887561081899</v>
      </c>
    </row>
    <row r="1001" spans="2:23" x14ac:dyDescent="0.25">
      <c r="B1001" s="55" t="s">
        <v>122</v>
      </c>
      <c r="C1001" s="76" t="s">
        <v>145</v>
      </c>
      <c r="D1001" s="55" t="s">
        <v>64</v>
      </c>
      <c r="E1001" s="55" t="s">
        <v>184</v>
      </c>
      <c r="F1001" s="70">
        <v>61.13</v>
      </c>
      <c r="G1001" s="77">
        <v>53550</v>
      </c>
      <c r="H1001" s="77">
        <v>61.12</v>
      </c>
      <c r="I1001" s="77">
        <v>1</v>
      </c>
      <c r="J1001" s="77">
        <v>11.220106729735001</v>
      </c>
      <c r="K1001" s="77">
        <v>3.0969135576554602E-3</v>
      </c>
      <c r="L1001" s="77">
        <v>17.775646877907199</v>
      </c>
      <c r="M1001" s="77">
        <v>7.7729510994300702E-3</v>
      </c>
      <c r="N1001" s="77">
        <v>-6.5555401481722004</v>
      </c>
      <c r="O1001" s="77">
        <v>-4.67603754177462E-3</v>
      </c>
      <c r="P1001" s="77">
        <v>-9.1703597103829395</v>
      </c>
      <c r="Q1001" s="77">
        <v>-9.1703597103829395</v>
      </c>
      <c r="R1001" s="77">
        <v>0</v>
      </c>
      <c r="S1001" s="77">
        <v>2.06874923155824E-3</v>
      </c>
      <c r="T1001" s="77" t="s">
        <v>162</v>
      </c>
      <c r="U1001" s="105">
        <v>-0.35137819622272898</v>
      </c>
      <c r="V1001" s="105">
        <v>-4.69569261240897E-2</v>
      </c>
      <c r="W1001" s="101">
        <v>-0.30438540634674399</v>
      </c>
    </row>
    <row r="1002" spans="2:23" x14ac:dyDescent="0.25">
      <c r="B1002" s="55" t="s">
        <v>122</v>
      </c>
      <c r="C1002" s="76" t="s">
        <v>145</v>
      </c>
      <c r="D1002" s="55" t="s">
        <v>64</v>
      </c>
      <c r="E1002" s="55" t="s">
        <v>184</v>
      </c>
      <c r="F1002" s="70">
        <v>61.13</v>
      </c>
      <c r="G1002" s="77">
        <v>54200</v>
      </c>
      <c r="H1002" s="77">
        <v>61.14</v>
      </c>
      <c r="I1002" s="77">
        <v>1</v>
      </c>
      <c r="J1002" s="77">
        <v>24.332807804572202</v>
      </c>
      <c r="K1002" s="77">
        <v>3.90776453531806E-3</v>
      </c>
      <c r="L1002" s="77">
        <v>30.996653904578402</v>
      </c>
      <c r="M1002" s="77">
        <v>6.3412308516494096E-3</v>
      </c>
      <c r="N1002" s="77">
        <v>-6.6638461000061504</v>
      </c>
      <c r="O1002" s="77">
        <v>-2.43346631633135E-3</v>
      </c>
      <c r="P1002" s="77">
        <v>-9.3194321545475702</v>
      </c>
      <c r="Q1002" s="77">
        <v>-9.3194321545475702</v>
      </c>
      <c r="R1002" s="77">
        <v>0</v>
      </c>
      <c r="S1002" s="77">
        <v>5.7322198350921998E-4</v>
      </c>
      <c r="T1002" s="77" t="s">
        <v>162</v>
      </c>
      <c r="U1002" s="105">
        <v>-8.2131502248869004E-2</v>
      </c>
      <c r="V1002" s="105">
        <v>-1.09757603773343E-2</v>
      </c>
      <c r="W1002" s="101">
        <v>-7.1147359041151201E-2</v>
      </c>
    </row>
    <row r="1003" spans="2:23" x14ac:dyDescent="0.25">
      <c r="B1003" s="55" t="s">
        <v>122</v>
      </c>
      <c r="C1003" s="76" t="s">
        <v>145</v>
      </c>
      <c r="D1003" s="55" t="s">
        <v>64</v>
      </c>
      <c r="E1003" s="55" t="s">
        <v>185</v>
      </c>
      <c r="F1003" s="70">
        <v>61.19</v>
      </c>
      <c r="G1003" s="77">
        <v>53150</v>
      </c>
      <c r="H1003" s="77">
        <v>61.13</v>
      </c>
      <c r="I1003" s="77">
        <v>1</v>
      </c>
      <c r="J1003" s="77">
        <v>-14.087580179428301</v>
      </c>
      <c r="K1003" s="77">
        <v>0</v>
      </c>
      <c r="L1003" s="77">
        <v>-24.544231475285901</v>
      </c>
      <c r="M1003" s="77">
        <v>0</v>
      </c>
      <c r="N1003" s="77">
        <v>10.456651295857601</v>
      </c>
      <c r="O1003" s="77">
        <v>0</v>
      </c>
      <c r="P1003" s="77">
        <v>0.23153781516889699</v>
      </c>
      <c r="Q1003" s="77">
        <v>0.23153781516889599</v>
      </c>
      <c r="R1003" s="77">
        <v>0</v>
      </c>
      <c r="S1003" s="77">
        <v>0</v>
      </c>
      <c r="T1003" s="77" t="s">
        <v>162</v>
      </c>
      <c r="U1003" s="105">
        <v>0.62739907775140502</v>
      </c>
      <c r="V1003" s="105">
        <v>-8.38433700809951E-2</v>
      </c>
      <c r="W1003" s="101">
        <v>0.71132623902963599</v>
      </c>
    </row>
    <row r="1004" spans="2:23" x14ac:dyDescent="0.25">
      <c r="B1004" s="55" t="s">
        <v>122</v>
      </c>
      <c r="C1004" s="76" t="s">
        <v>145</v>
      </c>
      <c r="D1004" s="55" t="s">
        <v>64</v>
      </c>
      <c r="E1004" s="55" t="s">
        <v>185</v>
      </c>
      <c r="F1004" s="70">
        <v>61.19</v>
      </c>
      <c r="G1004" s="77">
        <v>53150</v>
      </c>
      <c r="H1004" s="77">
        <v>61.13</v>
      </c>
      <c r="I1004" s="77">
        <v>2</v>
      </c>
      <c r="J1004" s="77">
        <v>-11.8280659247083</v>
      </c>
      <c r="K1004" s="77">
        <v>0</v>
      </c>
      <c r="L1004" s="77">
        <v>-20.607569523182899</v>
      </c>
      <c r="M1004" s="77">
        <v>0</v>
      </c>
      <c r="N1004" s="77">
        <v>8.7795035984745908</v>
      </c>
      <c r="O1004" s="77">
        <v>0</v>
      </c>
      <c r="P1004" s="77">
        <v>0.194401345511382</v>
      </c>
      <c r="Q1004" s="77">
        <v>0.194401345511381</v>
      </c>
      <c r="R1004" s="77">
        <v>0</v>
      </c>
      <c r="S1004" s="77">
        <v>0</v>
      </c>
      <c r="T1004" s="77" t="s">
        <v>162</v>
      </c>
      <c r="U1004" s="105">
        <v>0.52677021590843198</v>
      </c>
      <c r="V1004" s="105">
        <v>-7.0395688687251198E-2</v>
      </c>
      <c r="W1004" s="101">
        <v>0.59723625647955603</v>
      </c>
    </row>
    <row r="1005" spans="2:23" x14ac:dyDescent="0.25">
      <c r="B1005" s="55" t="s">
        <v>122</v>
      </c>
      <c r="C1005" s="76" t="s">
        <v>145</v>
      </c>
      <c r="D1005" s="55" t="s">
        <v>64</v>
      </c>
      <c r="E1005" s="55" t="s">
        <v>185</v>
      </c>
      <c r="F1005" s="70">
        <v>61.19</v>
      </c>
      <c r="G1005" s="77">
        <v>53150</v>
      </c>
      <c r="H1005" s="77">
        <v>61.13</v>
      </c>
      <c r="I1005" s="77">
        <v>3</v>
      </c>
      <c r="J1005" s="77">
        <v>-14.472224006852899</v>
      </c>
      <c r="K1005" s="77">
        <v>0</v>
      </c>
      <c r="L1005" s="77">
        <v>-25.214381140140102</v>
      </c>
      <c r="M1005" s="77">
        <v>0</v>
      </c>
      <c r="N1005" s="77">
        <v>10.742157133287201</v>
      </c>
      <c r="O1005" s="77">
        <v>0</v>
      </c>
      <c r="P1005" s="77">
        <v>0.237859666777614</v>
      </c>
      <c r="Q1005" s="77">
        <v>0.237859666777614</v>
      </c>
      <c r="R1005" s="77">
        <v>0</v>
      </c>
      <c r="S1005" s="77">
        <v>0</v>
      </c>
      <c r="T1005" s="77" t="s">
        <v>162</v>
      </c>
      <c r="U1005" s="105">
        <v>0.64452942799717705</v>
      </c>
      <c r="V1005" s="105">
        <v>-8.6132608854537704E-2</v>
      </c>
      <c r="W1005" s="101">
        <v>0.73074811586321098</v>
      </c>
    </row>
    <row r="1006" spans="2:23" x14ac:dyDescent="0.25">
      <c r="B1006" s="55" t="s">
        <v>122</v>
      </c>
      <c r="C1006" s="76" t="s">
        <v>145</v>
      </c>
      <c r="D1006" s="55" t="s">
        <v>64</v>
      </c>
      <c r="E1006" s="55" t="s">
        <v>185</v>
      </c>
      <c r="F1006" s="70">
        <v>61.19</v>
      </c>
      <c r="G1006" s="77">
        <v>53654</v>
      </c>
      <c r="H1006" s="77">
        <v>61.38</v>
      </c>
      <c r="I1006" s="77">
        <v>1</v>
      </c>
      <c r="J1006" s="77">
        <v>55.623556752957803</v>
      </c>
      <c r="K1006" s="77">
        <v>9.7150974067674797E-2</v>
      </c>
      <c r="L1006" s="77">
        <v>47.9249020099925</v>
      </c>
      <c r="M1006" s="77">
        <v>7.2119401705755898E-2</v>
      </c>
      <c r="N1006" s="77">
        <v>7.6986547429652701</v>
      </c>
      <c r="O1006" s="77">
        <v>2.50315723619189E-2</v>
      </c>
      <c r="P1006" s="77">
        <v>2.0029628363946999</v>
      </c>
      <c r="Q1006" s="77">
        <v>2.0029628363946901</v>
      </c>
      <c r="R1006" s="77">
        <v>0</v>
      </c>
      <c r="S1006" s="77">
        <v>1.25972407892918E-4</v>
      </c>
      <c r="T1006" s="77" t="s">
        <v>162</v>
      </c>
      <c r="U1006" s="105">
        <v>7.1315511036762605E-2</v>
      </c>
      <c r="V1006" s="105">
        <v>-9.5303499740555502E-3</v>
      </c>
      <c r="W1006" s="101">
        <v>8.08553854303833E-2</v>
      </c>
    </row>
    <row r="1007" spans="2:23" x14ac:dyDescent="0.25">
      <c r="B1007" s="55" t="s">
        <v>122</v>
      </c>
      <c r="C1007" s="76" t="s">
        <v>145</v>
      </c>
      <c r="D1007" s="55" t="s">
        <v>64</v>
      </c>
      <c r="E1007" s="55" t="s">
        <v>185</v>
      </c>
      <c r="F1007" s="70">
        <v>61.19</v>
      </c>
      <c r="G1007" s="77">
        <v>53654</v>
      </c>
      <c r="H1007" s="77">
        <v>61.38</v>
      </c>
      <c r="I1007" s="77">
        <v>2</v>
      </c>
      <c r="J1007" s="77">
        <v>55.623556752957803</v>
      </c>
      <c r="K1007" s="77">
        <v>9.7150974067674797E-2</v>
      </c>
      <c r="L1007" s="77">
        <v>47.9249020099925</v>
      </c>
      <c r="M1007" s="77">
        <v>7.2119401705755898E-2</v>
      </c>
      <c r="N1007" s="77">
        <v>7.6986547429652701</v>
      </c>
      <c r="O1007" s="77">
        <v>2.50315723619189E-2</v>
      </c>
      <c r="P1007" s="77">
        <v>2.0029628363946999</v>
      </c>
      <c r="Q1007" s="77">
        <v>2.0029628363946901</v>
      </c>
      <c r="R1007" s="77">
        <v>0</v>
      </c>
      <c r="S1007" s="77">
        <v>1.25972407892918E-4</v>
      </c>
      <c r="T1007" s="77" t="s">
        <v>162</v>
      </c>
      <c r="U1007" s="105">
        <v>7.1315511036762605E-2</v>
      </c>
      <c r="V1007" s="105">
        <v>-9.5303499740555502E-3</v>
      </c>
      <c r="W1007" s="101">
        <v>8.08553854303833E-2</v>
      </c>
    </row>
    <row r="1008" spans="2:23" x14ac:dyDescent="0.25">
      <c r="B1008" s="55" t="s">
        <v>122</v>
      </c>
      <c r="C1008" s="76" t="s">
        <v>145</v>
      </c>
      <c r="D1008" s="55" t="s">
        <v>64</v>
      </c>
      <c r="E1008" s="55" t="s">
        <v>185</v>
      </c>
      <c r="F1008" s="70">
        <v>61.19</v>
      </c>
      <c r="G1008" s="77">
        <v>53704</v>
      </c>
      <c r="H1008" s="77">
        <v>61.22</v>
      </c>
      <c r="I1008" s="77">
        <v>1</v>
      </c>
      <c r="J1008" s="77">
        <v>-6.9946077156941602</v>
      </c>
      <c r="K1008" s="77">
        <v>2.0450456506315401E-3</v>
      </c>
      <c r="L1008" s="77">
        <v>13.9481366681088</v>
      </c>
      <c r="M1008" s="77">
        <v>8.1322115902117305E-3</v>
      </c>
      <c r="N1008" s="77">
        <v>-20.942744383802999</v>
      </c>
      <c r="O1008" s="77">
        <v>-6.08716593958019E-3</v>
      </c>
      <c r="P1008" s="77">
        <v>-2.15207747054483</v>
      </c>
      <c r="Q1008" s="77">
        <v>-2.15207747054483</v>
      </c>
      <c r="R1008" s="77">
        <v>0</v>
      </c>
      <c r="S1008" s="77">
        <v>1.9359408495967401E-4</v>
      </c>
      <c r="T1008" s="77" t="s">
        <v>162</v>
      </c>
      <c r="U1008" s="105">
        <v>0.25571734018210801</v>
      </c>
      <c r="V1008" s="105">
        <v>-3.4173151267384301E-2</v>
      </c>
      <c r="W1008" s="101">
        <v>0.289924643335983</v>
      </c>
    </row>
    <row r="1009" spans="2:23" x14ac:dyDescent="0.25">
      <c r="B1009" s="55" t="s">
        <v>122</v>
      </c>
      <c r="C1009" s="76" t="s">
        <v>145</v>
      </c>
      <c r="D1009" s="55" t="s">
        <v>64</v>
      </c>
      <c r="E1009" s="55" t="s">
        <v>185</v>
      </c>
      <c r="F1009" s="70">
        <v>61.19</v>
      </c>
      <c r="G1009" s="77">
        <v>58004</v>
      </c>
      <c r="H1009" s="77">
        <v>59.89</v>
      </c>
      <c r="I1009" s="77">
        <v>1</v>
      </c>
      <c r="J1009" s="77">
        <v>-64.402042459553002</v>
      </c>
      <c r="K1009" s="77">
        <v>0.87846656685336499</v>
      </c>
      <c r="L1009" s="77">
        <v>-39.674638807530897</v>
      </c>
      <c r="M1009" s="77">
        <v>0.33338950108280202</v>
      </c>
      <c r="N1009" s="77">
        <v>-24.727403652022101</v>
      </c>
      <c r="O1009" s="77">
        <v>0.54507706577056303</v>
      </c>
      <c r="P1009" s="77">
        <v>-2.5176470297025899</v>
      </c>
      <c r="Q1009" s="77">
        <v>-2.5176470297025801</v>
      </c>
      <c r="R1009" s="77">
        <v>0</v>
      </c>
      <c r="S1009" s="77">
        <v>1.34250416271486E-3</v>
      </c>
      <c r="T1009" s="77" t="s">
        <v>162</v>
      </c>
      <c r="U1009" s="105">
        <v>0.85334081412124996</v>
      </c>
      <c r="V1009" s="105">
        <v>-0.11403741608930799</v>
      </c>
      <c r="W1009" s="101">
        <v>0.96749219666508801</v>
      </c>
    </row>
    <row r="1010" spans="2:23" x14ac:dyDescent="0.25">
      <c r="B1010" s="55" t="s">
        <v>122</v>
      </c>
      <c r="C1010" s="76" t="s">
        <v>145</v>
      </c>
      <c r="D1010" s="55" t="s">
        <v>64</v>
      </c>
      <c r="E1010" s="55" t="s">
        <v>186</v>
      </c>
      <c r="F1010" s="70">
        <v>60.85</v>
      </c>
      <c r="G1010" s="77">
        <v>53050</v>
      </c>
      <c r="H1010" s="77">
        <v>61.2</v>
      </c>
      <c r="I1010" s="77">
        <v>1</v>
      </c>
      <c r="J1010" s="77">
        <v>122.12072237393301</v>
      </c>
      <c r="K1010" s="77">
        <v>0.35941464707845999</v>
      </c>
      <c r="L1010" s="77">
        <v>154.58466010126401</v>
      </c>
      <c r="M1010" s="77">
        <v>0.57590365304082203</v>
      </c>
      <c r="N1010" s="77">
        <v>-32.463937727331398</v>
      </c>
      <c r="O1010" s="77">
        <v>-0.21648900596236201</v>
      </c>
      <c r="P1010" s="77">
        <v>-17.336703995764399</v>
      </c>
      <c r="Q1010" s="77">
        <v>-17.336703995764299</v>
      </c>
      <c r="R1010" s="77">
        <v>0</v>
      </c>
      <c r="S1010" s="77">
        <v>7.2435274610257398E-3</v>
      </c>
      <c r="T1010" s="77" t="s">
        <v>161</v>
      </c>
      <c r="U1010" s="105">
        <v>-1.8488633842871001</v>
      </c>
      <c r="V1010" s="105">
        <v>-0.247075493820548</v>
      </c>
      <c r="W1010" s="101">
        <v>-1.60159918445573</v>
      </c>
    </row>
    <row r="1011" spans="2:23" x14ac:dyDescent="0.25">
      <c r="B1011" s="55" t="s">
        <v>122</v>
      </c>
      <c r="C1011" s="76" t="s">
        <v>145</v>
      </c>
      <c r="D1011" s="55" t="s">
        <v>64</v>
      </c>
      <c r="E1011" s="55" t="s">
        <v>186</v>
      </c>
      <c r="F1011" s="70">
        <v>60.85</v>
      </c>
      <c r="G1011" s="77">
        <v>53204</v>
      </c>
      <c r="H1011" s="77">
        <v>61.09</v>
      </c>
      <c r="I1011" s="77">
        <v>1</v>
      </c>
      <c r="J1011" s="77">
        <v>17.094245714131699</v>
      </c>
      <c r="K1011" s="77">
        <v>0</v>
      </c>
      <c r="L1011" s="77">
        <v>21.8219302752874</v>
      </c>
      <c r="M1011" s="77">
        <v>0</v>
      </c>
      <c r="N1011" s="77">
        <v>-4.7276845611556801</v>
      </c>
      <c r="O1011" s="77">
        <v>0</v>
      </c>
      <c r="P1011" s="77">
        <v>-1.5971000041572101</v>
      </c>
      <c r="Q1011" s="77">
        <v>-1.5971000041572101</v>
      </c>
      <c r="R1011" s="77">
        <v>0</v>
      </c>
      <c r="S1011" s="77">
        <v>0</v>
      </c>
      <c r="T1011" s="77" t="s">
        <v>162</v>
      </c>
      <c r="U1011" s="105">
        <v>1.13464429467737</v>
      </c>
      <c r="V1011" s="105">
        <v>-0.15162980769732501</v>
      </c>
      <c r="W1011" s="101">
        <v>1.28642563782838</v>
      </c>
    </row>
    <row r="1012" spans="2:23" x14ac:dyDescent="0.25">
      <c r="B1012" s="55" t="s">
        <v>122</v>
      </c>
      <c r="C1012" s="76" t="s">
        <v>145</v>
      </c>
      <c r="D1012" s="55" t="s">
        <v>64</v>
      </c>
      <c r="E1012" s="55" t="s">
        <v>186</v>
      </c>
      <c r="F1012" s="70">
        <v>60.85</v>
      </c>
      <c r="G1012" s="77">
        <v>53204</v>
      </c>
      <c r="H1012" s="77">
        <v>61.09</v>
      </c>
      <c r="I1012" s="77">
        <v>2</v>
      </c>
      <c r="J1012" s="77">
        <v>17.094245714131699</v>
      </c>
      <c r="K1012" s="77">
        <v>0</v>
      </c>
      <c r="L1012" s="77">
        <v>21.8219302752874</v>
      </c>
      <c r="M1012" s="77">
        <v>0</v>
      </c>
      <c r="N1012" s="77">
        <v>-4.7276845611556801</v>
      </c>
      <c r="O1012" s="77">
        <v>0</v>
      </c>
      <c r="P1012" s="77">
        <v>-1.5971000041572101</v>
      </c>
      <c r="Q1012" s="77">
        <v>-1.5971000041572101</v>
      </c>
      <c r="R1012" s="77">
        <v>0</v>
      </c>
      <c r="S1012" s="77">
        <v>0</v>
      </c>
      <c r="T1012" s="77" t="s">
        <v>162</v>
      </c>
      <c r="U1012" s="105">
        <v>1.13464429467737</v>
      </c>
      <c r="V1012" s="105">
        <v>-0.15162980769732501</v>
      </c>
      <c r="W1012" s="101">
        <v>1.28642563782838</v>
      </c>
    </row>
    <row r="1013" spans="2:23" x14ac:dyDescent="0.25">
      <c r="B1013" s="55" t="s">
        <v>122</v>
      </c>
      <c r="C1013" s="76" t="s">
        <v>145</v>
      </c>
      <c r="D1013" s="55" t="s">
        <v>64</v>
      </c>
      <c r="E1013" s="55" t="s">
        <v>187</v>
      </c>
      <c r="F1013" s="70">
        <v>61.09</v>
      </c>
      <c r="G1013" s="77">
        <v>53254</v>
      </c>
      <c r="H1013" s="77">
        <v>61.37</v>
      </c>
      <c r="I1013" s="77">
        <v>1</v>
      </c>
      <c r="J1013" s="77">
        <v>21.051442014508702</v>
      </c>
      <c r="K1013" s="77">
        <v>4.6709402427829602E-2</v>
      </c>
      <c r="L1013" s="77">
        <v>21.051441596093898</v>
      </c>
      <c r="M1013" s="77">
        <v>4.6709400571053397E-2</v>
      </c>
      <c r="N1013" s="77">
        <v>4.1841486109200001E-7</v>
      </c>
      <c r="O1013" s="77">
        <v>1.8567761639999999E-9</v>
      </c>
      <c r="P1013" s="77">
        <v>-6.42445E-13</v>
      </c>
      <c r="Q1013" s="77">
        <v>-6.42445E-13</v>
      </c>
      <c r="R1013" s="77">
        <v>0</v>
      </c>
      <c r="S1013" s="77">
        <v>0</v>
      </c>
      <c r="T1013" s="77" t="s">
        <v>162</v>
      </c>
      <c r="U1013" s="105">
        <v>-3.4657565820000002E-9</v>
      </c>
      <c r="V1013" s="105">
        <v>0</v>
      </c>
      <c r="W1013" s="101">
        <v>-3.4653482825599999E-9</v>
      </c>
    </row>
    <row r="1014" spans="2:23" x14ac:dyDescent="0.25">
      <c r="B1014" s="55" t="s">
        <v>122</v>
      </c>
      <c r="C1014" s="76" t="s">
        <v>145</v>
      </c>
      <c r="D1014" s="55" t="s">
        <v>64</v>
      </c>
      <c r="E1014" s="55" t="s">
        <v>187</v>
      </c>
      <c r="F1014" s="70">
        <v>61.09</v>
      </c>
      <c r="G1014" s="77">
        <v>53304</v>
      </c>
      <c r="H1014" s="77">
        <v>61.56</v>
      </c>
      <c r="I1014" s="77">
        <v>1</v>
      </c>
      <c r="J1014" s="77">
        <v>30.4526199088147</v>
      </c>
      <c r="K1014" s="77">
        <v>0.10330813340721599</v>
      </c>
      <c r="L1014" s="77">
        <v>34.131073930413997</v>
      </c>
      <c r="M1014" s="77">
        <v>0.12977322513147299</v>
      </c>
      <c r="N1014" s="77">
        <v>-3.67845402159932</v>
      </c>
      <c r="O1014" s="77">
        <v>-2.6465091724257199E-2</v>
      </c>
      <c r="P1014" s="77">
        <v>-1.2451537264154899</v>
      </c>
      <c r="Q1014" s="77">
        <v>-1.2451537264154799</v>
      </c>
      <c r="R1014" s="77">
        <v>0</v>
      </c>
      <c r="S1014" s="77">
        <v>1.72715429188071E-4</v>
      </c>
      <c r="T1014" s="77" t="s">
        <v>161</v>
      </c>
      <c r="U1014" s="105">
        <v>0.105901640161601</v>
      </c>
      <c r="V1014" s="105">
        <v>-1.4152316640433E-2</v>
      </c>
      <c r="W1014" s="101">
        <v>0.12006810031217501</v>
      </c>
    </row>
    <row r="1015" spans="2:23" x14ac:dyDescent="0.25">
      <c r="B1015" s="55" t="s">
        <v>122</v>
      </c>
      <c r="C1015" s="76" t="s">
        <v>145</v>
      </c>
      <c r="D1015" s="55" t="s">
        <v>64</v>
      </c>
      <c r="E1015" s="55" t="s">
        <v>187</v>
      </c>
      <c r="F1015" s="70">
        <v>61.09</v>
      </c>
      <c r="G1015" s="77">
        <v>54104</v>
      </c>
      <c r="H1015" s="77">
        <v>61.34</v>
      </c>
      <c r="I1015" s="77">
        <v>1</v>
      </c>
      <c r="J1015" s="77">
        <v>20.552389764867701</v>
      </c>
      <c r="K1015" s="77">
        <v>4.1733191634647303E-2</v>
      </c>
      <c r="L1015" s="77">
        <v>20.552389417697899</v>
      </c>
      <c r="M1015" s="77">
        <v>4.1733190224738002E-2</v>
      </c>
      <c r="N1015" s="77">
        <v>3.4716976515800002E-7</v>
      </c>
      <c r="O1015" s="77">
        <v>1.4099092499999999E-9</v>
      </c>
      <c r="P1015" s="77">
        <v>-4.8183900000000002E-13</v>
      </c>
      <c r="Q1015" s="77">
        <v>-4.8183999999999999E-13</v>
      </c>
      <c r="R1015" s="77">
        <v>0</v>
      </c>
      <c r="S1015" s="77">
        <v>0</v>
      </c>
      <c r="T1015" s="77" t="s">
        <v>162</v>
      </c>
      <c r="U1015" s="105">
        <v>-4.8484655699999998E-10</v>
      </c>
      <c r="V1015" s="105">
        <v>0</v>
      </c>
      <c r="W1015" s="101">
        <v>-4.8478943741000002E-10</v>
      </c>
    </row>
    <row r="1016" spans="2:23" x14ac:dyDescent="0.25">
      <c r="B1016" s="55" t="s">
        <v>122</v>
      </c>
      <c r="C1016" s="76" t="s">
        <v>145</v>
      </c>
      <c r="D1016" s="55" t="s">
        <v>64</v>
      </c>
      <c r="E1016" s="55" t="s">
        <v>188</v>
      </c>
      <c r="F1016" s="70">
        <v>61.37</v>
      </c>
      <c r="G1016" s="77">
        <v>54104</v>
      </c>
      <c r="H1016" s="77">
        <v>61.34</v>
      </c>
      <c r="I1016" s="77">
        <v>1</v>
      </c>
      <c r="J1016" s="77">
        <v>-2.41216808656824</v>
      </c>
      <c r="K1016" s="77">
        <v>5.0970540730038705E-4</v>
      </c>
      <c r="L1016" s="77">
        <v>-2.4121679660522899</v>
      </c>
      <c r="M1016" s="77">
        <v>5.0970535636891598E-4</v>
      </c>
      <c r="N1016" s="77">
        <v>-1.2051595797700001E-7</v>
      </c>
      <c r="O1016" s="77">
        <v>5.0931470000000001E-11</v>
      </c>
      <c r="P1016" s="77">
        <v>2.2929699999999998E-13</v>
      </c>
      <c r="Q1016" s="77">
        <v>2.2930100000000001E-13</v>
      </c>
      <c r="R1016" s="77">
        <v>0</v>
      </c>
      <c r="S1016" s="77">
        <v>0</v>
      </c>
      <c r="T1016" s="77" t="s">
        <v>162</v>
      </c>
      <c r="U1016" s="105">
        <v>-4.9057836700000002E-10</v>
      </c>
      <c r="V1016" s="105">
        <v>0</v>
      </c>
      <c r="W1016" s="101">
        <v>-4.9052057215000002E-10</v>
      </c>
    </row>
    <row r="1017" spans="2:23" x14ac:dyDescent="0.25">
      <c r="B1017" s="55" t="s">
        <v>122</v>
      </c>
      <c r="C1017" s="76" t="s">
        <v>145</v>
      </c>
      <c r="D1017" s="55" t="s">
        <v>64</v>
      </c>
      <c r="E1017" s="55" t="s">
        <v>189</v>
      </c>
      <c r="F1017" s="70">
        <v>61.46</v>
      </c>
      <c r="G1017" s="77">
        <v>53404</v>
      </c>
      <c r="H1017" s="77">
        <v>61.5</v>
      </c>
      <c r="I1017" s="77">
        <v>1</v>
      </c>
      <c r="J1017" s="77">
        <v>-5.4221283337019797</v>
      </c>
      <c r="K1017" s="77">
        <v>2.8576290348454E-3</v>
      </c>
      <c r="L1017" s="77">
        <v>6.8901400574547198</v>
      </c>
      <c r="M1017" s="77">
        <v>4.6144757171024597E-3</v>
      </c>
      <c r="N1017" s="77">
        <v>-12.312268391156699</v>
      </c>
      <c r="O1017" s="77">
        <v>-1.75684668225705E-3</v>
      </c>
      <c r="P1017" s="77">
        <v>-3.1937390408675301</v>
      </c>
      <c r="Q1017" s="77">
        <v>-3.1937390408675301</v>
      </c>
      <c r="R1017" s="77">
        <v>0</v>
      </c>
      <c r="S1017" s="77">
        <v>9.9143699274489502E-4</v>
      </c>
      <c r="T1017" s="77" t="s">
        <v>162</v>
      </c>
      <c r="U1017" s="105">
        <v>0.38447980162109302</v>
      </c>
      <c r="V1017" s="105">
        <v>-5.1380506346166303E-2</v>
      </c>
      <c r="W1017" s="101">
        <v>0.43591165650128499</v>
      </c>
    </row>
    <row r="1018" spans="2:23" x14ac:dyDescent="0.25">
      <c r="B1018" s="55" t="s">
        <v>122</v>
      </c>
      <c r="C1018" s="76" t="s">
        <v>145</v>
      </c>
      <c r="D1018" s="55" t="s">
        <v>64</v>
      </c>
      <c r="E1018" s="55" t="s">
        <v>190</v>
      </c>
      <c r="F1018" s="70">
        <v>61.5</v>
      </c>
      <c r="G1018" s="77">
        <v>53854</v>
      </c>
      <c r="H1018" s="77">
        <v>60.34</v>
      </c>
      <c r="I1018" s="77">
        <v>1</v>
      </c>
      <c r="J1018" s="77">
        <v>-56.573197134897597</v>
      </c>
      <c r="K1018" s="77">
        <v>0.63187997336325297</v>
      </c>
      <c r="L1018" s="77">
        <v>-44.138181678470701</v>
      </c>
      <c r="M1018" s="77">
        <v>0.38462899613590101</v>
      </c>
      <c r="N1018" s="77">
        <v>-12.435015456426999</v>
      </c>
      <c r="O1018" s="77">
        <v>0.24725097722735201</v>
      </c>
      <c r="P1018" s="77">
        <v>-3.1937390408678299</v>
      </c>
      <c r="Q1018" s="77">
        <v>-3.1937390408678299</v>
      </c>
      <c r="R1018" s="77">
        <v>0</v>
      </c>
      <c r="S1018" s="77">
        <v>2.0137798917454798E-3</v>
      </c>
      <c r="T1018" s="77" t="s">
        <v>162</v>
      </c>
      <c r="U1018" s="105">
        <v>0.637911603235083</v>
      </c>
      <c r="V1018" s="105">
        <v>-8.5248226409080405E-2</v>
      </c>
      <c r="W1018" s="101">
        <v>0.72324502482353403</v>
      </c>
    </row>
    <row r="1019" spans="2:23" x14ac:dyDescent="0.25">
      <c r="B1019" s="55" t="s">
        <v>122</v>
      </c>
      <c r="C1019" s="76" t="s">
        <v>145</v>
      </c>
      <c r="D1019" s="55" t="s">
        <v>64</v>
      </c>
      <c r="E1019" s="55" t="s">
        <v>191</v>
      </c>
      <c r="F1019" s="70">
        <v>61.53</v>
      </c>
      <c r="G1019" s="77">
        <v>53504</v>
      </c>
      <c r="H1019" s="77">
        <v>61.53</v>
      </c>
      <c r="I1019" s="77">
        <v>1</v>
      </c>
      <c r="J1019" s="77">
        <v>-1.5523390000000001E-12</v>
      </c>
      <c r="K1019" s="77">
        <v>0</v>
      </c>
      <c r="L1019" s="77">
        <v>-1.8693219999999999E-12</v>
      </c>
      <c r="M1019" s="77">
        <v>0</v>
      </c>
      <c r="N1019" s="77">
        <v>3.1698299999999999E-13</v>
      </c>
      <c r="O1019" s="77">
        <v>0</v>
      </c>
      <c r="P1019" s="77">
        <v>-1.3484000000000001E-14</v>
      </c>
      <c r="Q1019" s="77">
        <v>-1.3481E-14</v>
      </c>
      <c r="R1019" s="77">
        <v>0</v>
      </c>
      <c r="S1019" s="77">
        <v>0</v>
      </c>
      <c r="T1019" s="77" t="s">
        <v>162</v>
      </c>
      <c r="U1019" s="105">
        <v>0</v>
      </c>
      <c r="V1019" s="105">
        <v>0</v>
      </c>
      <c r="W1019" s="101">
        <v>0</v>
      </c>
    </row>
    <row r="1020" spans="2:23" x14ac:dyDescent="0.25">
      <c r="B1020" s="55" t="s">
        <v>122</v>
      </c>
      <c r="C1020" s="76" t="s">
        <v>145</v>
      </c>
      <c r="D1020" s="55" t="s">
        <v>64</v>
      </c>
      <c r="E1020" s="55" t="s">
        <v>191</v>
      </c>
      <c r="F1020" s="70">
        <v>61.53</v>
      </c>
      <c r="G1020" s="77">
        <v>53754</v>
      </c>
      <c r="H1020" s="77">
        <v>60.56</v>
      </c>
      <c r="I1020" s="77">
        <v>1</v>
      </c>
      <c r="J1020" s="77">
        <v>-51.5315455578762</v>
      </c>
      <c r="K1020" s="77">
        <v>0.43072213042603902</v>
      </c>
      <c r="L1020" s="77">
        <v>-36.078105845207197</v>
      </c>
      <c r="M1020" s="77">
        <v>0.211124340807507</v>
      </c>
      <c r="N1020" s="77">
        <v>-15.453439712669001</v>
      </c>
      <c r="O1020" s="77">
        <v>0.21959778961853199</v>
      </c>
      <c r="P1020" s="77">
        <v>-3.0995634287014799</v>
      </c>
      <c r="Q1020" s="77">
        <v>-3.0995634287014702</v>
      </c>
      <c r="R1020" s="77">
        <v>0</v>
      </c>
      <c r="S1020" s="77">
        <v>1.55830299735378E-3</v>
      </c>
      <c r="T1020" s="77" t="s">
        <v>162</v>
      </c>
      <c r="U1020" s="105">
        <v>-1.58448945402566</v>
      </c>
      <c r="V1020" s="105">
        <v>-0.21174550679838</v>
      </c>
      <c r="W1020" s="101">
        <v>-1.37258222479467</v>
      </c>
    </row>
    <row r="1021" spans="2:23" x14ac:dyDescent="0.25">
      <c r="B1021" s="55" t="s">
        <v>122</v>
      </c>
      <c r="C1021" s="76" t="s">
        <v>145</v>
      </c>
      <c r="D1021" s="55" t="s">
        <v>64</v>
      </c>
      <c r="E1021" s="55" t="s">
        <v>192</v>
      </c>
      <c r="F1021" s="70">
        <v>61.12</v>
      </c>
      <c r="G1021" s="77">
        <v>54050</v>
      </c>
      <c r="H1021" s="77">
        <v>61.02</v>
      </c>
      <c r="I1021" s="77">
        <v>1</v>
      </c>
      <c r="J1021" s="77">
        <v>-16.3500746582434</v>
      </c>
      <c r="K1021" s="77">
        <v>3.8762116492869298E-3</v>
      </c>
      <c r="L1021" s="77">
        <v>4.971970622343</v>
      </c>
      <c r="M1021" s="77">
        <v>3.58447132106906E-4</v>
      </c>
      <c r="N1021" s="77">
        <v>-21.322045280586401</v>
      </c>
      <c r="O1021" s="77">
        <v>3.5177645171800302E-3</v>
      </c>
      <c r="P1021" s="77">
        <v>-23.054551607340098</v>
      </c>
      <c r="Q1021" s="77">
        <v>-23.054551607340098</v>
      </c>
      <c r="R1021" s="77">
        <v>0</v>
      </c>
      <c r="S1021" s="77">
        <v>7.7069290723248904E-3</v>
      </c>
      <c r="T1021" s="77" t="s">
        <v>161</v>
      </c>
      <c r="U1021" s="105">
        <v>-1.91737464899433</v>
      </c>
      <c r="V1021" s="105">
        <v>-0.25623109433904501</v>
      </c>
      <c r="W1021" s="101">
        <v>-1.66094785597665</v>
      </c>
    </row>
    <row r="1022" spans="2:23" x14ac:dyDescent="0.25">
      <c r="B1022" s="55" t="s">
        <v>122</v>
      </c>
      <c r="C1022" s="76" t="s">
        <v>145</v>
      </c>
      <c r="D1022" s="55" t="s">
        <v>64</v>
      </c>
      <c r="E1022" s="55" t="s">
        <v>192</v>
      </c>
      <c r="F1022" s="70">
        <v>61.12</v>
      </c>
      <c r="G1022" s="77">
        <v>54850</v>
      </c>
      <c r="H1022" s="77">
        <v>61.18</v>
      </c>
      <c r="I1022" s="77">
        <v>1</v>
      </c>
      <c r="J1022" s="77">
        <v>6.3143590125544398</v>
      </c>
      <c r="K1022" s="77">
        <v>1.0406364861990599E-3</v>
      </c>
      <c r="L1022" s="77">
        <v>-1.79195768703868</v>
      </c>
      <c r="M1022" s="77">
        <v>8.3810032390776E-5</v>
      </c>
      <c r="N1022" s="77">
        <v>8.1063166995931208</v>
      </c>
      <c r="O1022" s="77">
        <v>9.5682645380828102E-4</v>
      </c>
      <c r="P1022" s="77">
        <v>4.5647597424097901</v>
      </c>
      <c r="Q1022" s="77">
        <v>4.5647597424097901</v>
      </c>
      <c r="R1022" s="77">
        <v>0</v>
      </c>
      <c r="S1022" s="77">
        <v>5.4384652230464502E-4</v>
      </c>
      <c r="T1022" s="77" t="s">
        <v>162</v>
      </c>
      <c r="U1022" s="105">
        <v>-0.42786906432522898</v>
      </c>
      <c r="V1022" s="105">
        <v>-5.7178892316835199E-2</v>
      </c>
      <c r="W1022" s="101">
        <v>-0.37064650114283798</v>
      </c>
    </row>
    <row r="1023" spans="2:23" x14ac:dyDescent="0.25">
      <c r="B1023" s="55" t="s">
        <v>122</v>
      </c>
      <c r="C1023" s="76" t="s">
        <v>145</v>
      </c>
      <c r="D1023" s="55" t="s">
        <v>64</v>
      </c>
      <c r="E1023" s="55" t="s">
        <v>193</v>
      </c>
      <c r="F1023" s="70">
        <v>61.55</v>
      </c>
      <c r="G1023" s="77">
        <v>53654</v>
      </c>
      <c r="H1023" s="77">
        <v>61.38</v>
      </c>
      <c r="I1023" s="77">
        <v>1</v>
      </c>
      <c r="J1023" s="77">
        <v>-41.261257641060503</v>
      </c>
      <c r="K1023" s="77">
        <v>6.6907911317393404E-2</v>
      </c>
      <c r="L1023" s="77">
        <v>-35.277120964536103</v>
      </c>
      <c r="M1023" s="77">
        <v>4.8907877857377997E-2</v>
      </c>
      <c r="N1023" s="77">
        <v>-5.9841366765243302</v>
      </c>
      <c r="O1023" s="77">
        <v>1.8000033460015399E-2</v>
      </c>
      <c r="P1023" s="77">
        <v>-1.56048706646629</v>
      </c>
      <c r="Q1023" s="77">
        <v>-1.56048706646628</v>
      </c>
      <c r="R1023" s="77">
        <v>0</v>
      </c>
      <c r="S1023" s="77">
        <v>9.5700211465116002E-5</v>
      </c>
      <c r="T1023" s="77" t="s">
        <v>162</v>
      </c>
      <c r="U1023" s="105">
        <v>8.9068821610743407E-2</v>
      </c>
      <c r="V1023" s="105">
        <v>-1.1902838939056699E-2</v>
      </c>
      <c r="W1023" s="101">
        <v>0.100983555982012</v>
      </c>
    </row>
    <row r="1024" spans="2:23" x14ac:dyDescent="0.25">
      <c r="B1024" s="55" t="s">
        <v>122</v>
      </c>
      <c r="C1024" s="76" t="s">
        <v>145</v>
      </c>
      <c r="D1024" s="55" t="s">
        <v>64</v>
      </c>
      <c r="E1024" s="55" t="s">
        <v>194</v>
      </c>
      <c r="F1024" s="70">
        <v>61.22</v>
      </c>
      <c r="G1024" s="77">
        <v>58004</v>
      </c>
      <c r="H1024" s="77">
        <v>59.89</v>
      </c>
      <c r="I1024" s="77">
        <v>1</v>
      </c>
      <c r="J1024" s="77">
        <v>-64.802068942260405</v>
      </c>
      <c r="K1024" s="77">
        <v>0.86547740748860003</v>
      </c>
      <c r="L1024" s="77">
        <v>-43.625754866235397</v>
      </c>
      <c r="M1024" s="77">
        <v>0.39225085710443103</v>
      </c>
      <c r="N1024" s="77">
        <v>-21.176314076025001</v>
      </c>
      <c r="O1024" s="77">
        <v>0.473226550384169</v>
      </c>
      <c r="P1024" s="77">
        <v>-2.1520774705447598</v>
      </c>
      <c r="Q1024" s="77">
        <v>-2.1520774705447501</v>
      </c>
      <c r="R1024" s="77">
        <v>0</v>
      </c>
      <c r="S1024" s="77">
        <v>9.5453925622454496E-4</v>
      </c>
      <c r="T1024" s="77" t="s">
        <v>162</v>
      </c>
      <c r="U1024" s="105">
        <v>0.49173603740010902</v>
      </c>
      <c r="V1024" s="105">
        <v>-6.5713846302839996E-2</v>
      </c>
      <c r="W1024" s="101">
        <v>0.55751555665778596</v>
      </c>
    </row>
    <row r="1025" spans="2:23" x14ac:dyDescent="0.25">
      <c r="B1025" s="55" t="s">
        <v>122</v>
      </c>
      <c r="C1025" s="76" t="s">
        <v>145</v>
      </c>
      <c r="D1025" s="55" t="s">
        <v>64</v>
      </c>
      <c r="E1025" s="55" t="s">
        <v>195</v>
      </c>
      <c r="F1025" s="70">
        <v>60.56</v>
      </c>
      <c r="G1025" s="77">
        <v>53854</v>
      </c>
      <c r="H1025" s="77">
        <v>60.34</v>
      </c>
      <c r="I1025" s="77">
        <v>1</v>
      </c>
      <c r="J1025" s="77">
        <v>-42.936933697759699</v>
      </c>
      <c r="K1025" s="77">
        <v>9.1257223630607801E-2</v>
      </c>
      <c r="L1025" s="77">
        <v>-47.7251025897462</v>
      </c>
      <c r="M1025" s="77">
        <v>0.112745428151489</v>
      </c>
      <c r="N1025" s="77">
        <v>4.7881688919865102</v>
      </c>
      <c r="O1025" s="77">
        <v>-2.1488204520881401E-2</v>
      </c>
      <c r="P1025" s="77">
        <v>-3.5271206816027201</v>
      </c>
      <c r="Q1025" s="77">
        <v>-3.5271206816027099</v>
      </c>
      <c r="R1025" s="77">
        <v>0</v>
      </c>
      <c r="S1025" s="77">
        <v>6.1580872497818601E-4</v>
      </c>
      <c r="T1025" s="77" t="s">
        <v>161</v>
      </c>
      <c r="U1025" s="105">
        <v>-0.24556480705025399</v>
      </c>
      <c r="V1025" s="105">
        <v>-3.2816403030386E-2</v>
      </c>
      <c r="W1025" s="101">
        <v>-0.212723340212811</v>
      </c>
    </row>
    <row r="1026" spans="2:23" x14ac:dyDescent="0.25">
      <c r="B1026" s="55" t="s">
        <v>122</v>
      </c>
      <c r="C1026" s="76" t="s">
        <v>145</v>
      </c>
      <c r="D1026" s="55" t="s">
        <v>64</v>
      </c>
      <c r="E1026" s="55" t="s">
        <v>195</v>
      </c>
      <c r="F1026" s="70">
        <v>60.56</v>
      </c>
      <c r="G1026" s="77">
        <v>58104</v>
      </c>
      <c r="H1026" s="77">
        <v>59.81</v>
      </c>
      <c r="I1026" s="77">
        <v>1</v>
      </c>
      <c r="J1026" s="77">
        <v>-40.295347124905597</v>
      </c>
      <c r="K1026" s="77">
        <v>0.20848500598929701</v>
      </c>
      <c r="L1026" s="77">
        <v>-19.875800237024698</v>
      </c>
      <c r="M1026" s="77">
        <v>5.0724090661975099E-2</v>
      </c>
      <c r="N1026" s="77">
        <v>-20.419546887880902</v>
      </c>
      <c r="O1026" s="77">
        <v>0.157760915327322</v>
      </c>
      <c r="P1026" s="77">
        <v>0.42755725290131902</v>
      </c>
      <c r="Q1026" s="77">
        <v>0.42755725290131802</v>
      </c>
      <c r="R1026" s="77">
        <v>0</v>
      </c>
      <c r="S1026" s="77">
        <v>2.3472188258894E-5</v>
      </c>
      <c r="T1026" s="77" t="s">
        <v>162</v>
      </c>
      <c r="U1026" s="105">
        <v>-5.81981947693584</v>
      </c>
      <c r="V1026" s="105">
        <v>-0.77773987165894098</v>
      </c>
      <c r="W1026" s="101">
        <v>-5.0414855998319599</v>
      </c>
    </row>
    <row r="1027" spans="2:23" x14ac:dyDescent="0.25">
      <c r="B1027" s="55" t="s">
        <v>122</v>
      </c>
      <c r="C1027" s="76" t="s">
        <v>145</v>
      </c>
      <c r="D1027" s="55" t="s">
        <v>64</v>
      </c>
      <c r="E1027" s="55" t="s">
        <v>196</v>
      </c>
      <c r="F1027" s="70">
        <v>60.81</v>
      </c>
      <c r="G1027" s="77">
        <v>54050</v>
      </c>
      <c r="H1027" s="77">
        <v>61.02</v>
      </c>
      <c r="I1027" s="77">
        <v>1</v>
      </c>
      <c r="J1027" s="77">
        <v>59.685975396767198</v>
      </c>
      <c r="K1027" s="77">
        <v>6.3054757165423997E-2</v>
      </c>
      <c r="L1027" s="77">
        <v>29.621093255668001</v>
      </c>
      <c r="M1027" s="77">
        <v>1.55301422321993E-2</v>
      </c>
      <c r="N1027" s="77">
        <v>30.0648821410993</v>
      </c>
      <c r="O1027" s="77">
        <v>4.7524614933224699E-2</v>
      </c>
      <c r="P1027" s="77">
        <v>25.388665419910598</v>
      </c>
      <c r="Q1027" s="77">
        <v>25.388665419910499</v>
      </c>
      <c r="R1027" s="77">
        <v>0</v>
      </c>
      <c r="S1027" s="77">
        <v>1.1409142672933701E-2</v>
      </c>
      <c r="T1027" s="77" t="s">
        <v>161</v>
      </c>
      <c r="U1027" s="105">
        <v>-3.4186633309734802</v>
      </c>
      <c r="V1027" s="105">
        <v>-0.45685794736649299</v>
      </c>
      <c r="W1027" s="101">
        <v>-2.96145645446218</v>
      </c>
    </row>
    <row r="1028" spans="2:23" x14ac:dyDescent="0.25">
      <c r="B1028" s="55" t="s">
        <v>122</v>
      </c>
      <c r="C1028" s="76" t="s">
        <v>145</v>
      </c>
      <c r="D1028" s="55" t="s">
        <v>64</v>
      </c>
      <c r="E1028" s="55" t="s">
        <v>196</v>
      </c>
      <c r="F1028" s="70">
        <v>60.81</v>
      </c>
      <c r="G1028" s="77">
        <v>56000</v>
      </c>
      <c r="H1028" s="77">
        <v>61.4</v>
      </c>
      <c r="I1028" s="77">
        <v>1</v>
      </c>
      <c r="J1028" s="77">
        <v>48.7316094338535</v>
      </c>
      <c r="K1028" s="77">
        <v>0.230352666527323</v>
      </c>
      <c r="L1028" s="77">
        <v>54.228014262312499</v>
      </c>
      <c r="M1028" s="77">
        <v>0.285245720490856</v>
      </c>
      <c r="N1028" s="77">
        <v>-5.4964048284589699</v>
      </c>
      <c r="O1028" s="77">
        <v>-5.4893053963532799E-2</v>
      </c>
      <c r="P1028" s="77">
        <v>-17.415319775193399</v>
      </c>
      <c r="Q1028" s="77">
        <v>-17.415319775193399</v>
      </c>
      <c r="R1028" s="77">
        <v>0</v>
      </c>
      <c r="S1028" s="77">
        <v>2.9419456198607599E-2</v>
      </c>
      <c r="T1028" s="77" t="s">
        <v>161</v>
      </c>
      <c r="U1028" s="105">
        <v>-0.1113612136509</v>
      </c>
      <c r="V1028" s="105">
        <v>-1.4881914526021601E-2</v>
      </c>
      <c r="W1028" s="101">
        <v>-9.6467932936025999E-2</v>
      </c>
    </row>
    <row r="1029" spans="2:23" x14ac:dyDescent="0.25">
      <c r="B1029" s="55" t="s">
        <v>122</v>
      </c>
      <c r="C1029" s="76" t="s">
        <v>145</v>
      </c>
      <c r="D1029" s="55" t="s">
        <v>64</v>
      </c>
      <c r="E1029" s="55" t="s">
        <v>196</v>
      </c>
      <c r="F1029" s="70">
        <v>60.81</v>
      </c>
      <c r="G1029" s="77">
        <v>58450</v>
      </c>
      <c r="H1029" s="77">
        <v>60.7</v>
      </c>
      <c r="I1029" s="77">
        <v>1</v>
      </c>
      <c r="J1029" s="77">
        <v>-63.553148968731499</v>
      </c>
      <c r="K1029" s="77">
        <v>0.103317690187473</v>
      </c>
      <c r="L1029" s="77">
        <v>-63.293839068194103</v>
      </c>
      <c r="M1029" s="77">
        <v>0.102476295436876</v>
      </c>
      <c r="N1029" s="77">
        <v>-0.25930990053747399</v>
      </c>
      <c r="O1029" s="77">
        <v>8.41394750597112E-4</v>
      </c>
      <c r="P1029" s="77">
        <v>-18.9363726145348</v>
      </c>
      <c r="Q1029" s="77">
        <v>-18.936372614534701</v>
      </c>
      <c r="R1029" s="77">
        <v>0</v>
      </c>
      <c r="S1029" s="77">
        <v>9.1726351954345108E-3</v>
      </c>
      <c r="T1029" s="77" t="s">
        <v>161</v>
      </c>
      <c r="U1029" s="105">
        <v>2.2594849013405499E-2</v>
      </c>
      <c r="V1029" s="105">
        <v>-3.0194948557221101E-3</v>
      </c>
      <c r="W1029" s="101">
        <v>2.5617361485055501E-2</v>
      </c>
    </row>
    <row r="1030" spans="2:23" x14ac:dyDescent="0.25">
      <c r="B1030" s="55" t="s">
        <v>122</v>
      </c>
      <c r="C1030" s="76" t="s">
        <v>145</v>
      </c>
      <c r="D1030" s="55" t="s">
        <v>64</v>
      </c>
      <c r="E1030" s="55" t="s">
        <v>197</v>
      </c>
      <c r="F1030" s="70">
        <v>60.34</v>
      </c>
      <c r="G1030" s="77">
        <v>53850</v>
      </c>
      <c r="H1030" s="77">
        <v>60.81</v>
      </c>
      <c r="I1030" s="77">
        <v>1</v>
      </c>
      <c r="J1030" s="77">
        <v>13.6019045918611</v>
      </c>
      <c r="K1030" s="77">
        <v>0</v>
      </c>
      <c r="L1030" s="77">
        <v>6.2653299153953004</v>
      </c>
      <c r="M1030" s="77">
        <v>0</v>
      </c>
      <c r="N1030" s="77">
        <v>7.3365746764658502</v>
      </c>
      <c r="O1030" s="77">
        <v>0</v>
      </c>
      <c r="P1030" s="77">
        <v>-3.3091164355897398</v>
      </c>
      <c r="Q1030" s="77">
        <v>-3.3091164355897398</v>
      </c>
      <c r="R1030" s="77">
        <v>0</v>
      </c>
      <c r="S1030" s="77">
        <v>0</v>
      </c>
      <c r="T1030" s="77" t="s">
        <v>161</v>
      </c>
      <c r="U1030" s="105">
        <v>-3.4481900979389399</v>
      </c>
      <c r="V1030" s="105">
        <v>-0.460803798958836</v>
      </c>
      <c r="W1030" s="101">
        <v>-2.9870343561575599</v>
      </c>
    </row>
    <row r="1031" spans="2:23" x14ac:dyDescent="0.25">
      <c r="B1031" s="55" t="s">
        <v>122</v>
      </c>
      <c r="C1031" s="76" t="s">
        <v>145</v>
      </c>
      <c r="D1031" s="55" t="s">
        <v>64</v>
      </c>
      <c r="E1031" s="55" t="s">
        <v>197</v>
      </c>
      <c r="F1031" s="70">
        <v>60.34</v>
      </c>
      <c r="G1031" s="77">
        <v>53850</v>
      </c>
      <c r="H1031" s="77">
        <v>60.81</v>
      </c>
      <c r="I1031" s="77">
        <v>2</v>
      </c>
      <c r="J1031" s="77">
        <v>31.4608938269762</v>
      </c>
      <c r="K1031" s="77">
        <v>0</v>
      </c>
      <c r="L1031" s="77">
        <v>14.491564613471301</v>
      </c>
      <c r="M1031" s="77">
        <v>0</v>
      </c>
      <c r="N1031" s="77">
        <v>16.969329213504999</v>
      </c>
      <c r="O1031" s="77">
        <v>0</v>
      </c>
      <c r="P1031" s="77">
        <v>-7.6539105342266804</v>
      </c>
      <c r="Q1031" s="77">
        <v>-7.6539105342266698</v>
      </c>
      <c r="R1031" s="77">
        <v>0</v>
      </c>
      <c r="S1031" s="77">
        <v>0</v>
      </c>
      <c r="T1031" s="77" t="s">
        <v>161</v>
      </c>
      <c r="U1031" s="105">
        <v>-7.9755847303473102</v>
      </c>
      <c r="V1031" s="105">
        <v>-1.0658286342330301</v>
      </c>
      <c r="W1031" s="101">
        <v>-6.9089420604255096</v>
      </c>
    </row>
    <row r="1032" spans="2:23" x14ac:dyDescent="0.25">
      <c r="B1032" s="55" t="s">
        <v>122</v>
      </c>
      <c r="C1032" s="76" t="s">
        <v>145</v>
      </c>
      <c r="D1032" s="55" t="s">
        <v>64</v>
      </c>
      <c r="E1032" s="55" t="s">
        <v>197</v>
      </c>
      <c r="F1032" s="70">
        <v>60.34</v>
      </c>
      <c r="G1032" s="77">
        <v>58004</v>
      </c>
      <c r="H1032" s="77">
        <v>59.89</v>
      </c>
      <c r="I1032" s="77">
        <v>1</v>
      </c>
      <c r="J1032" s="77">
        <v>-72.898951461468897</v>
      </c>
      <c r="K1032" s="77">
        <v>0.18068474222217401</v>
      </c>
      <c r="L1032" s="77">
        <v>-40.7712251754457</v>
      </c>
      <c r="M1032" s="77">
        <v>5.6517955278434402E-2</v>
      </c>
      <c r="N1032" s="77">
        <v>-32.127726286023197</v>
      </c>
      <c r="O1032" s="77">
        <v>0.12416678694374</v>
      </c>
      <c r="P1032" s="77">
        <v>4.2421672473464502</v>
      </c>
      <c r="Q1032" s="77">
        <v>4.2421672473464502</v>
      </c>
      <c r="R1032" s="77">
        <v>0</v>
      </c>
      <c r="S1032" s="77">
        <v>6.1186342045160499E-4</v>
      </c>
      <c r="T1032" s="77" t="s">
        <v>161</v>
      </c>
      <c r="U1032" s="105">
        <v>-6.9931904315876201</v>
      </c>
      <c r="V1032" s="105">
        <v>-0.93454497176484197</v>
      </c>
      <c r="W1032" s="101">
        <v>-6.0579316931483298</v>
      </c>
    </row>
    <row r="1033" spans="2:23" x14ac:dyDescent="0.25">
      <c r="B1033" s="55" t="s">
        <v>122</v>
      </c>
      <c r="C1033" s="76" t="s">
        <v>145</v>
      </c>
      <c r="D1033" s="55" t="s">
        <v>64</v>
      </c>
      <c r="E1033" s="55" t="s">
        <v>198</v>
      </c>
      <c r="F1033" s="70">
        <v>61.19</v>
      </c>
      <c r="G1033" s="77">
        <v>54000</v>
      </c>
      <c r="H1033" s="77">
        <v>61.12</v>
      </c>
      <c r="I1033" s="77">
        <v>1</v>
      </c>
      <c r="J1033" s="77">
        <v>-0.95757654346552701</v>
      </c>
      <c r="K1033" s="77">
        <v>5.5567341897679999E-5</v>
      </c>
      <c r="L1033" s="77">
        <v>0.89166989720839696</v>
      </c>
      <c r="M1033" s="77">
        <v>4.8181557458611002E-5</v>
      </c>
      <c r="N1033" s="77">
        <v>-1.84924644067392</v>
      </c>
      <c r="O1033" s="77">
        <v>7.3857844390700001E-6</v>
      </c>
      <c r="P1033" s="77">
        <v>-8.8660689238391797</v>
      </c>
      <c r="Q1033" s="77">
        <v>-8.8660689238391708</v>
      </c>
      <c r="R1033" s="77">
        <v>0</v>
      </c>
      <c r="S1033" s="77">
        <v>4.7635949966333699E-3</v>
      </c>
      <c r="T1033" s="77" t="s">
        <v>161</v>
      </c>
      <c r="U1033" s="105">
        <v>-0.12899557319980301</v>
      </c>
      <c r="V1033" s="105">
        <v>-1.72385073012279E-2</v>
      </c>
      <c r="W1033" s="101">
        <v>-0.111743899841938</v>
      </c>
    </row>
    <row r="1034" spans="2:23" x14ac:dyDescent="0.25">
      <c r="B1034" s="55" t="s">
        <v>122</v>
      </c>
      <c r="C1034" s="76" t="s">
        <v>145</v>
      </c>
      <c r="D1034" s="55" t="s">
        <v>64</v>
      </c>
      <c r="E1034" s="55" t="s">
        <v>198</v>
      </c>
      <c r="F1034" s="70">
        <v>61.19</v>
      </c>
      <c r="G1034" s="77">
        <v>54850</v>
      </c>
      <c r="H1034" s="77">
        <v>61.18</v>
      </c>
      <c r="I1034" s="77">
        <v>1</v>
      </c>
      <c r="J1034" s="77">
        <v>4.9826593719255898</v>
      </c>
      <c r="K1034" s="77">
        <v>1.9613246589144E-4</v>
      </c>
      <c r="L1034" s="77">
        <v>13.089076321540601</v>
      </c>
      <c r="M1034" s="77">
        <v>1.35345895971381E-3</v>
      </c>
      <c r="N1034" s="77">
        <v>-8.10641694961501</v>
      </c>
      <c r="O1034" s="77">
        <v>-1.1573264938223699E-3</v>
      </c>
      <c r="P1034" s="77">
        <v>-4.5647597424099597</v>
      </c>
      <c r="Q1034" s="77">
        <v>-4.56475974240995</v>
      </c>
      <c r="R1034" s="77">
        <v>0</v>
      </c>
      <c r="S1034" s="77">
        <v>1.6461254889681999E-4</v>
      </c>
      <c r="T1034" s="77" t="s">
        <v>162</v>
      </c>
      <c r="U1034" s="105">
        <v>-0.151875191020655</v>
      </c>
      <c r="V1034" s="105">
        <v>-2.0296057642456601E-2</v>
      </c>
      <c r="W1034" s="101">
        <v>-0.13156363209147001</v>
      </c>
    </row>
    <row r="1035" spans="2:23" x14ac:dyDescent="0.25">
      <c r="B1035" s="55" t="s">
        <v>122</v>
      </c>
      <c r="C1035" s="76" t="s">
        <v>145</v>
      </c>
      <c r="D1035" s="55" t="s">
        <v>64</v>
      </c>
      <c r="E1035" s="55" t="s">
        <v>143</v>
      </c>
      <c r="F1035" s="70">
        <v>61.12</v>
      </c>
      <c r="G1035" s="77">
        <v>54250</v>
      </c>
      <c r="H1035" s="77">
        <v>61.09</v>
      </c>
      <c r="I1035" s="77">
        <v>1</v>
      </c>
      <c r="J1035" s="77">
        <v>-10.654857221492099</v>
      </c>
      <c r="K1035" s="77">
        <v>1.5439533607812101E-3</v>
      </c>
      <c r="L1035" s="77">
        <v>-1.9386012719251899</v>
      </c>
      <c r="M1035" s="77">
        <v>5.1111178524534998E-5</v>
      </c>
      <c r="N1035" s="77">
        <v>-8.7162559495669303</v>
      </c>
      <c r="O1035" s="77">
        <v>1.4928421822566699E-3</v>
      </c>
      <c r="P1035" s="77">
        <v>-2.3341138125713798</v>
      </c>
      <c r="Q1035" s="77">
        <v>-2.3341138125713701</v>
      </c>
      <c r="R1035" s="77">
        <v>0</v>
      </c>
      <c r="S1035" s="77">
        <v>7.4093987144495998E-5</v>
      </c>
      <c r="T1035" s="77" t="s">
        <v>161</v>
      </c>
      <c r="U1035" s="105">
        <v>-0.17026755694016199</v>
      </c>
      <c r="V1035" s="105">
        <v>-2.2753947679498201E-2</v>
      </c>
      <c r="W1035" s="101">
        <v>-0.14749623073950499</v>
      </c>
    </row>
    <row r="1036" spans="2:23" x14ac:dyDescent="0.25">
      <c r="B1036" s="55" t="s">
        <v>122</v>
      </c>
      <c r="C1036" s="76" t="s">
        <v>145</v>
      </c>
      <c r="D1036" s="55" t="s">
        <v>64</v>
      </c>
      <c r="E1036" s="55" t="s">
        <v>199</v>
      </c>
      <c r="F1036" s="70">
        <v>61.02</v>
      </c>
      <c r="G1036" s="77">
        <v>54250</v>
      </c>
      <c r="H1036" s="77">
        <v>61.09</v>
      </c>
      <c r="I1036" s="77">
        <v>1</v>
      </c>
      <c r="J1036" s="77">
        <v>4.6562826569783597</v>
      </c>
      <c r="K1036" s="77">
        <v>1.3051942845369801E-3</v>
      </c>
      <c r="L1036" s="77">
        <v>-4.0608767873513401</v>
      </c>
      <c r="M1036" s="77">
        <v>9.9274136097934809E-4</v>
      </c>
      <c r="N1036" s="77">
        <v>8.7171594443297007</v>
      </c>
      <c r="O1036" s="77">
        <v>3.1245292355763202E-4</v>
      </c>
      <c r="P1036" s="77">
        <v>2.3341138125709202</v>
      </c>
      <c r="Q1036" s="77">
        <v>2.3341138125709202</v>
      </c>
      <c r="R1036" s="77">
        <v>0</v>
      </c>
      <c r="S1036" s="77">
        <v>3.2797485486006802E-4</v>
      </c>
      <c r="T1036" s="77" t="s">
        <v>161</v>
      </c>
      <c r="U1036" s="105">
        <v>-0.59112434785527002</v>
      </c>
      <c r="V1036" s="105">
        <v>-7.8995744843530405E-2</v>
      </c>
      <c r="W1036" s="101">
        <v>-0.51206826933942196</v>
      </c>
    </row>
    <row r="1037" spans="2:23" x14ac:dyDescent="0.25">
      <c r="B1037" s="55" t="s">
        <v>122</v>
      </c>
      <c r="C1037" s="76" t="s">
        <v>145</v>
      </c>
      <c r="D1037" s="55" t="s">
        <v>64</v>
      </c>
      <c r="E1037" s="55" t="s">
        <v>200</v>
      </c>
      <c r="F1037" s="70">
        <v>61.14</v>
      </c>
      <c r="G1037" s="77">
        <v>53550</v>
      </c>
      <c r="H1037" s="77">
        <v>61.12</v>
      </c>
      <c r="I1037" s="77">
        <v>1</v>
      </c>
      <c r="J1037" s="77">
        <v>6.5931692138585998</v>
      </c>
      <c r="K1037" s="77">
        <v>7.6941688100153798E-4</v>
      </c>
      <c r="L1037" s="77">
        <v>13.2546284753368</v>
      </c>
      <c r="M1037" s="77">
        <v>3.1096276155400198E-3</v>
      </c>
      <c r="N1037" s="77">
        <v>-6.6614592614782504</v>
      </c>
      <c r="O1037" s="77">
        <v>-2.34021073453849E-3</v>
      </c>
      <c r="P1037" s="77">
        <v>-9.3194321545477994</v>
      </c>
      <c r="Q1037" s="77">
        <v>-9.3194321545477905</v>
      </c>
      <c r="R1037" s="77">
        <v>0</v>
      </c>
      <c r="S1037" s="77">
        <v>1.5372771375929801E-3</v>
      </c>
      <c r="T1037" s="77" t="s">
        <v>162</v>
      </c>
      <c r="U1037" s="105">
        <v>-0.27628626743192303</v>
      </c>
      <c r="V1037" s="105">
        <v>-3.6921909180379998E-2</v>
      </c>
      <c r="W1037" s="101">
        <v>-0.23933615882922901</v>
      </c>
    </row>
    <row r="1038" spans="2:23" x14ac:dyDescent="0.25">
      <c r="B1038" s="55" t="s">
        <v>122</v>
      </c>
      <c r="C1038" s="76" t="s">
        <v>145</v>
      </c>
      <c r="D1038" s="55" t="s">
        <v>64</v>
      </c>
      <c r="E1038" s="55" t="s">
        <v>201</v>
      </c>
      <c r="F1038" s="70">
        <v>60.14</v>
      </c>
      <c r="G1038" s="77">
        <v>58200</v>
      </c>
      <c r="H1038" s="77">
        <v>60.82</v>
      </c>
      <c r="I1038" s="77">
        <v>1</v>
      </c>
      <c r="J1038" s="77">
        <v>35.291722861378801</v>
      </c>
      <c r="K1038" s="77">
        <v>0.219209003644289</v>
      </c>
      <c r="L1038" s="77">
        <v>47.3497032831864</v>
      </c>
      <c r="M1038" s="77">
        <v>0.39459101457702001</v>
      </c>
      <c r="N1038" s="77">
        <v>-12.057980421807599</v>
      </c>
      <c r="O1038" s="77">
        <v>-0.17538201093273101</v>
      </c>
      <c r="P1038" s="77">
        <v>-16.2332454480206</v>
      </c>
      <c r="Q1038" s="77">
        <v>-16.233245448020501</v>
      </c>
      <c r="R1038" s="77">
        <v>0</v>
      </c>
      <c r="S1038" s="77">
        <v>4.6379213368519898E-2</v>
      </c>
      <c r="T1038" s="77" t="s">
        <v>162</v>
      </c>
      <c r="U1038" s="105">
        <v>-2.4076773343824001</v>
      </c>
      <c r="V1038" s="105">
        <v>-0.32175339260258501</v>
      </c>
      <c r="W1038" s="101">
        <v>-2.0856781998883398</v>
      </c>
    </row>
    <row r="1039" spans="2:23" x14ac:dyDescent="0.25">
      <c r="B1039" s="55" t="s">
        <v>122</v>
      </c>
      <c r="C1039" s="76" t="s">
        <v>145</v>
      </c>
      <c r="D1039" s="55" t="s">
        <v>64</v>
      </c>
      <c r="E1039" s="55" t="s">
        <v>202</v>
      </c>
      <c r="F1039" s="70">
        <v>61.25</v>
      </c>
      <c r="G1039" s="77">
        <v>53000</v>
      </c>
      <c r="H1039" s="77">
        <v>61.31</v>
      </c>
      <c r="I1039" s="77">
        <v>1</v>
      </c>
      <c r="J1039" s="77">
        <v>23.875145596712802</v>
      </c>
      <c r="K1039" s="77">
        <v>1.40909581099719E-2</v>
      </c>
      <c r="L1039" s="77">
        <v>45.7816300583535</v>
      </c>
      <c r="M1039" s="77">
        <v>5.1812073127774499E-2</v>
      </c>
      <c r="N1039" s="77">
        <v>-21.906484461640702</v>
      </c>
      <c r="O1039" s="77">
        <v>-3.7721115017802599E-2</v>
      </c>
      <c r="P1039" s="77">
        <v>-11.316225879806201</v>
      </c>
      <c r="Q1039" s="77">
        <v>-11.316225879806099</v>
      </c>
      <c r="R1039" s="77">
        <v>0</v>
      </c>
      <c r="S1039" s="77">
        <v>3.1655682529842799E-3</v>
      </c>
      <c r="T1039" s="77" t="s">
        <v>162</v>
      </c>
      <c r="U1039" s="105">
        <v>-0.99716086059245002</v>
      </c>
      <c r="V1039" s="105">
        <v>-0.13325701300769699</v>
      </c>
      <c r="W1039" s="101">
        <v>-0.86380207140715404</v>
      </c>
    </row>
    <row r="1040" spans="2:23" x14ac:dyDescent="0.25">
      <c r="B1040" s="55" t="s">
        <v>122</v>
      </c>
      <c r="C1040" s="76" t="s">
        <v>145</v>
      </c>
      <c r="D1040" s="55" t="s">
        <v>64</v>
      </c>
      <c r="E1040" s="55" t="s">
        <v>203</v>
      </c>
      <c r="F1040" s="70">
        <v>61.4</v>
      </c>
      <c r="G1040" s="77">
        <v>56100</v>
      </c>
      <c r="H1040" s="77">
        <v>61.57</v>
      </c>
      <c r="I1040" s="77">
        <v>1</v>
      </c>
      <c r="J1040" s="77">
        <v>15.5108186760785</v>
      </c>
      <c r="K1040" s="77">
        <v>1.8428848993767299E-2</v>
      </c>
      <c r="L1040" s="77">
        <v>20.972145878490998</v>
      </c>
      <c r="M1040" s="77">
        <v>3.3691047150550997E-2</v>
      </c>
      <c r="N1040" s="77">
        <v>-5.4613272024125497</v>
      </c>
      <c r="O1040" s="77">
        <v>-1.52621981567837E-2</v>
      </c>
      <c r="P1040" s="77">
        <v>-17.415319775193399</v>
      </c>
      <c r="Q1040" s="77">
        <v>-17.415319775193399</v>
      </c>
      <c r="R1040" s="77">
        <v>0</v>
      </c>
      <c r="S1040" s="77">
        <v>2.32322715960138E-2</v>
      </c>
      <c r="T1040" s="77" t="s">
        <v>161</v>
      </c>
      <c r="U1040" s="105">
        <v>-9.9706292597013992E-3</v>
      </c>
      <c r="V1040" s="105">
        <v>-1.3324392537484399E-3</v>
      </c>
      <c r="W1040" s="101">
        <v>-8.6371723441348806E-3</v>
      </c>
    </row>
    <row r="1041" spans="2:23" x14ac:dyDescent="0.25">
      <c r="B1041" s="55" t="s">
        <v>122</v>
      </c>
      <c r="C1041" s="76" t="s">
        <v>145</v>
      </c>
      <c r="D1041" s="55" t="s">
        <v>64</v>
      </c>
      <c r="E1041" s="55" t="s">
        <v>144</v>
      </c>
      <c r="F1041" s="70">
        <v>61.71</v>
      </c>
      <c r="G1041" s="77">
        <v>56100</v>
      </c>
      <c r="H1041" s="77">
        <v>61.57</v>
      </c>
      <c r="I1041" s="77">
        <v>1</v>
      </c>
      <c r="J1041" s="77">
        <v>-13.454931834565899</v>
      </c>
      <c r="K1041" s="77">
        <v>1.49716102686418E-2</v>
      </c>
      <c r="L1041" s="77">
        <v>-22.567820681307101</v>
      </c>
      <c r="M1041" s="77">
        <v>4.2119650056110403E-2</v>
      </c>
      <c r="N1041" s="77">
        <v>9.1128888467411997</v>
      </c>
      <c r="O1041" s="77">
        <v>-2.71480397874686E-2</v>
      </c>
      <c r="P1041" s="77">
        <v>18.696461614108198</v>
      </c>
      <c r="Q1041" s="77">
        <v>18.696461614108099</v>
      </c>
      <c r="R1041" s="77">
        <v>0</v>
      </c>
      <c r="S1041" s="77">
        <v>2.8908419878622801E-2</v>
      </c>
      <c r="T1041" s="77" t="s">
        <v>161</v>
      </c>
      <c r="U1041" s="105">
        <v>-0.39760073395579298</v>
      </c>
      <c r="V1041" s="105">
        <v>-5.3133940841939897E-2</v>
      </c>
      <c r="W1041" s="101">
        <v>-0.34442621161440601</v>
      </c>
    </row>
    <row r="1042" spans="2:23" x14ac:dyDescent="0.25">
      <c r="B1042" s="55" t="s">
        <v>122</v>
      </c>
      <c r="C1042" s="76" t="s">
        <v>145</v>
      </c>
      <c r="D1042" s="55" t="s">
        <v>64</v>
      </c>
      <c r="E1042" s="55" t="s">
        <v>52</v>
      </c>
      <c r="F1042" s="70">
        <v>59.89</v>
      </c>
      <c r="G1042" s="77">
        <v>58054</v>
      </c>
      <c r="H1042" s="77">
        <v>59.85</v>
      </c>
      <c r="I1042" s="77">
        <v>1</v>
      </c>
      <c r="J1042" s="77">
        <v>-7.9628412938331703</v>
      </c>
      <c r="K1042" s="77">
        <v>3.5634644906575399E-3</v>
      </c>
      <c r="L1042" s="77">
        <v>15.372410545422399</v>
      </c>
      <c r="M1042" s="77">
        <v>1.32806785359082E-2</v>
      </c>
      <c r="N1042" s="77">
        <v>-23.335251839255601</v>
      </c>
      <c r="O1042" s="77">
        <v>-9.7172140452506505E-3</v>
      </c>
      <c r="P1042" s="77">
        <v>-0.213891886650801</v>
      </c>
      <c r="Q1042" s="77">
        <v>-0.2138918866508</v>
      </c>
      <c r="R1042" s="77">
        <v>0</v>
      </c>
      <c r="S1042" s="77">
        <v>2.5711353416370001E-6</v>
      </c>
      <c r="T1042" s="77" t="s">
        <v>161</v>
      </c>
      <c r="U1042" s="105">
        <v>-1.5151796784593501</v>
      </c>
      <c r="V1042" s="105">
        <v>-0.20248319614299301</v>
      </c>
      <c r="W1042" s="101">
        <v>-1.31254183405233</v>
      </c>
    </row>
    <row r="1043" spans="2:23" x14ac:dyDescent="0.25">
      <c r="B1043" s="55" t="s">
        <v>122</v>
      </c>
      <c r="C1043" s="76" t="s">
        <v>145</v>
      </c>
      <c r="D1043" s="55" t="s">
        <v>64</v>
      </c>
      <c r="E1043" s="55" t="s">
        <v>52</v>
      </c>
      <c r="F1043" s="70">
        <v>59.89</v>
      </c>
      <c r="G1043" s="77">
        <v>58104</v>
      </c>
      <c r="H1043" s="77">
        <v>59.81</v>
      </c>
      <c r="I1043" s="77">
        <v>1</v>
      </c>
      <c r="J1043" s="77">
        <v>-10.0802868659458</v>
      </c>
      <c r="K1043" s="77">
        <v>9.0841291869985692E-3</v>
      </c>
      <c r="L1043" s="77">
        <v>13.229027910076001</v>
      </c>
      <c r="M1043" s="77">
        <v>1.5645641842433899E-2</v>
      </c>
      <c r="N1043" s="77">
        <v>-23.3093147760218</v>
      </c>
      <c r="O1043" s="77">
        <v>-6.5615126554353599E-3</v>
      </c>
      <c r="P1043" s="77">
        <v>-0.213665366251406</v>
      </c>
      <c r="Q1043" s="77">
        <v>-0.213665366251406</v>
      </c>
      <c r="R1043" s="77">
        <v>0</v>
      </c>
      <c r="S1043" s="77">
        <v>4.0813682529399999E-6</v>
      </c>
      <c r="T1043" s="77" t="s">
        <v>161</v>
      </c>
      <c r="U1043" s="105">
        <v>-2.2574517145095099</v>
      </c>
      <c r="V1043" s="105">
        <v>-0.30167777775184001</v>
      </c>
      <c r="W1043" s="101">
        <v>-1.9555435277878701</v>
      </c>
    </row>
    <row r="1044" spans="2:23" x14ac:dyDescent="0.25">
      <c r="B1044" s="55" t="s">
        <v>122</v>
      </c>
      <c r="C1044" s="76" t="s">
        <v>145</v>
      </c>
      <c r="D1044" s="55" t="s">
        <v>64</v>
      </c>
      <c r="E1044" s="55" t="s">
        <v>204</v>
      </c>
      <c r="F1044" s="70">
        <v>59.85</v>
      </c>
      <c r="G1044" s="77">
        <v>58104</v>
      </c>
      <c r="H1044" s="77">
        <v>59.81</v>
      </c>
      <c r="I1044" s="77">
        <v>1</v>
      </c>
      <c r="J1044" s="77">
        <v>-13.677747550803799</v>
      </c>
      <c r="K1044" s="77">
        <v>6.2484979873215097E-3</v>
      </c>
      <c r="L1044" s="77">
        <v>9.6542136973651491</v>
      </c>
      <c r="M1044" s="77">
        <v>3.1130083266207201E-3</v>
      </c>
      <c r="N1044" s="77">
        <v>-23.331961248168898</v>
      </c>
      <c r="O1044" s="77">
        <v>3.1354896607007801E-3</v>
      </c>
      <c r="P1044" s="77">
        <v>-0.213891886649658</v>
      </c>
      <c r="Q1044" s="77">
        <v>-0.213891886649658</v>
      </c>
      <c r="R1044" s="77">
        <v>0</v>
      </c>
      <c r="S1044" s="77">
        <v>1.52804128843E-6</v>
      </c>
      <c r="T1044" s="77" t="s">
        <v>161</v>
      </c>
      <c r="U1044" s="105">
        <v>-0.74568210352700803</v>
      </c>
      <c r="V1044" s="105">
        <v>-9.9650290836994906E-2</v>
      </c>
      <c r="W1044" s="101">
        <v>-0.64595570393243995</v>
      </c>
    </row>
    <row r="1045" spans="2:23" x14ac:dyDescent="0.25">
      <c r="B1045" s="55" t="s">
        <v>122</v>
      </c>
      <c r="C1045" s="76" t="s">
        <v>145</v>
      </c>
      <c r="D1045" s="55" t="s">
        <v>64</v>
      </c>
      <c r="E1045" s="55" t="s">
        <v>205</v>
      </c>
      <c r="F1045" s="70">
        <v>60.68</v>
      </c>
      <c r="G1045" s="77">
        <v>58200</v>
      </c>
      <c r="H1045" s="77">
        <v>60.82</v>
      </c>
      <c r="I1045" s="77">
        <v>1</v>
      </c>
      <c r="J1045" s="77">
        <v>2.0761697897846298</v>
      </c>
      <c r="K1045" s="77">
        <v>1.76298672736988E-4</v>
      </c>
      <c r="L1045" s="77">
        <v>-9.8922066257742092</v>
      </c>
      <c r="M1045" s="77">
        <v>4.0023002538147603E-3</v>
      </c>
      <c r="N1045" s="77">
        <v>11.968376415558801</v>
      </c>
      <c r="O1045" s="77">
        <v>-3.82600158107777E-3</v>
      </c>
      <c r="P1045" s="77">
        <v>16.23324544802</v>
      </c>
      <c r="Q1045" s="77">
        <v>16.23324544802</v>
      </c>
      <c r="R1045" s="77">
        <v>0</v>
      </c>
      <c r="S1045" s="77">
        <v>1.0777896743024601E-2</v>
      </c>
      <c r="T1045" s="77" t="s">
        <v>161</v>
      </c>
      <c r="U1045" s="105">
        <v>-1.90800229422871</v>
      </c>
      <c r="V1045" s="105">
        <v>-0.25497860635012298</v>
      </c>
      <c r="W1045" s="101">
        <v>-1.6528289457983201</v>
      </c>
    </row>
    <row r="1046" spans="2:23" x14ac:dyDescent="0.25">
      <c r="B1046" s="55" t="s">
        <v>122</v>
      </c>
      <c r="C1046" s="76" t="s">
        <v>145</v>
      </c>
      <c r="D1046" s="55" t="s">
        <v>64</v>
      </c>
      <c r="E1046" s="55" t="s">
        <v>205</v>
      </c>
      <c r="F1046" s="70">
        <v>60.68</v>
      </c>
      <c r="G1046" s="77">
        <v>58300</v>
      </c>
      <c r="H1046" s="77">
        <v>60.66</v>
      </c>
      <c r="I1046" s="77">
        <v>1</v>
      </c>
      <c r="J1046" s="77">
        <v>1.19969691106829</v>
      </c>
      <c r="K1046" s="77">
        <v>5.4548434512375997E-5</v>
      </c>
      <c r="L1046" s="77">
        <v>8.4297634309612395</v>
      </c>
      <c r="M1046" s="77">
        <v>2.6932085459247198E-3</v>
      </c>
      <c r="N1046" s="77">
        <v>-7.2300665198929499</v>
      </c>
      <c r="O1046" s="77">
        <v>-2.63866011141234E-3</v>
      </c>
      <c r="P1046" s="77">
        <v>-19.788554160705299</v>
      </c>
      <c r="Q1046" s="77">
        <v>-19.7885541607052</v>
      </c>
      <c r="R1046" s="77">
        <v>0</v>
      </c>
      <c r="S1046" s="77">
        <v>1.48411425917272E-2</v>
      </c>
      <c r="T1046" s="77" t="s">
        <v>161</v>
      </c>
      <c r="U1046" s="105">
        <v>-0.30468883935726798</v>
      </c>
      <c r="V1046" s="105">
        <v>-4.0717527366054697E-2</v>
      </c>
      <c r="W1046" s="101">
        <v>-0.26394021363321302</v>
      </c>
    </row>
    <row r="1047" spans="2:23" x14ac:dyDescent="0.25">
      <c r="B1047" s="55" t="s">
        <v>122</v>
      </c>
      <c r="C1047" s="76" t="s">
        <v>145</v>
      </c>
      <c r="D1047" s="55" t="s">
        <v>64</v>
      </c>
      <c r="E1047" s="55" t="s">
        <v>205</v>
      </c>
      <c r="F1047" s="70">
        <v>60.68</v>
      </c>
      <c r="G1047" s="77">
        <v>58500</v>
      </c>
      <c r="H1047" s="77">
        <v>60.65</v>
      </c>
      <c r="I1047" s="77">
        <v>1</v>
      </c>
      <c r="J1047" s="77">
        <v>-25.275843181849901</v>
      </c>
      <c r="K1047" s="77">
        <v>3.32211489247803E-3</v>
      </c>
      <c r="L1047" s="77">
        <v>-20.5402014992648</v>
      </c>
      <c r="M1047" s="77">
        <v>2.19387936367807E-3</v>
      </c>
      <c r="N1047" s="77">
        <v>-4.73564168258513</v>
      </c>
      <c r="O1047" s="77">
        <v>1.12823552879996E-3</v>
      </c>
      <c r="P1047" s="77">
        <v>3.5553087126856</v>
      </c>
      <c r="Q1047" s="77">
        <v>3.5553087126855898</v>
      </c>
      <c r="R1047" s="77">
        <v>0</v>
      </c>
      <c r="S1047" s="77">
        <v>6.5729144220990002E-5</v>
      </c>
      <c r="T1047" s="77" t="s">
        <v>161</v>
      </c>
      <c r="U1047" s="105">
        <v>-7.3624842122909706E-2</v>
      </c>
      <c r="V1047" s="105">
        <v>-9.8389607255875994E-3</v>
      </c>
      <c r="W1047" s="101">
        <v>-6.3778366807345901E-2</v>
      </c>
    </row>
    <row r="1048" spans="2:23" x14ac:dyDescent="0.25">
      <c r="B1048" s="55" t="s">
        <v>122</v>
      </c>
      <c r="C1048" s="76" t="s">
        <v>145</v>
      </c>
      <c r="D1048" s="55" t="s">
        <v>64</v>
      </c>
      <c r="E1048" s="55" t="s">
        <v>206</v>
      </c>
      <c r="F1048" s="70">
        <v>60.66</v>
      </c>
      <c r="G1048" s="77">
        <v>58304</v>
      </c>
      <c r="H1048" s="77">
        <v>60.66</v>
      </c>
      <c r="I1048" s="77">
        <v>1</v>
      </c>
      <c r="J1048" s="77">
        <v>15.2656090286176</v>
      </c>
      <c r="K1048" s="77">
        <v>0</v>
      </c>
      <c r="L1048" s="77">
        <v>15.265609028617201</v>
      </c>
      <c r="M1048" s="77">
        <v>0</v>
      </c>
      <c r="N1048" s="77">
        <v>4.4686499999999998E-13</v>
      </c>
      <c r="O1048" s="77">
        <v>0</v>
      </c>
      <c r="P1048" s="77">
        <v>5.0327000000000002E-14</v>
      </c>
      <c r="Q1048" s="77">
        <v>5.0327000000000002E-14</v>
      </c>
      <c r="R1048" s="77">
        <v>0</v>
      </c>
      <c r="S1048" s="77">
        <v>0</v>
      </c>
      <c r="T1048" s="77" t="s">
        <v>161</v>
      </c>
      <c r="U1048" s="105">
        <v>0</v>
      </c>
      <c r="V1048" s="105">
        <v>0</v>
      </c>
      <c r="W1048" s="101">
        <v>0</v>
      </c>
    </row>
    <row r="1049" spans="2:23" x14ac:dyDescent="0.25">
      <c r="B1049" s="55" t="s">
        <v>122</v>
      </c>
      <c r="C1049" s="76" t="s">
        <v>145</v>
      </c>
      <c r="D1049" s="55" t="s">
        <v>64</v>
      </c>
      <c r="E1049" s="55" t="s">
        <v>206</v>
      </c>
      <c r="F1049" s="70">
        <v>60.66</v>
      </c>
      <c r="G1049" s="77">
        <v>58350</v>
      </c>
      <c r="H1049" s="77">
        <v>60.43</v>
      </c>
      <c r="I1049" s="77">
        <v>1</v>
      </c>
      <c r="J1049" s="77">
        <v>-26.582059739485601</v>
      </c>
      <c r="K1049" s="77">
        <v>4.6847971169574502E-2</v>
      </c>
      <c r="L1049" s="77">
        <v>-14.343260109551601</v>
      </c>
      <c r="M1049" s="77">
        <v>1.36398400308079E-2</v>
      </c>
      <c r="N1049" s="77">
        <v>-12.238799629934</v>
      </c>
      <c r="O1049" s="77">
        <v>3.3208131138766597E-2</v>
      </c>
      <c r="P1049" s="77">
        <v>-35.169618062553603</v>
      </c>
      <c r="Q1049" s="77">
        <v>-35.169618062553603</v>
      </c>
      <c r="R1049" s="77">
        <v>0</v>
      </c>
      <c r="S1049" s="77">
        <v>8.2006604898348906E-2</v>
      </c>
      <c r="T1049" s="77" t="s">
        <v>161</v>
      </c>
      <c r="U1049" s="105">
        <v>-0.80433761508815504</v>
      </c>
      <c r="V1049" s="105">
        <v>-0.10748880373493599</v>
      </c>
      <c r="W1049" s="101">
        <v>-0.69676671586471906</v>
      </c>
    </row>
    <row r="1050" spans="2:23" x14ac:dyDescent="0.25">
      <c r="B1050" s="55" t="s">
        <v>122</v>
      </c>
      <c r="C1050" s="76" t="s">
        <v>145</v>
      </c>
      <c r="D1050" s="55" t="s">
        <v>64</v>
      </c>
      <c r="E1050" s="55" t="s">
        <v>206</v>
      </c>
      <c r="F1050" s="70">
        <v>60.66</v>
      </c>
      <c r="G1050" s="77">
        <v>58600</v>
      </c>
      <c r="H1050" s="77">
        <v>60.67</v>
      </c>
      <c r="I1050" s="77">
        <v>1</v>
      </c>
      <c r="J1050" s="77">
        <v>3.0846871213767102</v>
      </c>
      <c r="K1050" s="77">
        <v>3.6538731405263003E-5</v>
      </c>
      <c r="L1050" s="77">
        <v>-1.9087499789782501</v>
      </c>
      <c r="M1050" s="77">
        <v>1.3990373691838E-5</v>
      </c>
      <c r="N1050" s="77">
        <v>4.99343710035496</v>
      </c>
      <c r="O1050" s="77">
        <v>2.2548357713425001E-5</v>
      </c>
      <c r="P1050" s="77">
        <v>15.381063901847901</v>
      </c>
      <c r="Q1050" s="77">
        <v>15.381063901847901</v>
      </c>
      <c r="R1050" s="77">
        <v>0</v>
      </c>
      <c r="S1050" s="77">
        <v>9.0845616673047999E-4</v>
      </c>
      <c r="T1050" s="77" t="s">
        <v>162</v>
      </c>
      <c r="U1050" s="105">
        <v>-4.85664748828901E-2</v>
      </c>
      <c r="V1050" s="105">
        <v>-6.4902501000311599E-3</v>
      </c>
      <c r="W1050" s="101">
        <v>-4.2071267799118003E-2</v>
      </c>
    </row>
    <row r="1051" spans="2:23" x14ac:dyDescent="0.25">
      <c r="B1051" s="55" t="s">
        <v>122</v>
      </c>
      <c r="C1051" s="76" t="s">
        <v>145</v>
      </c>
      <c r="D1051" s="55" t="s">
        <v>64</v>
      </c>
      <c r="E1051" s="55" t="s">
        <v>207</v>
      </c>
      <c r="F1051" s="70">
        <v>60.66</v>
      </c>
      <c r="G1051" s="77">
        <v>58300</v>
      </c>
      <c r="H1051" s="77">
        <v>60.66</v>
      </c>
      <c r="I1051" s="77">
        <v>2</v>
      </c>
      <c r="J1051" s="77">
        <v>-9.4079909713828407</v>
      </c>
      <c r="K1051" s="77">
        <v>0</v>
      </c>
      <c r="L1051" s="77">
        <v>-9.40799097138256</v>
      </c>
      <c r="M1051" s="77">
        <v>0</v>
      </c>
      <c r="N1051" s="77">
        <v>-2.80331E-13</v>
      </c>
      <c r="O1051" s="77">
        <v>0</v>
      </c>
      <c r="P1051" s="77">
        <v>-3.7463999999999998E-14</v>
      </c>
      <c r="Q1051" s="77">
        <v>-3.7461999999999999E-14</v>
      </c>
      <c r="R1051" s="77">
        <v>0</v>
      </c>
      <c r="S1051" s="77">
        <v>0</v>
      </c>
      <c r="T1051" s="77" t="s">
        <v>161</v>
      </c>
      <c r="U1051" s="105">
        <v>0</v>
      </c>
      <c r="V1051" s="105">
        <v>0</v>
      </c>
      <c r="W1051" s="101">
        <v>0</v>
      </c>
    </row>
    <row r="1052" spans="2:23" x14ac:dyDescent="0.25">
      <c r="B1052" s="55" t="s">
        <v>122</v>
      </c>
      <c r="C1052" s="76" t="s">
        <v>145</v>
      </c>
      <c r="D1052" s="55" t="s">
        <v>64</v>
      </c>
      <c r="E1052" s="55" t="s">
        <v>208</v>
      </c>
      <c r="F1052" s="70">
        <v>60.7</v>
      </c>
      <c r="G1052" s="77">
        <v>58500</v>
      </c>
      <c r="H1052" s="77">
        <v>60.65</v>
      </c>
      <c r="I1052" s="77">
        <v>1</v>
      </c>
      <c r="J1052" s="77">
        <v>-63.633354700823901</v>
      </c>
      <c r="K1052" s="77">
        <v>5.7093774009780301E-2</v>
      </c>
      <c r="L1052" s="77">
        <v>-63.373391332347303</v>
      </c>
      <c r="M1052" s="77">
        <v>5.66282328783759E-2</v>
      </c>
      <c r="N1052" s="77">
        <v>-0.25996336847666801</v>
      </c>
      <c r="O1052" s="77">
        <v>4.65541131404424E-4</v>
      </c>
      <c r="P1052" s="77">
        <v>-18.936372614534701</v>
      </c>
      <c r="Q1052" s="77">
        <v>-18.936372614534601</v>
      </c>
      <c r="R1052" s="77">
        <v>0</v>
      </c>
      <c r="S1052" s="77">
        <v>5.05606552993063E-3</v>
      </c>
      <c r="T1052" s="77" t="s">
        <v>161</v>
      </c>
      <c r="U1052" s="105">
        <v>1.5248539724128899E-2</v>
      </c>
      <c r="V1052" s="105">
        <v>-2.0377603420569101E-3</v>
      </c>
      <c r="W1052" s="101">
        <v>1.7288336558499699E-2</v>
      </c>
    </row>
    <row r="1053" spans="2:23" x14ac:dyDescent="0.25">
      <c r="B1053" s="55" t="s">
        <v>122</v>
      </c>
      <c r="C1053" s="76" t="s">
        <v>145</v>
      </c>
      <c r="D1053" s="55" t="s">
        <v>64</v>
      </c>
      <c r="E1053" s="55" t="s">
        <v>209</v>
      </c>
      <c r="F1053" s="70">
        <v>60.65</v>
      </c>
      <c r="G1053" s="77">
        <v>58600</v>
      </c>
      <c r="H1053" s="77">
        <v>60.67</v>
      </c>
      <c r="I1053" s="77">
        <v>1</v>
      </c>
      <c r="J1053" s="77">
        <v>4.0502059832233099</v>
      </c>
      <c r="K1053" s="77">
        <v>7.4967050074878101E-4</v>
      </c>
      <c r="L1053" s="77">
        <v>9.0451264311838706</v>
      </c>
      <c r="M1053" s="77">
        <v>3.73891406553382E-3</v>
      </c>
      <c r="N1053" s="77">
        <v>-4.9949204479605598</v>
      </c>
      <c r="O1053" s="77">
        <v>-2.9892435647850399E-3</v>
      </c>
      <c r="P1053" s="77">
        <v>-15.3810639018486</v>
      </c>
      <c r="Q1053" s="77">
        <v>-15.3810639018486</v>
      </c>
      <c r="R1053" s="77">
        <v>0</v>
      </c>
      <c r="S1053" s="77">
        <v>1.08115746926007E-2</v>
      </c>
      <c r="T1053" s="77" t="s">
        <v>162</v>
      </c>
      <c r="U1053" s="105">
        <v>-8.1429105680633398E-2</v>
      </c>
      <c r="V1053" s="105">
        <v>-1.0881894610707399E-2</v>
      </c>
      <c r="W1053" s="101">
        <v>-7.0538899930320503E-2</v>
      </c>
    </row>
    <row r="1054" spans="2:23" x14ac:dyDescent="0.25">
      <c r="B1054" s="55" t="s">
        <v>122</v>
      </c>
      <c r="C1054" s="76" t="s">
        <v>123</v>
      </c>
      <c r="D1054" s="55" t="s">
        <v>65</v>
      </c>
      <c r="E1054" s="55" t="s">
        <v>124</v>
      </c>
      <c r="F1054" s="70">
        <v>63.34</v>
      </c>
      <c r="G1054" s="77">
        <v>50050</v>
      </c>
      <c r="H1054" s="77">
        <v>62.08</v>
      </c>
      <c r="I1054" s="77">
        <v>1</v>
      </c>
      <c r="J1054" s="77">
        <v>-54.637870029170799</v>
      </c>
      <c r="K1054" s="77">
        <v>0.54630932196239501</v>
      </c>
      <c r="L1054" s="77">
        <v>7.9936548168947601</v>
      </c>
      <c r="M1054" s="77">
        <v>1.16934286716947E-2</v>
      </c>
      <c r="N1054" s="77">
        <v>-62.631524846065602</v>
      </c>
      <c r="O1054" s="77">
        <v>0.53461589329070003</v>
      </c>
      <c r="P1054" s="77">
        <v>-30.5420087984647</v>
      </c>
      <c r="Q1054" s="77">
        <v>-30.5420087984646</v>
      </c>
      <c r="R1054" s="77">
        <v>0</v>
      </c>
      <c r="S1054" s="77">
        <v>0.17070501716452499</v>
      </c>
      <c r="T1054" s="77" t="s">
        <v>139</v>
      </c>
      <c r="U1054" s="105">
        <v>-45.534991205779697</v>
      </c>
      <c r="V1054" s="105">
        <v>-5.6664155760760897</v>
      </c>
      <c r="W1054" s="101">
        <v>-39.868361592080703</v>
      </c>
    </row>
    <row r="1055" spans="2:23" x14ac:dyDescent="0.25">
      <c r="B1055" s="55" t="s">
        <v>122</v>
      </c>
      <c r="C1055" s="76" t="s">
        <v>123</v>
      </c>
      <c r="D1055" s="55" t="s">
        <v>65</v>
      </c>
      <c r="E1055" s="55" t="s">
        <v>140</v>
      </c>
      <c r="F1055" s="70">
        <v>63.71</v>
      </c>
      <c r="G1055" s="77">
        <v>56050</v>
      </c>
      <c r="H1055" s="77">
        <v>63.6</v>
      </c>
      <c r="I1055" s="77">
        <v>1</v>
      </c>
      <c r="J1055" s="77">
        <v>-24.338144111237</v>
      </c>
      <c r="K1055" s="77">
        <v>1.8955048280938799E-2</v>
      </c>
      <c r="L1055" s="77">
        <v>-30.472829330493202</v>
      </c>
      <c r="M1055" s="77">
        <v>2.9714986476971701E-2</v>
      </c>
      <c r="N1055" s="77">
        <v>6.1346852192562</v>
      </c>
      <c r="O1055" s="77">
        <v>-1.07599381960328E-2</v>
      </c>
      <c r="P1055" s="77">
        <v>12.691976913149499</v>
      </c>
      <c r="Q1055" s="77">
        <v>12.6919769131494</v>
      </c>
      <c r="R1055" s="77">
        <v>0</v>
      </c>
      <c r="S1055" s="77">
        <v>5.1547608948454204E-3</v>
      </c>
      <c r="T1055" s="77" t="s">
        <v>139</v>
      </c>
      <c r="U1055" s="105">
        <v>-2.2743011010666801E-2</v>
      </c>
      <c r="V1055" s="105">
        <v>-2.8301609031903198E-3</v>
      </c>
      <c r="W1055" s="101">
        <v>-1.99127432037551E-2</v>
      </c>
    </row>
    <row r="1056" spans="2:23" x14ac:dyDescent="0.25">
      <c r="B1056" s="55" t="s">
        <v>122</v>
      </c>
      <c r="C1056" s="76" t="s">
        <v>123</v>
      </c>
      <c r="D1056" s="55" t="s">
        <v>65</v>
      </c>
      <c r="E1056" s="55" t="s">
        <v>126</v>
      </c>
      <c r="F1056" s="70">
        <v>62.08</v>
      </c>
      <c r="G1056" s="77">
        <v>51450</v>
      </c>
      <c r="H1056" s="77">
        <v>63</v>
      </c>
      <c r="I1056" s="77">
        <v>10</v>
      </c>
      <c r="J1056" s="77">
        <v>36.364182891035902</v>
      </c>
      <c r="K1056" s="77">
        <v>0.230618502254824</v>
      </c>
      <c r="L1056" s="77">
        <v>58.448599496593602</v>
      </c>
      <c r="M1056" s="77">
        <v>0.59579204377494299</v>
      </c>
      <c r="N1056" s="77">
        <v>-22.084416605557799</v>
      </c>
      <c r="O1056" s="77">
        <v>-0.36517354152011899</v>
      </c>
      <c r="P1056" s="77">
        <v>-12.883107050980501</v>
      </c>
      <c r="Q1056" s="77">
        <v>-12.883107050980399</v>
      </c>
      <c r="R1056" s="77">
        <v>0</v>
      </c>
      <c r="S1056" s="77">
        <v>2.89459436068569E-2</v>
      </c>
      <c r="T1056" s="77" t="s">
        <v>141</v>
      </c>
      <c r="U1056" s="105">
        <v>-2.52029000955506</v>
      </c>
      <c r="V1056" s="105">
        <v>-0.31362717304223597</v>
      </c>
      <c r="W1056" s="101">
        <v>-2.20665098986768</v>
      </c>
    </row>
    <row r="1057" spans="2:23" x14ac:dyDescent="0.25">
      <c r="B1057" s="55" t="s">
        <v>122</v>
      </c>
      <c r="C1057" s="76" t="s">
        <v>123</v>
      </c>
      <c r="D1057" s="55" t="s">
        <v>65</v>
      </c>
      <c r="E1057" s="55" t="s">
        <v>142</v>
      </c>
      <c r="F1057" s="70">
        <v>63</v>
      </c>
      <c r="G1057" s="77">
        <v>54000</v>
      </c>
      <c r="H1057" s="77">
        <v>63.14</v>
      </c>
      <c r="I1057" s="77">
        <v>10</v>
      </c>
      <c r="J1057" s="77">
        <v>18.105132763601102</v>
      </c>
      <c r="K1057" s="77">
        <v>1.5681752621423899E-2</v>
      </c>
      <c r="L1057" s="77">
        <v>39.976576285203102</v>
      </c>
      <c r="M1057" s="77">
        <v>7.6454379007122097E-2</v>
      </c>
      <c r="N1057" s="77">
        <v>-21.871443521602</v>
      </c>
      <c r="O1057" s="77">
        <v>-6.0772626385698199E-2</v>
      </c>
      <c r="P1057" s="77">
        <v>-12.883107050980099</v>
      </c>
      <c r="Q1057" s="77">
        <v>-12.88310705098</v>
      </c>
      <c r="R1057" s="77">
        <v>0</v>
      </c>
      <c r="S1057" s="77">
        <v>7.9402175582106594E-3</v>
      </c>
      <c r="T1057" s="77" t="s">
        <v>141</v>
      </c>
      <c r="U1057" s="105">
        <v>-0.77092745312169297</v>
      </c>
      <c r="V1057" s="105">
        <v>-9.5934910992998196E-2</v>
      </c>
      <c r="W1057" s="101">
        <v>-0.67498891837748498</v>
      </c>
    </row>
    <row r="1058" spans="2:23" x14ac:dyDescent="0.25">
      <c r="B1058" s="55" t="s">
        <v>122</v>
      </c>
      <c r="C1058" s="76" t="s">
        <v>123</v>
      </c>
      <c r="D1058" s="55" t="s">
        <v>65</v>
      </c>
      <c r="E1058" s="55" t="s">
        <v>143</v>
      </c>
      <c r="F1058" s="70">
        <v>63.14</v>
      </c>
      <c r="G1058" s="77">
        <v>56100</v>
      </c>
      <c r="H1058" s="77">
        <v>63.48</v>
      </c>
      <c r="I1058" s="77">
        <v>10</v>
      </c>
      <c r="J1058" s="77">
        <v>13.4161439754886</v>
      </c>
      <c r="K1058" s="77">
        <v>3.2902705624466101E-2</v>
      </c>
      <c r="L1058" s="77">
        <v>26.225039265693098</v>
      </c>
      <c r="M1058" s="77">
        <v>0.12572119072425</v>
      </c>
      <c r="N1058" s="77">
        <v>-12.8088952902045</v>
      </c>
      <c r="O1058" s="77">
        <v>-9.2818485099784298E-2</v>
      </c>
      <c r="P1058" s="77">
        <v>-19.415062162248802</v>
      </c>
      <c r="Q1058" s="77">
        <v>-19.415062162248802</v>
      </c>
      <c r="R1058" s="77">
        <v>0</v>
      </c>
      <c r="S1058" s="77">
        <v>6.8905479966056601E-2</v>
      </c>
      <c r="T1058" s="77" t="s">
        <v>141</v>
      </c>
      <c r="U1058" s="105">
        <v>-1.52131389299786</v>
      </c>
      <c r="V1058" s="105">
        <v>-0.18931367968047</v>
      </c>
      <c r="W1058" s="101">
        <v>-1.3319930623681799</v>
      </c>
    </row>
    <row r="1059" spans="2:23" x14ac:dyDescent="0.25">
      <c r="B1059" s="55" t="s">
        <v>122</v>
      </c>
      <c r="C1059" s="76" t="s">
        <v>123</v>
      </c>
      <c r="D1059" s="55" t="s">
        <v>65</v>
      </c>
      <c r="E1059" s="55" t="s">
        <v>144</v>
      </c>
      <c r="F1059" s="70">
        <v>63.6</v>
      </c>
      <c r="G1059" s="77">
        <v>56100</v>
      </c>
      <c r="H1059" s="77">
        <v>63.48</v>
      </c>
      <c r="I1059" s="77">
        <v>10</v>
      </c>
      <c r="J1059" s="77">
        <v>-10.674794528142099</v>
      </c>
      <c r="K1059" s="77">
        <v>8.1703037802344104E-3</v>
      </c>
      <c r="L1059" s="77">
        <v>-19.143022672023001</v>
      </c>
      <c r="M1059" s="77">
        <v>2.62748462304477E-2</v>
      </c>
      <c r="N1059" s="77">
        <v>8.4682281438808307</v>
      </c>
      <c r="O1059" s="77">
        <v>-1.8104542450213201E-2</v>
      </c>
      <c r="P1059" s="77">
        <v>18.133920323333399</v>
      </c>
      <c r="Q1059" s="77">
        <v>18.1339203233333</v>
      </c>
      <c r="R1059" s="77">
        <v>0</v>
      </c>
      <c r="S1059" s="77">
        <v>2.3577761053208399E-2</v>
      </c>
      <c r="T1059" s="77" t="s">
        <v>141</v>
      </c>
      <c r="U1059" s="105">
        <v>-0.13417525002081099</v>
      </c>
      <c r="V1059" s="105">
        <v>-1.6696889721707499E-2</v>
      </c>
      <c r="W1059" s="101">
        <v>-0.117477729607172</v>
      </c>
    </row>
    <row r="1060" spans="2:23" x14ac:dyDescent="0.25">
      <c r="B1060" s="55" t="s">
        <v>122</v>
      </c>
      <c r="C1060" s="76" t="s">
        <v>145</v>
      </c>
      <c r="D1060" s="55" t="s">
        <v>65</v>
      </c>
      <c r="E1060" s="55" t="s">
        <v>146</v>
      </c>
      <c r="F1060" s="70">
        <v>63.22</v>
      </c>
      <c r="G1060" s="77">
        <v>50000</v>
      </c>
      <c r="H1060" s="77">
        <v>62.11</v>
      </c>
      <c r="I1060" s="77">
        <v>1</v>
      </c>
      <c r="J1060" s="77">
        <v>-93.015139692248596</v>
      </c>
      <c r="K1060" s="77">
        <v>0.82451808500059898</v>
      </c>
      <c r="L1060" s="77">
        <v>-8.0049371566653296</v>
      </c>
      <c r="M1060" s="77">
        <v>6.10673049946997E-3</v>
      </c>
      <c r="N1060" s="77">
        <v>-85.010202535583204</v>
      </c>
      <c r="O1060" s="77">
        <v>0.81841135450112901</v>
      </c>
      <c r="P1060" s="77">
        <v>-41.457991201534803</v>
      </c>
      <c r="Q1060" s="77">
        <v>-41.457991201534703</v>
      </c>
      <c r="R1060" s="77">
        <v>0</v>
      </c>
      <c r="S1060" s="77">
        <v>0.16379830778466101</v>
      </c>
      <c r="T1060" s="77" t="s">
        <v>147</v>
      </c>
      <c r="U1060" s="105">
        <v>-42.862616609713498</v>
      </c>
      <c r="V1060" s="105">
        <v>-5.3338628592472501</v>
      </c>
      <c r="W1060" s="101">
        <v>-37.528552274363498</v>
      </c>
    </row>
    <row r="1061" spans="2:23" x14ac:dyDescent="0.25">
      <c r="B1061" s="55" t="s">
        <v>122</v>
      </c>
      <c r="C1061" s="76" t="s">
        <v>145</v>
      </c>
      <c r="D1061" s="55" t="s">
        <v>65</v>
      </c>
      <c r="E1061" s="55" t="s">
        <v>148</v>
      </c>
      <c r="F1061" s="70">
        <v>63.45</v>
      </c>
      <c r="G1061" s="77">
        <v>56050</v>
      </c>
      <c r="H1061" s="77">
        <v>63.6</v>
      </c>
      <c r="I1061" s="77">
        <v>1</v>
      </c>
      <c r="J1061" s="77">
        <v>25.6843705920618</v>
      </c>
      <c r="K1061" s="77">
        <v>3.2984344635518602E-2</v>
      </c>
      <c r="L1061" s="77">
        <v>14.634295457595799</v>
      </c>
      <c r="M1061" s="77">
        <v>1.0708130177010401E-2</v>
      </c>
      <c r="N1061" s="77">
        <v>11.0500751344661</v>
      </c>
      <c r="O1061" s="77">
        <v>2.2276214458508199E-2</v>
      </c>
      <c r="P1061" s="77">
        <v>24.1384050242923</v>
      </c>
      <c r="Q1061" s="77">
        <v>24.138405024292201</v>
      </c>
      <c r="R1061" s="77">
        <v>0</v>
      </c>
      <c r="S1061" s="77">
        <v>2.91331298558389E-2</v>
      </c>
      <c r="T1061" s="77" t="s">
        <v>147</v>
      </c>
      <c r="U1061" s="105">
        <v>-0.26010459197313801</v>
      </c>
      <c r="V1061" s="105">
        <v>-3.2367651169732302E-2</v>
      </c>
      <c r="W1061" s="101">
        <v>-0.227735718179505</v>
      </c>
    </row>
    <row r="1062" spans="2:23" x14ac:dyDescent="0.25">
      <c r="B1062" s="55" t="s">
        <v>122</v>
      </c>
      <c r="C1062" s="76" t="s">
        <v>145</v>
      </c>
      <c r="D1062" s="55" t="s">
        <v>65</v>
      </c>
      <c r="E1062" s="55" t="s">
        <v>159</v>
      </c>
      <c r="F1062" s="70">
        <v>61.77</v>
      </c>
      <c r="G1062" s="77">
        <v>58350</v>
      </c>
      <c r="H1062" s="77">
        <v>62.04</v>
      </c>
      <c r="I1062" s="77">
        <v>1</v>
      </c>
      <c r="J1062" s="77">
        <v>27.5497068076603</v>
      </c>
      <c r="K1062" s="77">
        <v>5.4039827777388798E-2</v>
      </c>
      <c r="L1062" s="77">
        <v>15.838548836092899</v>
      </c>
      <c r="M1062" s="77">
        <v>1.7861205601410898E-2</v>
      </c>
      <c r="N1062" s="77">
        <v>11.711157971567401</v>
      </c>
      <c r="O1062" s="77">
        <v>3.6178622175977899E-2</v>
      </c>
      <c r="P1062" s="77">
        <v>35.169618062553702</v>
      </c>
      <c r="Q1062" s="77">
        <v>35.169618062553603</v>
      </c>
      <c r="R1062" s="77">
        <v>0</v>
      </c>
      <c r="S1062" s="77">
        <v>8.8067424868212202E-2</v>
      </c>
      <c r="T1062" s="77" t="s">
        <v>147</v>
      </c>
      <c r="U1062" s="105">
        <v>-0.98570494973860501</v>
      </c>
      <c r="V1062" s="105">
        <v>-0.122662017334598</v>
      </c>
      <c r="W1062" s="101">
        <v>-0.86303829908930296</v>
      </c>
    </row>
    <row r="1063" spans="2:23" x14ac:dyDescent="0.25">
      <c r="B1063" s="55" t="s">
        <v>122</v>
      </c>
      <c r="C1063" s="76" t="s">
        <v>145</v>
      </c>
      <c r="D1063" s="55" t="s">
        <v>65</v>
      </c>
      <c r="E1063" s="55" t="s">
        <v>160</v>
      </c>
      <c r="F1063" s="70">
        <v>62.11</v>
      </c>
      <c r="G1063" s="77">
        <v>50050</v>
      </c>
      <c r="H1063" s="77">
        <v>62.08</v>
      </c>
      <c r="I1063" s="77">
        <v>1</v>
      </c>
      <c r="J1063" s="77">
        <v>3.4414144280951602</v>
      </c>
      <c r="K1063" s="77">
        <v>6.8572899609570096E-4</v>
      </c>
      <c r="L1063" s="77">
        <v>54.467527720471701</v>
      </c>
      <c r="M1063" s="77">
        <v>0.171772600249263</v>
      </c>
      <c r="N1063" s="77">
        <v>-51.0261132923766</v>
      </c>
      <c r="O1063" s="77">
        <v>-0.17108687125316699</v>
      </c>
      <c r="P1063" s="77">
        <v>-24.798423389879499</v>
      </c>
      <c r="Q1063" s="77">
        <v>-24.7984233898794</v>
      </c>
      <c r="R1063" s="77">
        <v>0</v>
      </c>
      <c r="S1063" s="77">
        <v>3.56062883719135E-2</v>
      </c>
      <c r="T1063" s="77" t="s">
        <v>161</v>
      </c>
      <c r="U1063" s="105">
        <v>-12.1544226692367</v>
      </c>
      <c r="V1063" s="105">
        <v>-1.5125073730646399</v>
      </c>
      <c r="W1063" s="101">
        <v>-10.6418581642024</v>
      </c>
    </row>
    <row r="1064" spans="2:23" x14ac:dyDescent="0.25">
      <c r="B1064" s="55" t="s">
        <v>122</v>
      </c>
      <c r="C1064" s="76" t="s">
        <v>145</v>
      </c>
      <c r="D1064" s="55" t="s">
        <v>65</v>
      </c>
      <c r="E1064" s="55" t="s">
        <v>160</v>
      </c>
      <c r="F1064" s="70">
        <v>62.11</v>
      </c>
      <c r="G1064" s="77">
        <v>51150</v>
      </c>
      <c r="H1064" s="77">
        <v>61.45</v>
      </c>
      <c r="I1064" s="77">
        <v>1</v>
      </c>
      <c r="J1064" s="77">
        <v>-159.35213533045399</v>
      </c>
      <c r="K1064" s="77">
        <v>0.88875860620313996</v>
      </c>
      <c r="L1064" s="77">
        <v>-124.872886202407</v>
      </c>
      <c r="M1064" s="77">
        <v>0.54576331979817805</v>
      </c>
      <c r="N1064" s="77">
        <v>-34.479249128047002</v>
      </c>
      <c r="O1064" s="77">
        <v>0.34299528640496202</v>
      </c>
      <c r="P1064" s="77">
        <v>-16.6595678116547</v>
      </c>
      <c r="Q1064" s="77">
        <v>-16.6595678116546</v>
      </c>
      <c r="R1064" s="77">
        <v>0</v>
      </c>
      <c r="S1064" s="77">
        <v>9.7139419884892195E-3</v>
      </c>
      <c r="T1064" s="77" t="s">
        <v>161</v>
      </c>
      <c r="U1064" s="105">
        <v>-1.5660556304123401</v>
      </c>
      <c r="V1064" s="105">
        <v>-0.194881382035796</v>
      </c>
      <c r="W1064" s="101">
        <v>-1.3711668871184099</v>
      </c>
    </row>
    <row r="1065" spans="2:23" x14ac:dyDescent="0.25">
      <c r="B1065" s="55" t="s">
        <v>122</v>
      </c>
      <c r="C1065" s="76" t="s">
        <v>145</v>
      </c>
      <c r="D1065" s="55" t="s">
        <v>65</v>
      </c>
      <c r="E1065" s="55" t="s">
        <v>160</v>
      </c>
      <c r="F1065" s="70">
        <v>62.11</v>
      </c>
      <c r="G1065" s="77">
        <v>51200</v>
      </c>
      <c r="H1065" s="77">
        <v>62.11</v>
      </c>
      <c r="I1065" s="77">
        <v>1</v>
      </c>
      <c r="J1065" s="77">
        <v>-1.504857E-12</v>
      </c>
      <c r="K1065" s="77">
        <v>0</v>
      </c>
      <c r="L1065" s="77">
        <v>-8.4921299999999999E-13</v>
      </c>
      <c r="M1065" s="77">
        <v>0</v>
      </c>
      <c r="N1065" s="77">
        <v>-6.5564400000000001E-13</v>
      </c>
      <c r="O1065" s="77">
        <v>0</v>
      </c>
      <c r="P1065" s="77">
        <v>-3.3491699999999999E-13</v>
      </c>
      <c r="Q1065" s="77">
        <v>-3.3491499999999999E-13</v>
      </c>
      <c r="R1065" s="77">
        <v>0</v>
      </c>
      <c r="S1065" s="77">
        <v>0</v>
      </c>
      <c r="T1065" s="77" t="s">
        <v>162</v>
      </c>
      <c r="U1065" s="105">
        <v>0</v>
      </c>
      <c r="V1065" s="105">
        <v>0</v>
      </c>
      <c r="W1065" s="101">
        <v>0</v>
      </c>
    </row>
    <row r="1066" spans="2:23" x14ac:dyDescent="0.25">
      <c r="B1066" s="55" t="s">
        <v>122</v>
      </c>
      <c r="C1066" s="76" t="s">
        <v>145</v>
      </c>
      <c r="D1066" s="55" t="s">
        <v>65</v>
      </c>
      <c r="E1066" s="55" t="s">
        <v>126</v>
      </c>
      <c r="F1066" s="70">
        <v>62.08</v>
      </c>
      <c r="G1066" s="77">
        <v>50054</v>
      </c>
      <c r="H1066" s="77">
        <v>62.08</v>
      </c>
      <c r="I1066" s="77">
        <v>1</v>
      </c>
      <c r="J1066" s="77">
        <v>80.875899994651107</v>
      </c>
      <c r="K1066" s="77">
        <v>0</v>
      </c>
      <c r="L1066" s="77">
        <v>80.875899954751702</v>
      </c>
      <c r="M1066" s="77">
        <v>0</v>
      </c>
      <c r="N1066" s="77">
        <v>3.9899361592E-8</v>
      </c>
      <c r="O1066" s="77">
        <v>0</v>
      </c>
      <c r="P1066" s="77">
        <v>-1.05665E-13</v>
      </c>
      <c r="Q1066" s="77">
        <v>-1.05665E-13</v>
      </c>
      <c r="R1066" s="77">
        <v>0</v>
      </c>
      <c r="S1066" s="77">
        <v>0</v>
      </c>
      <c r="T1066" s="77" t="s">
        <v>162</v>
      </c>
      <c r="U1066" s="105">
        <v>0</v>
      </c>
      <c r="V1066" s="105">
        <v>0</v>
      </c>
      <c r="W1066" s="101">
        <v>0</v>
      </c>
    </row>
    <row r="1067" spans="2:23" x14ac:dyDescent="0.25">
      <c r="B1067" s="55" t="s">
        <v>122</v>
      </c>
      <c r="C1067" s="76" t="s">
        <v>145</v>
      </c>
      <c r="D1067" s="55" t="s">
        <v>65</v>
      </c>
      <c r="E1067" s="55" t="s">
        <v>126</v>
      </c>
      <c r="F1067" s="70">
        <v>62.08</v>
      </c>
      <c r="G1067" s="77">
        <v>50100</v>
      </c>
      <c r="H1067" s="77">
        <v>61.81</v>
      </c>
      <c r="I1067" s="77">
        <v>1</v>
      </c>
      <c r="J1067" s="77">
        <v>-248.20022339974699</v>
      </c>
      <c r="K1067" s="77">
        <v>0.49097870663860599</v>
      </c>
      <c r="L1067" s="77">
        <v>-200.347064948537</v>
      </c>
      <c r="M1067" s="77">
        <v>0.31990740307494198</v>
      </c>
      <c r="N1067" s="77">
        <v>-47.853158451210398</v>
      </c>
      <c r="O1067" s="77">
        <v>0.17107130356366401</v>
      </c>
      <c r="P1067" s="77">
        <v>-22.5134503651602</v>
      </c>
      <c r="Q1067" s="77">
        <v>-22.5134503651602</v>
      </c>
      <c r="R1067" s="77">
        <v>0</v>
      </c>
      <c r="S1067" s="77">
        <v>4.0396379153359299E-3</v>
      </c>
      <c r="T1067" s="77" t="s">
        <v>161</v>
      </c>
      <c r="U1067" s="105">
        <v>-2.32334088257545</v>
      </c>
      <c r="V1067" s="105">
        <v>-0.28911864517696201</v>
      </c>
      <c r="W1067" s="101">
        <v>-2.0342113165144302</v>
      </c>
    </row>
    <row r="1068" spans="2:23" x14ac:dyDescent="0.25">
      <c r="B1068" s="55" t="s">
        <v>122</v>
      </c>
      <c r="C1068" s="76" t="s">
        <v>145</v>
      </c>
      <c r="D1068" s="55" t="s">
        <v>65</v>
      </c>
      <c r="E1068" s="55" t="s">
        <v>126</v>
      </c>
      <c r="F1068" s="70">
        <v>62.08</v>
      </c>
      <c r="G1068" s="77">
        <v>50900</v>
      </c>
      <c r="H1068" s="77">
        <v>62.64</v>
      </c>
      <c r="I1068" s="77">
        <v>1</v>
      </c>
      <c r="J1068" s="77">
        <v>59.920723906903802</v>
      </c>
      <c r="K1068" s="77">
        <v>0.25312976732368098</v>
      </c>
      <c r="L1068" s="77">
        <v>103.474643544777</v>
      </c>
      <c r="M1068" s="77">
        <v>0.75484363089866402</v>
      </c>
      <c r="N1068" s="77">
        <v>-43.553919637873101</v>
      </c>
      <c r="O1068" s="77">
        <v>-0.50171386357498304</v>
      </c>
      <c r="P1068" s="77">
        <v>-19.943874772203301</v>
      </c>
      <c r="Q1068" s="77">
        <v>-19.943874772203301</v>
      </c>
      <c r="R1068" s="77">
        <v>0</v>
      </c>
      <c r="S1068" s="77">
        <v>2.8041948935517699E-2</v>
      </c>
      <c r="T1068" s="77" t="s">
        <v>161</v>
      </c>
      <c r="U1068" s="105">
        <v>-6.8966815353268904</v>
      </c>
      <c r="V1068" s="105">
        <v>-0.85822930103151895</v>
      </c>
      <c r="W1068" s="101">
        <v>-6.0384198163837404</v>
      </c>
    </row>
    <row r="1069" spans="2:23" x14ac:dyDescent="0.25">
      <c r="B1069" s="55" t="s">
        <v>122</v>
      </c>
      <c r="C1069" s="76" t="s">
        <v>145</v>
      </c>
      <c r="D1069" s="55" t="s">
        <v>65</v>
      </c>
      <c r="E1069" s="55" t="s">
        <v>163</v>
      </c>
      <c r="F1069" s="70">
        <v>62.08</v>
      </c>
      <c r="G1069" s="77">
        <v>50454</v>
      </c>
      <c r="H1069" s="77">
        <v>62.08</v>
      </c>
      <c r="I1069" s="77">
        <v>1</v>
      </c>
      <c r="J1069" s="77">
        <v>1.9361799999999999E-13</v>
      </c>
      <c r="K1069" s="77">
        <v>0</v>
      </c>
      <c r="L1069" s="77">
        <v>2.89E-15</v>
      </c>
      <c r="M1069" s="77">
        <v>0</v>
      </c>
      <c r="N1069" s="77">
        <v>1.9072899999999999E-13</v>
      </c>
      <c r="O1069" s="77">
        <v>0</v>
      </c>
      <c r="P1069" s="77">
        <v>-1.3472399999999999E-13</v>
      </c>
      <c r="Q1069" s="77">
        <v>-1.3472399999999999E-13</v>
      </c>
      <c r="R1069" s="77">
        <v>0</v>
      </c>
      <c r="S1069" s="77">
        <v>0</v>
      </c>
      <c r="T1069" s="77" t="s">
        <v>162</v>
      </c>
      <c r="U1069" s="105">
        <v>0</v>
      </c>
      <c r="V1069" s="105">
        <v>0</v>
      </c>
      <c r="W1069" s="101">
        <v>0</v>
      </c>
    </row>
    <row r="1070" spans="2:23" x14ac:dyDescent="0.25">
      <c r="B1070" s="55" t="s">
        <v>122</v>
      </c>
      <c r="C1070" s="76" t="s">
        <v>145</v>
      </c>
      <c r="D1070" s="55" t="s">
        <v>65</v>
      </c>
      <c r="E1070" s="55" t="s">
        <v>163</v>
      </c>
      <c r="F1070" s="70">
        <v>62.08</v>
      </c>
      <c r="G1070" s="77">
        <v>50604</v>
      </c>
      <c r="H1070" s="77">
        <v>62.08</v>
      </c>
      <c r="I1070" s="77">
        <v>1</v>
      </c>
      <c r="J1070" s="77">
        <v>2.6031600000000001E-13</v>
      </c>
      <c r="K1070" s="77">
        <v>0</v>
      </c>
      <c r="L1070" s="77">
        <v>8.1829700000000004E-13</v>
      </c>
      <c r="M1070" s="77">
        <v>0</v>
      </c>
      <c r="N1070" s="77">
        <v>-5.5798000000000001E-13</v>
      </c>
      <c r="O1070" s="77">
        <v>0</v>
      </c>
      <c r="P1070" s="77">
        <v>-1.75328E-13</v>
      </c>
      <c r="Q1070" s="77">
        <v>-1.75329E-13</v>
      </c>
      <c r="R1070" s="77">
        <v>0</v>
      </c>
      <c r="S1070" s="77">
        <v>0</v>
      </c>
      <c r="T1070" s="77" t="s">
        <v>162</v>
      </c>
      <c r="U1070" s="105">
        <v>0</v>
      </c>
      <c r="V1070" s="105">
        <v>0</v>
      </c>
      <c r="W1070" s="101">
        <v>0</v>
      </c>
    </row>
    <row r="1071" spans="2:23" x14ac:dyDescent="0.25">
      <c r="B1071" s="55" t="s">
        <v>122</v>
      </c>
      <c r="C1071" s="76" t="s">
        <v>145</v>
      </c>
      <c r="D1071" s="55" t="s">
        <v>65</v>
      </c>
      <c r="E1071" s="55" t="s">
        <v>164</v>
      </c>
      <c r="F1071" s="70">
        <v>61.81</v>
      </c>
      <c r="G1071" s="77">
        <v>50103</v>
      </c>
      <c r="H1071" s="77">
        <v>61.79</v>
      </c>
      <c r="I1071" s="77">
        <v>1</v>
      </c>
      <c r="J1071" s="77">
        <v>-30.5625648700182</v>
      </c>
      <c r="K1071" s="77">
        <v>4.67035185717035E-3</v>
      </c>
      <c r="L1071" s="77">
        <v>-30.562565212536899</v>
      </c>
      <c r="M1071" s="77">
        <v>4.6703519618528496E-3</v>
      </c>
      <c r="N1071" s="77">
        <v>3.4251871894300001E-7</v>
      </c>
      <c r="O1071" s="77">
        <v>-1.0468250600000001E-10</v>
      </c>
      <c r="P1071" s="77">
        <v>-1.5311699999999999E-13</v>
      </c>
      <c r="Q1071" s="77">
        <v>-1.53116E-13</v>
      </c>
      <c r="R1071" s="77">
        <v>0</v>
      </c>
      <c r="S1071" s="77">
        <v>0</v>
      </c>
      <c r="T1071" s="77" t="s">
        <v>162</v>
      </c>
      <c r="U1071" s="105">
        <v>3.80995499E-10</v>
      </c>
      <c r="V1071" s="105">
        <v>0</v>
      </c>
      <c r="W1071" s="101">
        <v>3.8099754439999999E-10</v>
      </c>
    </row>
    <row r="1072" spans="2:23" x14ac:dyDescent="0.25">
      <c r="B1072" s="55" t="s">
        <v>122</v>
      </c>
      <c r="C1072" s="76" t="s">
        <v>145</v>
      </c>
      <c r="D1072" s="55" t="s">
        <v>65</v>
      </c>
      <c r="E1072" s="55" t="s">
        <v>164</v>
      </c>
      <c r="F1072" s="70">
        <v>61.81</v>
      </c>
      <c r="G1072" s="77">
        <v>50200</v>
      </c>
      <c r="H1072" s="77">
        <v>61.71</v>
      </c>
      <c r="I1072" s="77">
        <v>1</v>
      </c>
      <c r="J1072" s="77">
        <v>-41.838202305994898</v>
      </c>
      <c r="K1072" s="77">
        <v>2.62390232312383E-2</v>
      </c>
      <c r="L1072" s="77">
        <v>6.11333351487629</v>
      </c>
      <c r="M1072" s="77">
        <v>5.6021897149500404E-4</v>
      </c>
      <c r="N1072" s="77">
        <v>-47.9515358208712</v>
      </c>
      <c r="O1072" s="77">
        <v>2.5678804259743299E-2</v>
      </c>
      <c r="P1072" s="77">
        <v>-22.513450365158199</v>
      </c>
      <c r="Q1072" s="77">
        <v>-22.513450365158199</v>
      </c>
      <c r="R1072" s="77">
        <v>0</v>
      </c>
      <c r="S1072" s="77">
        <v>7.5977631556932001E-3</v>
      </c>
      <c r="T1072" s="77" t="s">
        <v>161</v>
      </c>
      <c r="U1072" s="105">
        <v>-3.2092306310054299</v>
      </c>
      <c r="V1072" s="105">
        <v>-0.39935956839366898</v>
      </c>
      <c r="W1072" s="101">
        <v>-2.8098559775952201</v>
      </c>
    </row>
    <row r="1073" spans="2:23" x14ac:dyDescent="0.25">
      <c r="B1073" s="55" t="s">
        <v>122</v>
      </c>
      <c r="C1073" s="76" t="s">
        <v>145</v>
      </c>
      <c r="D1073" s="55" t="s">
        <v>65</v>
      </c>
      <c r="E1073" s="55" t="s">
        <v>165</v>
      </c>
      <c r="F1073" s="70">
        <v>61.73</v>
      </c>
      <c r="G1073" s="77">
        <v>50800</v>
      </c>
      <c r="H1073" s="77">
        <v>62.11</v>
      </c>
      <c r="I1073" s="77">
        <v>1</v>
      </c>
      <c r="J1073" s="77">
        <v>44.743904091646499</v>
      </c>
      <c r="K1073" s="77">
        <v>0.101622380552678</v>
      </c>
      <c r="L1073" s="77">
        <v>81.686922500942998</v>
      </c>
      <c r="M1073" s="77">
        <v>0.33870895789758598</v>
      </c>
      <c r="N1073" s="77">
        <v>-36.943018409296499</v>
      </c>
      <c r="O1073" s="77">
        <v>-0.23708657734490801</v>
      </c>
      <c r="P1073" s="77">
        <v>-18.791725620731899</v>
      </c>
      <c r="Q1073" s="77">
        <v>-18.7917256207318</v>
      </c>
      <c r="R1073" s="77">
        <v>0</v>
      </c>
      <c r="S1073" s="77">
        <v>1.7924825593615201E-2</v>
      </c>
      <c r="T1073" s="77" t="s">
        <v>161</v>
      </c>
      <c r="U1073" s="105">
        <v>-0.64205387366392197</v>
      </c>
      <c r="V1073" s="105">
        <v>-7.9897765961299994E-2</v>
      </c>
      <c r="W1073" s="101">
        <v>-0.56215308972279598</v>
      </c>
    </row>
    <row r="1074" spans="2:23" x14ac:dyDescent="0.25">
      <c r="B1074" s="55" t="s">
        <v>122</v>
      </c>
      <c r="C1074" s="76" t="s">
        <v>145</v>
      </c>
      <c r="D1074" s="55" t="s">
        <v>65</v>
      </c>
      <c r="E1074" s="55" t="s">
        <v>166</v>
      </c>
      <c r="F1074" s="70">
        <v>61.71</v>
      </c>
      <c r="G1074" s="77">
        <v>50150</v>
      </c>
      <c r="H1074" s="77">
        <v>61.73</v>
      </c>
      <c r="I1074" s="77">
        <v>1</v>
      </c>
      <c r="J1074" s="77">
        <v>24.186242033868499</v>
      </c>
      <c r="K1074" s="77">
        <v>3.0535658654229302E-3</v>
      </c>
      <c r="L1074" s="77">
        <v>61.256070236933503</v>
      </c>
      <c r="M1074" s="77">
        <v>1.9587038055352501E-2</v>
      </c>
      <c r="N1074" s="77">
        <v>-37.069828203065001</v>
      </c>
      <c r="O1074" s="77">
        <v>-1.65334721899296E-2</v>
      </c>
      <c r="P1074" s="77">
        <v>-18.791725620731299</v>
      </c>
      <c r="Q1074" s="77">
        <v>-18.791725620731299</v>
      </c>
      <c r="R1074" s="77">
        <v>0</v>
      </c>
      <c r="S1074" s="77">
        <v>1.84333312842132E-3</v>
      </c>
      <c r="T1074" s="77" t="s">
        <v>161</v>
      </c>
      <c r="U1074" s="105">
        <v>-0.27904933950130201</v>
      </c>
      <c r="V1074" s="105">
        <v>-3.4725152722621402E-2</v>
      </c>
      <c r="W1074" s="101">
        <v>-0.244322875104829</v>
      </c>
    </row>
    <row r="1075" spans="2:23" x14ac:dyDescent="0.25">
      <c r="B1075" s="55" t="s">
        <v>122</v>
      </c>
      <c r="C1075" s="76" t="s">
        <v>145</v>
      </c>
      <c r="D1075" s="55" t="s">
        <v>65</v>
      </c>
      <c r="E1075" s="55" t="s">
        <v>166</v>
      </c>
      <c r="F1075" s="70">
        <v>61.71</v>
      </c>
      <c r="G1075" s="77">
        <v>50250</v>
      </c>
      <c r="H1075" s="77">
        <v>61.21</v>
      </c>
      <c r="I1075" s="77">
        <v>1</v>
      </c>
      <c r="J1075" s="77">
        <v>-73.623077589323302</v>
      </c>
      <c r="K1075" s="77">
        <v>0.26760305242733001</v>
      </c>
      <c r="L1075" s="77">
        <v>-108.221452560762</v>
      </c>
      <c r="M1075" s="77">
        <v>0.57821565355761695</v>
      </c>
      <c r="N1075" s="77">
        <v>34.598374971438801</v>
      </c>
      <c r="O1075" s="77">
        <v>-0.31061260113028699</v>
      </c>
      <c r="P1075" s="77">
        <v>16.659567811654899</v>
      </c>
      <c r="Q1075" s="77">
        <v>16.659567811654899</v>
      </c>
      <c r="R1075" s="77">
        <v>0</v>
      </c>
      <c r="S1075" s="77">
        <v>1.37022090277636E-2</v>
      </c>
      <c r="T1075" s="77" t="s">
        <v>161</v>
      </c>
      <c r="U1075" s="105">
        <v>-1.791062979748</v>
      </c>
      <c r="V1075" s="105">
        <v>-0.222881500521496</v>
      </c>
      <c r="W1075" s="101">
        <v>-1.56817306031936</v>
      </c>
    </row>
    <row r="1076" spans="2:23" x14ac:dyDescent="0.25">
      <c r="B1076" s="55" t="s">
        <v>122</v>
      </c>
      <c r="C1076" s="76" t="s">
        <v>145</v>
      </c>
      <c r="D1076" s="55" t="s">
        <v>65</v>
      </c>
      <c r="E1076" s="55" t="s">
        <v>166</v>
      </c>
      <c r="F1076" s="70">
        <v>61.71</v>
      </c>
      <c r="G1076" s="77">
        <v>50900</v>
      </c>
      <c r="H1076" s="77">
        <v>62.64</v>
      </c>
      <c r="I1076" s="77">
        <v>1</v>
      </c>
      <c r="J1076" s="77">
        <v>88.321521296805301</v>
      </c>
      <c r="K1076" s="77">
        <v>0.74496600235938404</v>
      </c>
      <c r="L1076" s="77">
        <v>107.635227686232</v>
      </c>
      <c r="M1076" s="77">
        <v>1.1064001838308899</v>
      </c>
      <c r="N1076" s="77">
        <v>-19.3137063894265</v>
      </c>
      <c r="O1076" s="77">
        <v>-0.36143418147151002</v>
      </c>
      <c r="P1076" s="77">
        <v>-8.6640021635460407</v>
      </c>
      <c r="Q1076" s="77">
        <v>-8.6640021635460407</v>
      </c>
      <c r="R1076" s="77">
        <v>0</v>
      </c>
      <c r="S1076" s="77">
        <v>7.1687011482883603E-3</v>
      </c>
      <c r="T1076" s="77" t="s">
        <v>162</v>
      </c>
      <c r="U1076" s="105">
        <v>-4.5104232908244999</v>
      </c>
      <c r="V1076" s="105">
        <v>-0.56128116231150904</v>
      </c>
      <c r="W1076" s="101">
        <v>-3.94912092722902</v>
      </c>
    </row>
    <row r="1077" spans="2:23" x14ac:dyDescent="0.25">
      <c r="B1077" s="55" t="s">
        <v>122</v>
      </c>
      <c r="C1077" s="76" t="s">
        <v>145</v>
      </c>
      <c r="D1077" s="55" t="s">
        <v>65</v>
      </c>
      <c r="E1077" s="55" t="s">
        <v>166</v>
      </c>
      <c r="F1077" s="70">
        <v>61.71</v>
      </c>
      <c r="G1077" s="77">
        <v>53050</v>
      </c>
      <c r="H1077" s="77">
        <v>63.29</v>
      </c>
      <c r="I1077" s="77">
        <v>1</v>
      </c>
      <c r="J1077" s="77">
        <v>71.929386863559998</v>
      </c>
      <c r="K1077" s="77">
        <v>1.03838902459973</v>
      </c>
      <c r="L1077" s="77">
        <v>97.332825008491398</v>
      </c>
      <c r="M1077" s="77">
        <v>1.90136734000361</v>
      </c>
      <c r="N1077" s="77">
        <v>-25.4034381449314</v>
      </c>
      <c r="O1077" s="77">
        <v>-0.86297831540388203</v>
      </c>
      <c r="P1077" s="77">
        <v>-11.7172903925358</v>
      </c>
      <c r="Q1077" s="77">
        <v>-11.7172903925357</v>
      </c>
      <c r="R1077" s="77">
        <v>0</v>
      </c>
      <c r="S1077" s="77">
        <v>2.7555085254502301E-2</v>
      </c>
      <c r="T1077" s="77" t="s">
        <v>161</v>
      </c>
      <c r="U1077" s="105">
        <v>-13.798712443751</v>
      </c>
      <c r="V1077" s="105">
        <v>-1.71712428289964</v>
      </c>
      <c r="W1077" s="101">
        <v>-12.081523299883299</v>
      </c>
    </row>
    <row r="1078" spans="2:23" x14ac:dyDescent="0.25">
      <c r="B1078" s="55" t="s">
        <v>122</v>
      </c>
      <c r="C1078" s="76" t="s">
        <v>145</v>
      </c>
      <c r="D1078" s="55" t="s">
        <v>65</v>
      </c>
      <c r="E1078" s="55" t="s">
        <v>167</v>
      </c>
      <c r="F1078" s="70">
        <v>61.21</v>
      </c>
      <c r="G1078" s="77">
        <v>50253</v>
      </c>
      <c r="H1078" s="77">
        <v>61.21</v>
      </c>
      <c r="I1078" s="77">
        <v>1</v>
      </c>
      <c r="J1078" s="77">
        <v>2.5799738000000001E-11</v>
      </c>
      <c r="K1078" s="77">
        <v>0</v>
      </c>
      <c r="L1078" s="77">
        <v>2.2228251999999999E-11</v>
      </c>
      <c r="M1078" s="77">
        <v>0</v>
      </c>
      <c r="N1078" s="77">
        <v>3.5714859999999999E-12</v>
      </c>
      <c r="O1078" s="77">
        <v>0</v>
      </c>
      <c r="P1078" s="77">
        <v>1.4670409999999999E-12</v>
      </c>
      <c r="Q1078" s="77">
        <v>1.467039E-12</v>
      </c>
      <c r="R1078" s="77">
        <v>0</v>
      </c>
      <c r="S1078" s="77">
        <v>0</v>
      </c>
      <c r="T1078" s="77" t="s">
        <v>162</v>
      </c>
      <c r="U1078" s="105">
        <v>0</v>
      </c>
      <c r="V1078" s="105">
        <v>0</v>
      </c>
      <c r="W1078" s="101">
        <v>0</v>
      </c>
    </row>
    <row r="1079" spans="2:23" x14ac:dyDescent="0.25">
      <c r="B1079" s="55" t="s">
        <v>122</v>
      </c>
      <c r="C1079" s="76" t="s">
        <v>145</v>
      </c>
      <c r="D1079" s="55" t="s">
        <v>65</v>
      </c>
      <c r="E1079" s="55" t="s">
        <v>167</v>
      </c>
      <c r="F1079" s="70">
        <v>61.21</v>
      </c>
      <c r="G1079" s="77">
        <v>50300</v>
      </c>
      <c r="H1079" s="77">
        <v>61.26</v>
      </c>
      <c r="I1079" s="77">
        <v>1</v>
      </c>
      <c r="J1079" s="77">
        <v>34.822693363436201</v>
      </c>
      <c r="K1079" s="77">
        <v>1.6855417625866301E-2</v>
      </c>
      <c r="L1079" s="77">
        <v>7.7441158882911504E-2</v>
      </c>
      <c r="M1079" s="77">
        <v>8.3360149938999997E-8</v>
      </c>
      <c r="N1079" s="77">
        <v>34.745252204553303</v>
      </c>
      <c r="O1079" s="77">
        <v>1.6855334265716299E-2</v>
      </c>
      <c r="P1079" s="77">
        <v>16.659567811653499</v>
      </c>
      <c r="Q1079" s="77">
        <v>16.6595678116534</v>
      </c>
      <c r="R1079" s="77">
        <v>0</v>
      </c>
      <c r="S1079" s="77">
        <v>3.8578226754280198E-3</v>
      </c>
      <c r="T1079" s="77" t="s">
        <v>161</v>
      </c>
      <c r="U1079" s="105">
        <v>-0.70512621646642604</v>
      </c>
      <c r="V1079" s="105">
        <v>-8.7746545464970002E-2</v>
      </c>
      <c r="W1079" s="101">
        <v>-0.61737635654953305</v>
      </c>
    </row>
    <row r="1080" spans="2:23" x14ac:dyDescent="0.25">
      <c r="B1080" s="55" t="s">
        <v>122</v>
      </c>
      <c r="C1080" s="76" t="s">
        <v>145</v>
      </c>
      <c r="D1080" s="55" t="s">
        <v>65</v>
      </c>
      <c r="E1080" s="55" t="s">
        <v>168</v>
      </c>
      <c r="F1080" s="70">
        <v>61.26</v>
      </c>
      <c r="G1080" s="77">
        <v>51150</v>
      </c>
      <c r="H1080" s="77">
        <v>61.45</v>
      </c>
      <c r="I1080" s="77">
        <v>1</v>
      </c>
      <c r="J1080" s="77">
        <v>60.721540085973999</v>
      </c>
      <c r="K1080" s="77">
        <v>0.10545121530979901</v>
      </c>
      <c r="L1080" s="77">
        <v>26.027753998283501</v>
      </c>
      <c r="M1080" s="77">
        <v>1.9374897776381701E-2</v>
      </c>
      <c r="N1080" s="77">
        <v>34.693786087690498</v>
      </c>
      <c r="O1080" s="77">
        <v>8.6076317533417102E-2</v>
      </c>
      <c r="P1080" s="77">
        <v>16.659567811654298</v>
      </c>
      <c r="Q1080" s="77">
        <v>16.659567811654199</v>
      </c>
      <c r="R1080" s="77">
        <v>0</v>
      </c>
      <c r="S1080" s="77">
        <v>7.9376783105936603E-3</v>
      </c>
      <c r="T1080" s="77" t="s">
        <v>161</v>
      </c>
      <c r="U1080" s="105">
        <v>-1.3106068943985401</v>
      </c>
      <c r="V1080" s="105">
        <v>-0.163093109801458</v>
      </c>
      <c r="W1080" s="101">
        <v>-1.14750762407796</v>
      </c>
    </row>
    <row r="1081" spans="2:23" x14ac:dyDescent="0.25">
      <c r="B1081" s="55" t="s">
        <v>122</v>
      </c>
      <c r="C1081" s="76" t="s">
        <v>145</v>
      </c>
      <c r="D1081" s="55" t="s">
        <v>65</v>
      </c>
      <c r="E1081" s="55" t="s">
        <v>169</v>
      </c>
      <c r="F1081" s="70">
        <v>62.73</v>
      </c>
      <c r="G1081" s="77">
        <v>50354</v>
      </c>
      <c r="H1081" s="77">
        <v>62.73</v>
      </c>
      <c r="I1081" s="77">
        <v>1</v>
      </c>
      <c r="J1081" s="77">
        <v>5.174622E-12</v>
      </c>
      <c r="K1081" s="77">
        <v>0</v>
      </c>
      <c r="L1081" s="77">
        <v>4.1729470000000002E-12</v>
      </c>
      <c r="M1081" s="77">
        <v>0</v>
      </c>
      <c r="N1081" s="77">
        <v>1.001675E-12</v>
      </c>
      <c r="O1081" s="77">
        <v>0</v>
      </c>
      <c r="P1081" s="77">
        <v>8.8317699999999996E-13</v>
      </c>
      <c r="Q1081" s="77">
        <v>8.8317599999999999E-13</v>
      </c>
      <c r="R1081" s="77">
        <v>0</v>
      </c>
      <c r="S1081" s="77">
        <v>0</v>
      </c>
      <c r="T1081" s="77" t="s">
        <v>162</v>
      </c>
      <c r="U1081" s="105">
        <v>0</v>
      </c>
      <c r="V1081" s="105">
        <v>0</v>
      </c>
      <c r="W1081" s="101">
        <v>0</v>
      </c>
    </row>
    <row r="1082" spans="2:23" x14ac:dyDescent="0.25">
      <c r="B1082" s="55" t="s">
        <v>122</v>
      </c>
      <c r="C1082" s="76" t="s">
        <v>145</v>
      </c>
      <c r="D1082" s="55" t="s">
        <v>65</v>
      </c>
      <c r="E1082" s="55" t="s">
        <v>169</v>
      </c>
      <c r="F1082" s="70">
        <v>62.73</v>
      </c>
      <c r="G1082" s="77">
        <v>50900</v>
      </c>
      <c r="H1082" s="77">
        <v>62.64</v>
      </c>
      <c r="I1082" s="77">
        <v>1</v>
      </c>
      <c r="J1082" s="77">
        <v>-88.796967554397199</v>
      </c>
      <c r="K1082" s="77">
        <v>6.2290721430167603E-2</v>
      </c>
      <c r="L1082" s="77">
        <v>-125.924987120681</v>
      </c>
      <c r="M1082" s="77">
        <v>0.125271108812615</v>
      </c>
      <c r="N1082" s="77">
        <v>37.128019566283903</v>
      </c>
      <c r="O1082" s="77">
        <v>-6.2980387382447503E-2</v>
      </c>
      <c r="P1082" s="77">
        <v>17.291651055941902</v>
      </c>
      <c r="Q1082" s="77">
        <v>17.291651055941799</v>
      </c>
      <c r="R1082" s="77">
        <v>0</v>
      </c>
      <c r="S1082" s="77">
        <v>2.3621094502995999E-3</v>
      </c>
      <c r="T1082" s="77" t="s">
        <v>161</v>
      </c>
      <c r="U1082" s="105">
        <v>-0.60640382210330801</v>
      </c>
      <c r="V1082" s="105">
        <v>-7.5461441233837703E-2</v>
      </c>
      <c r="W1082" s="101">
        <v>-0.530939530463022</v>
      </c>
    </row>
    <row r="1083" spans="2:23" x14ac:dyDescent="0.25">
      <c r="B1083" s="55" t="s">
        <v>122</v>
      </c>
      <c r="C1083" s="76" t="s">
        <v>145</v>
      </c>
      <c r="D1083" s="55" t="s">
        <v>65</v>
      </c>
      <c r="E1083" s="55" t="s">
        <v>169</v>
      </c>
      <c r="F1083" s="70">
        <v>62.73</v>
      </c>
      <c r="G1083" s="77">
        <v>53200</v>
      </c>
      <c r="H1083" s="77">
        <v>62.96</v>
      </c>
      <c r="I1083" s="77">
        <v>1</v>
      </c>
      <c r="J1083" s="77">
        <v>37.396648194174901</v>
      </c>
      <c r="K1083" s="77">
        <v>6.7547999004474099E-2</v>
      </c>
      <c r="L1083" s="77">
        <v>74.3932967095908</v>
      </c>
      <c r="M1083" s="77">
        <v>0.26730971335401399</v>
      </c>
      <c r="N1083" s="77">
        <v>-36.996648515415899</v>
      </c>
      <c r="O1083" s="77">
        <v>-0.19976171434953999</v>
      </c>
      <c r="P1083" s="77">
        <v>-17.291651055943301</v>
      </c>
      <c r="Q1083" s="77">
        <v>-17.291651055943301</v>
      </c>
      <c r="R1083" s="77">
        <v>0</v>
      </c>
      <c r="S1083" s="77">
        <v>1.44417577784164E-2</v>
      </c>
      <c r="T1083" s="77" t="s">
        <v>161</v>
      </c>
      <c r="U1083" s="105">
        <v>-4.0447957797510599</v>
      </c>
      <c r="V1083" s="105">
        <v>-0.50333805281418598</v>
      </c>
      <c r="W1083" s="101">
        <v>-3.54143871433907</v>
      </c>
    </row>
    <row r="1084" spans="2:23" x14ac:dyDescent="0.25">
      <c r="B1084" s="55" t="s">
        <v>122</v>
      </c>
      <c r="C1084" s="76" t="s">
        <v>145</v>
      </c>
      <c r="D1084" s="55" t="s">
        <v>65</v>
      </c>
      <c r="E1084" s="55" t="s">
        <v>170</v>
      </c>
      <c r="F1084" s="70">
        <v>62.73</v>
      </c>
      <c r="G1084" s="77">
        <v>50404</v>
      </c>
      <c r="H1084" s="77">
        <v>62.73</v>
      </c>
      <c r="I1084" s="77">
        <v>1</v>
      </c>
      <c r="J1084" s="77">
        <v>1.196988E-12</v>
      </c>
      <c r="K1084" s="77">
        <v>0</v>
      </c>
      <c r="L1084" s="77">
        <v>1.439532E-12</v>
      </c>
      <c r="M1084" s="77">
        <v>0</v>
      </c>
      <c r="N1084" s="77">
        <v>-2.42545E-13</v>
      </c>
      <c r="O1084" s="77">
        <v>0</v>
      </c>
      <c r="P1084" s="77">
        <v>-3.06253E-13</v>
      </c>
      <c r="Q1084" s="77">
        <v>-3.0625499999999999E-13</v>
      </c>
      <c r="R1084" s="77">
        <v>0</v>
      </c>
      <c r="S1084" s="77">
        <v>0</v>
      </c>
      <c r="T1084" s="77" t="s">
        <v>162</v>
      </c>
      <c r="U1084" s="105">
        <v>0</v>
      </c>
      <c r="V1084" s="105">
        <v>0</v>
      </c>
      <c r="W1084" s="101">
        <v>0</v>
      </c>
    </row>
    <row r="1085" spans="2:23" x14ac:dyDescent="0.25">
      <c r="B1085" s="55" t="s">
        <v>122</v>
      </c>
      <c r="C1085" s="76" t="s">
        <v>145</v>
      </c>
      <c r="D1085" s="55" t="s">
        <v>65</v>
      </c>
      <c r="E1085" s="55" t="s">
        <v>171</v>
      </c>
      <c r="F1085" s="70">
        <v>62.08</v>
      </c>
      <c r="G1085" s="77">
        <v>50499</v>
      </c>
      <c r="H1085" s="77">
        <v>62.08</v>
      </c>
      <c r="I1085" s="77">
        <v>1</v>
      </c>
      <c r="J1085" s="77">
        <v>2.0435430000000001E-12</v>
      </c>
      <c r="K1085" s="77">
        <v>0</v>
      </c>
      <c r="L1085" s="77">
        <v>3.3828190000000001E-12</v>
      </c>
      <c r="M1085" s="77">
        <v>0</v>
      </c>
      <c r="N1085" s="77">
        <v>-1.339276E-12</v>
      </c>
      <c r="O1085" s="77">
        <v>0</v>
      </c>
      <c r="P1085" s="77">
        <v>-4.4594000000000002E-14</v>
      </c>
      <c r="Q1085" s="77">
        <v>-4.4590999999999999E-14</v>
      </c>
      <c r="R1085" s="77">
        <v>0</v>
      </c>
      <c r="S1085" s="77">
        <v>0</v>
      </c>
      <c r="T1085" s="77" t="s">
        <v>162</v>
      </c>
      <c r="U1085" s="105">
        <v>0</v>
      </c>
      <c r="V1085" s="105">
        <v>0</v>
      </c>
      <c r="W1085" s="101">
        <v>0</v>
      </c>
    </row>
    <row r="1086" spans="2:23" x14ac:dyDescent="0.25">
      <c r="B1086" s="55" t="s">
        <v>122</v>
      </c>
      <c r="C1086" s="76" t="s">
        <v>145</v>
      </c>
      <c r="D1086" s="55" t="s">
        <v>65</v>
      </c>
      <c r="E1086" s="55" t="s">
        <v>171</v>
      </c>
      <c r="F1086" s="70">
        <v>62.08</v>
      </c>
      <c r="G1086" s="77">
        <v>50554</v>
      </c>
      <c r="H1086" s="77">
        <v>62.08</v>
      </c>
      <c r="I1086" s="77">
        <v>1</v>
      </c>
      <c r="J1086" s="77">
        <v>4.27793E-13</v>
      </c>
      <c r="K1086" s="77">
        <v>0</v>
      </c>
      <c r="L1086" s="77">
        <v>6.1669800000000004E-13</v>
      </c>
      <c r="M1086" s="77">
        <v>0</v>
      </c>
      <c r="N1086" s="77">
        <v>-1.8890499999999999E-13</v>
      </c>
      <c r="O1086" s="77">
        <v>0</v>
      </c>
      <c r="P1086" s="77">
        <v>-1.26635E-13</v>
      </c>
      <c r="Q1086" s="77">
        <v>-1.26635E-13</v>
      </c>
      <c r="R1086" s="77">
        <v>0</v>
      </c>
      <c r="S1086" s="77">
        <v>0</v>
      </c>
      <c r="T1086" s="77" t="s">
        <v>162</v>
      </c>
      <c r="U1086" s="105">
        <v>0</v>
      </c>
      <c r="V1086" s="105">
        <v>0</v>
      </c>
      <c r="W1086" s="101">
        <v>0</v>
      </c>
    </row>
    <row r="1087" spans="2:23" x14ac:dyDescent="0.25">
      <c r="B1087" s="55" t="s">
        <v>122</v>
      </c>
      <c r="C1087" s="76" t="s">
        <v>145</v>
      </c>
      <c r="D1087" s="55" t="s">
        <v>65</v>
      </c>
      <c r="E1087" s="55" t="s">
        <v>172</v>
      </c>
      <c r="F1087" s="70">
        <v>62.08</v>
      </c>
      <c r="G1087" s="77">
        <v>50604</v>
      </c>
      <c r="H1087" s="77">
        <v>62.08</v>
      </c>
      <c r="I1087" s="77">
        <v>1</v>
      </c>
      <c r="J1087" s="77">
        <v>1.6382299999999999E-13</v>
      </c>
      <c r="K1087" s="77">
        <v>0</v>
      </c>
      <c r="L1087" s="77">
        <v>-6.1417999999999999E-14</v>
      </c>
      <c r="M1087" s="77">
        <v>0</v>
      </c>
      <c r="N1087" s="77">
        <v>2.25241E-13</v>
      </c>
      <c r="O1087" s="77">
        <v>0</v>
      </c>
      <c r="P1087" s="77">
        <v>-3.2621000000000001E-14</v>
      </c>
      <c r="Q1087" s="77">
        <v>-3.2621000000000001E-14</v>
      </c>
      <c r="R1087" s="77">
        <v>0</v>
      </c>
      <c r="S1087" s="77">
        <v>0</v>
      </c>
      <c r="T1087" s="77" t="s">
        <v>162</v>
      </c>
      <c r="U1087" s="105">
        <v>0</v>
      </c>
      <c r="V1087" s="105">
        <v>0</v>
      </c>
      <c r="W1087" s="101">
        <v>0</v>
      </c>
    </row>
    <row r="1088" spans="2:23" x14ac:dyDescent="0.25">
      <c r="B1088" s="55" t="s">
        <v>122</v>
      </c>
      <c r="C1088" s="76" t="s">
        <v>145</v>
      </c>
      <c r="D1088" s="55" t="s">
        <v>65</v>
      </c>
      <c r="E1088" s="55" t="s">
        <v>173</v>
      </c>
      <c r="F1088" s="70">
        <v>62.12</v>
      </c>
      <c r="G1088" s="77">
        <v>50750</v>
      </c>
      <c r="H1088" s="77">
        <v>62.21</v>
      </c>
      <c r="I1088" s="77">
        <v>1</v>
      </c>
      <c r="J1088" s="77">
        <v>29.825011271731999</v>
      </c>
      <c r="K1088" s="77">
        <v>2.1259798006878598E-2</v>
      </c>
      <c r="L1088" s="77">
        <v>55.564511214796298</v>
      </c>
      <c r="M1088" s="77">
        <v>7.3789216266287594E-2</v>
      </c>
      <c r="N1088" s="77">
        <v>-25.739499943064398</v>
      </c>
      <c r="O1088" s="77">
        <v>-5.2529418259408898E-2</v>
      </c>
      <c r="P1088" s="77">
        <v>-15.5524726725944</v>
      </c>
      <c r="Q1088" s="77">
        <v>-15.5524726725944</v>
      </c>
      <c r="R1088" s="77">
        <v>0</v>
      </c>
      <c r="S1088" s="77">
        <v>5.7809178089399298E-3</v>
      </c>
      <c r="T1088" s="77" t="s">
        <v>161</v>
      </c>
      <c r="U1088" s="105">
        <v>-0.94893629122027401</v>
      </c>
      <c r="V1088" s="105">
        <v>-0.118086492143473</v>
      </c>
      <c r="W1088" s="101">
        <v>-0.83084533859349696</v>
      </c>
    </row>
    <row r="1089" spans="2:23" x14ac:dyDescent="0.25">
      <c r="B1089" s="55" t="s">
        <v>122</v>
      </c>
      <c r="C1089" s="76" t="s">
        <v>145</v>
      </c>
      <c r="D1089" s="55" t="s">
        <v>65</v>
      </c>
      <c r="E1089" s="55" t="s">
        <v>173</v>
      </c>
      <c r="F1089" s="70">
        <v>62.12</v>
      </c>
      <c r="G1089" s="77">
        <v>50800</v>
      </c>
      <c r="H1089" s="77">
        <v>62.11</v>
      </c>
      <c r="I1089" s="77">
        <v>1</v>
      </c>
      <c r="J1089" s="77">
        <v>-1.7436695416505601</v>
      </c>
      <c r="K1089" s="77">
        <v>5.6855170897973003E-5</v>
      </c>
      <c r="L1089" s="77">
        <v>-27.516484760994199</v>
      </c>
      <c r="M1089" s="77">
        <v>1.41588346583579E-2</v>
      </c>
      <c r="N1089" s="77">
        <v>25.772815219343698</v>
      </c>
      <c r="O1089" s="77">
        <v>-1.410197948746E-2</v>
      </c>
      <c r="P1089" s="77">
        <v>15.552472672595</v>
      </c>
      <c r="Q1089" s="77">
        <v>15.552472672595</v>
      </c>
      <c r="R1089" s="77">
        <v>0</v>
      </c>
      <c r="S1089" s="77">
        <v>4.5231448965349398E-3</v>
      </c>
      <c r="T1089" s="77" t="s">
        <v>161</v>
      </c>
      <c r="U1089" s="105">
        <v>-0.61821630367018898</v>
      </c>
      <c r="V1089" s="105">
        <v>-7.6931397146208405E-2</v>
      </c>
      <c r="W1089" s="101">
        <v>-0.54128200059285903</v>
      </c>
    </row>
    <row r="1090" spans="2:23" x14ac:dyDescent="0.25">
      <c r="B1090" s="55" t="s">
        <v>122</v>
      </c>
      <c r="C1090" s="76" t="s">
        <v>145</v>
      </c>
      <c r="D1090" s="55" t="s">
        <v>65</v>
      </c>
      <c r="E1090" s="55" t="s">
        <v>174</v>
      </c>
      <c r="F1090" s="70">
        <v>62.26</v>
      </c>
      <c r="G1090" s="77">
        <v>50750</v>
      </c>
      <c r="H1090" s="77">
        <v>62.21</v>
      </c>
      <c r="I1090" s="77">
        <v>1</v>
      </c>
      <c r="J1090" s="77">
        <v>-54.597354125061102</v>
      </c>
      <c r="K1090" s="77">
        <v>2.26546201886757E-2</v>
      </c>
      <c r="L1090" s="77">
        <v>-80.297415969661202</v>
      </c>
      <c r="M1090" s="77">
        <v>4.9002330086676503E-2</v>
      </c>
      <c r="N1090" s="77">
        <v>25.7000618446001</v>
      </c>
      <c r="O1090" s="77">
        <v>-2.63477098980009E-2</v>
      </c>
      <c r="P1090" s="77">
        <v>15.5524726725973</v>
      </c>
      <c r="Q1090" s="77">
        <v>15.5524726725973</v>
      </c>
      <c r="R1090" s="77">
        <v>0</v>
      </c>
      <c r="S1090" s="77">
        <v>1.83828348736234E-3</v>
      </c>
      <c r="T1090" s="77" t="s">
        <v>161</v>
      </c>
      <c r="U1090" s="105">
        <v>-0.354746633272149</v>
      </c>
      <c r="V1090" s="105">
        <v>-4.4144992567358099E-2</v>
      </c>
      <c r="W1090" s="101">
        <v>-0.31059997321515098</v>
      </c>
    </row>
    <row r="1091" spans="2:23" x14ac:dyDescent="0.25">
      <c r="B1091" s="55" t="s">
        <v>122</v>
      </c>
      <c r="C1091" s="76" t="s">
        <v>145</v>
      </c>
      <c r="D1091" s="55" t="s">
        <v>65</v>
      </c>
      <c r="E1091" s="55" t="s">
        <v>174</v>
      </c>
      <c r="F1091" s="70">
        <v>62.26</v>
      </c>
      <c r="G1091" s="77">
        <v>50950</v>
      </c>
      <c r="H1091" s="77">
        <v>62.36</v>
      </c>
      <c r="I1091" s="77">
        <v>1</v>
      </c>
      <c r="J1091" s="77">
        <v>89.1627468954281</v>
      </c>
      <c r="K1091" s="77">
        <v>6.9959959818656006E-2</v>
      </c>
      <c r="L1091" s="77">
        <v>114.826600662945</v>
      </c>
      <c r="M1091" s="77">
        <v>0.116029304334305</v>
      </c>
      <c r="N1091" s="77">
        <v>-25.663853767516699</v>
      </c>
      <c r="O1091" s="77">
        <v>-4.6069344515649098E-2</v>
      </c>
      <c r="P1091" s="77">
        <v>-15.5524726725947</v>
      </c>
      <c r="Q1091" s="77">
        <v>-15.5524726725946</v>
      </c>
      <c r="R1091" s="77">
        <v>0</v>
      </c>
      <c r="S1091" s="77">
        <v>2.1285387748398799E-3</v>
      </c>
      <c r="T1091" s="77" t="s">
        <v>161</v>
      </c>
      <c r="U1091" s="105">
        <v>-0.30419548001839303</v>
      </c>
      <c r="V1091" s="105">
        <v>-3.7854361239656499E-2</v>
      </c>
      <c r="W1091" s="101">
        <v>-0.26633968890523202</v>
      </c>
    </row>
    <row r="1092" spans="2:23" x14ac:dyDescent="0.25">
      <c r="B1092" s="55" t="s">
        <v>122</v>
      </c>
      <c r="C1092" s="76" t="s">
        <v>145</v>
      </c>
      <c r="D1092" s="55" t="s">
        <v>65</v>
      </c>
      <c r="E1092" s="55" t="s">
        <v>175</v>
      </c>
      <c r="F1092" s="70">
        <v>62.11</v>
      </c>
      <c r="G1092" s="77">
        <v>51300</v>
      </c>
      <c r="H1092" s="77">
        <v>62.3</v>
      </c>
      <c r="I1092" s="77">
        <v>1</v>
      </c>
      <c r="J1092" s="77">
        <v>84.153983131277997</v>
      </c>
      <c r="K1092" s="77">
        <v>0.108423779944718</v>
      </c>
      <c r="L1092" s="77">
        <v>95.183451144227107</v>
      </c>
      <c r="M1092" s="77">
        <v>0.13870690628111701</v>
      </c>
      <c r="N1092" s="77">
        <v>-11.0294680129492</v>
      </c>
      <c r="O1092" s="77">
        <v>-3.0283126336399301E-2</v>
      </c>
      <c r="P1092" s="77">
        <v>-3.2392529481365302</v>
      </c>
      <c r="Q1092" s="77">
        <v>-3.23925294813652</v>
      </c>
      <c r="R1092" s="77">
        <v>0</v>
      </c>
      <c r="S1092" s="77">
        <v>1.6064415042539099E-4</v>
      </c>
      <c r="T1092" s="77" t="s">
        <v>161</v>
      </c>
      <c r="U1092" s="105">
        <v>0.21183704870459599</v>
      </c>
      <c r="V1092" s="105">
        <v>-2.6361194338330101E-2</v>
      </c>
      <c r="W1092" s="101">
        <v>0.23819952182915999</v>
      </c>
    </row>
    <row r="1093" spans="2:23" x14ac:dyDescent="0.25">
      <c r="B1093" s="55" t="s">
        <v>122</v>
      </c>
      <c r="C1093" s="76" t="s">
        <v>145</v>
      </c>
      <c r="D1093" s="55" t="s">
        <v>65</v>
      </c>
      <c r="E1093" s="55" t="s">
        <v>176</v>
      </c>
      <c r="F1093" s="70">
        <v>62.64</v>
      </c>
      <c r="G1093" s="77">
        <v>54750</v>
      </c>
      <c r="H1093" s="77">
        <v>63.38</v>
      </c>
      <c r="I1093" s="77">
        <v>1</v>
      </c>
      <c r="J1093" s="77">
        <v>60.180410133244102</v>
      </c>
      <c r="K1093" s="77">
        <v>0.38494855467488298</v>
      </c>
      <c r="L1093" s="77">
        <v>85.263073624971895</v>
      </c>
      <c r="M1093" s="77">
        <v>0.77270616234155598</v>
      </c>
      <c r="N1093" s="77">
        <v>-25.082663491727899</v>
      </c>
      <c r="O1093" s="77">
        <v>-0.387757607666673</v>
      </c>
      <c r="P1093" s="77">
        <v>-11.3162258798073</v>
      </c>
      <c r="Q1093" s="77">
        <v>-11.3162258798073</v>
      </c>
      <c r="R1093" s="77">
        <v>0</v>
      </c>
      <c r="S1093" s="77">
        <v>1.36111751460263E-2</v>
      </c>
      <c r="T1093" s="77" t="s">
        <v>162</v>
      </c>
      <c r="U1093" s="105">
        <v>-5.8714358751984097</v>
      </c>
      <c r="V1093" s="105">
        <v>-0.73064680185846398</v>
      </c>
      <c r="W1093" s="101">
        <v>-5.1407614746044601</v>
      </c>
    </row>
    <row r="1094" spans="2:23" x14ac:dyDescent="0.25">
      <c r="B1094" s="55" t="s">
        <v>122</v>
      </c>
      <c r="C1094" s="76" t="s">
        <v>145</v>
      </c>
      <c r="D1094" s="55" t="s">
        <v>65</v>
      </c>
      <c r="E1094" s="55" t="s">
        <v>177</v>
      </c>
      <c r="F1094" s="70">
        <v>62.36</v>
      </c>
      <c r="G1094" s="77">
        <v>53150</v>
      </c>
      <c r="H1094" s="77">
        <v>63.18</v>
      </c>
      <c r="I1094" s="77">
        <v>1</v>
      </c>
      <c r="J1094" s="77">
        <v>137.144537072426</v>
      </c>
      <c r="K1094" s="77">
        <v>0.827579458147639</v>
      </c>
      <c r="L1094" s="77">
        <v>149.788428134393</v>
      </c>
      <c r="M1094" s="77">
        <v>0.98720922093077901</v>
      </c>
      <c r="N1094" s="77">
        <v>-12.643891061967301</v>
      </c>
      <c r="O1094" s="77">
        <v>-0.159629762783141</v>
      </c>
      <c r="P1094" s="77">
        <v>0.68077277542566095</v>
      </c>
      <c r="Q1094" s="77">
        <v>0.68077277542566095</v>
      </c>
      <c r="R1094" s="77">
        <v>0</v>
      </c>
      <c r="S1094" s="77">
        <v>2.0391869157472999E-5</v>
      </c>
      <c r="T1094" s="77" t="s">
        <v>161</v>
      </c>
      <c r="U1094" s="105">
        <v>0.348030460915491</v>
      </c>
      <c r="V1094" s="105">
        <v>-4.3309225992123702E-2</v>
      </c>
      <c r="W1094" s="101">
        <v>0.39134178784588403</v>
      </c>
    </row>
    <row r="1095" spans="2:23" x14ac:dyDescent="0.25">
      <c r="B1095" s="55" t="s">
        <v>122</v>
      </c>
      <c r="C1095" s="76" t="s">
        <v>145</v>
      </c>
      <c r="D1095" s="55" t="s">
        <v>65</v>
      </c>
      <c r="E1095" s="55" t="s">
        <v>177</v>
      </c>
      <c r="F1095" s="70">
        <v>62.36</v>
      </c>
      <c r="G1095" s="77">
        <v>54500</v>
      </c>
      <c r="H1095" s="77">
        <v>62.14</v>
      </c>
      <c r="I1095" s="77">
        <v>1</v>
      </c>
      <c r="J1095" s="77">
        <v>-16.1732014599175</v>
      </c>
      <c r="K1095" s="77">
        <v>1.4483266305290701E-2</v>
      </c>
      <c r="L1095" s="77">
        <v>-3.2491385010765801</v>
      </c>
      <c r="M1095" s="77">
        <v>5.8453560832449404E-4</v>
      </c>
      <c r="N1095" s="77">
        <v>-12.924062958841001</v>
      </c>
      <c r="O1095" s="77">
        <v>1.38987306969662E-2</v>
      </c>
      <c r="P1095" s="77">
        <v>-16.2332454480206</v>
      </c>
      <c r="Q1095" s="77">
        <v>-16.2332454480206</v>
      </c>
      <c r="R1095" s="77">
        <v>0</v>
      </c>
      <c r="S1095" s="77">
        <v>1.4591005933039599E-2</v>
      </c>
      <c r="T1095" s="77" t="s">
        <v>161</v>
      </c>
      <c r="U1095" s="105">
        <v>-1.9780978650588501</v>
      </c>
      <c r="V1095" s="105">
        <v>-0.24615629116778201</v>
      </c>
      <c r="W1095" s="101">
        <v>-1.7319322758248199</v>
      </c>
    </row>
    <row r="1096" spans="2:23" x14ac:dyDescent="0.25">
      <c r="B1096" s="55" t="s">
        <v>122</v>
      </c>
      <c r="C1096" s="76" t="s">
        <v>145</v>
      </c>
      <c r="D1096" s="55" t="s">
        <v>65</v>
      </c>
      <c r="E1096" s="55" t="s">
        <v>178</v>
      </c>
      <c r="F1096" s="70">
        <v>62.11</v>
      </c>
      <c r="G1096" s="77">
        <v>51250</v>
      </c>
      <c r="H1096" s="77">
        <v>62.11</v>
      </c>
      <c r="I1096" s="77">
        <v>1</v>
      </c>
      <c r="J1096" s="77">
        <v>-2.3727000000000001E-14</v>
      </c>
      <c r="K1096" s="77">
        <v>0</v>
      </c>
      <c r="L1096" s="77">
        <v>9.5688000000000001E-14</v>
      </c>
      <c r="M1096" s="77">
        <v>0</v>
      </c>
      <c r="N1096" s="77">
        <v>-1.19415E-13</v>
      </c>
      <c r="O1096" s="77">
        <v>0</v>
      </c>
      <c r="P1096" s="77">
        <v>-5.5232999999999998E-14</v>
      </c>
      <c r="Q1096" s="77">
        <v>-5.5232999999999998E-14</v>
      </c>
      <c r="R1096" s="77">
        <v>0</v>
      </c>
      <c r="S1096" s="77">
        <v>0</v>
      </c>
      <c r="T1096" s="77" t="s">
        <v>162</v>
      </c>
      <c r="U1096" s="105">
        <v>0</v>
      </c>
      <c r="V1096" s="105">
        <v>0</v>
      </c>
      <c r="W1096" s="101">
        <v>0</v>
      </c>
    </row>
    <row r="1097" spans="2:23" x14ac:dyDescent="0.25">
      <c r="B1097" s="55" t="s">
        <v>122</v>
      </c>
      <c r="C1097" s="76" t="s">
        <v>145</v>
      </c>
      <c r="D1097" s="55" t="s">
        <v>65</v>
      </c>
      <c r="E1097" s="55" t="s">
        <v>179</v>
      </c>
      <c r="F1097" s="70">
        <v>62.3</v>
      </c>
      <c r="G1097" s="77">
        <v>53200</v>
      </c>
      <c r="H1097" s="77">
        <v>62.96</v>
      </c>
      <c r="I1097" s="77">
        <v>1</v>
      </c>
      <c r="J1097" s="77">
        <v>89.175002586276705</v>
      </c>
      <c r="K1097" s="77">
        <v>0.40953732594251702</v>
      </c>
      <c r="L1097" s="77">
        <v>100.13589741098301</v>
      </c>
      <c r="M1097" s="77">
        <v>0.51640069444060199</v>
      </c>
      <c r="N1097" s="77">
        <v>-10.9608948247065</v>
      </c>
      <c r="O1097" s="77">
        <v>-0.106863368498085</v>
      </c>
      <c r="P1097" s="77">
        <v>-3.2392529481364098</v>
      </c>
      <c r="Q1097" s="77">
        <v>-3.2392529481364001</v>
      </c>
      <c r="R1097" s="77">
        <v>0</v>
      </c>
      <c r="S1097" s="77">
        <v>5.40377122593536E-4</v>
      </c>
      <c r="T1097" s="77" t="s">
        <v>162</v>
      </c>
      <c r="U1097" s="105">
        <v>0.54133781527123204</v>
      </c>
      <c r="V1097" s="105">
        <v>-6.7364568371379496E-2</v>
      </c>
      <c r="W1097" s="101">
        <v>0.60870565150982703</v>
      </c>
    </row>
    <row r="1098" spans="2:23" x14ac:dyDescent="0.25">
      <c r="B1098" s="55" t="s">
        <v>122</v>
      </c>
      <c r="C1098" s="76" t="s">
        <v>145</v>
      </c>
      <c r="D1098" s="55" t="s">
        <v>65</v>
      </c>
      <c r="E1098" s="55" t="s">
        <v>180</v>
      </c>
      <c r="F1098" s="70">
        <v>63.41</v>
      </c>
      <c r="G1098" s="77">
        <v>53100</v>
      </c>
      <c r="H1098" s="77">
        <v>63.41</v>
      </c>
      <c r="I1098" s="77">
        <v>1</v>
      </c>
      <c r="J1098" s="77">
        <v>2.0239459000000001E-11</v>
      </c>
      <c r="K1098" s="77">
        <v>0</v>
      </c>
      <c r="L1098" s="77">
        <v>3.3716601999999997E-11</v>
      </c>
      <c r="M1098" s="77">
        <v>0</v>
      </c>
      <c r="N1098" s="77">
        <v>-1.3477144000000001E-11</v>
      </c>
      <c r="O1098" s="77">
        <v>0</v>
      </c>
      <c r="P1098" s="77">
        <v>1.503555E-12</v>
      </c>
      <c r="Q1098" s="77">
        <v>1.5035540000000001E-12</v>
      </c>
      <c r="R1098" s="77">
        <v>0</v>
      </c>
      <c r="S1098" s="77">
        <v>0</v>
      </c>
      <c r="T1098" s="77" t="s">
        <v>162</v>
      </c>
      <c r="U1098" s="105">
        <v>0</v>
      </c>
      <c r="V1098" s="105">
        <v>0</v>
      </c>
      <c r="W1098" s="101">
        <v>0</v>
      </c>
    </row>
    <row r="1099" spans="2:23" x14ac:dyDescent="0.25">
      <c r="B1099" s="55" t="s">
        <v>122</v>
      </c>
      <c r="C1099" s="76" t="s">
        <v>145</v>
      </c>
      <c r="D1099" s="55" t="s">
        <v>65</v>
      </c>
      <c r="E1099" s="55" t="s">
        <v>181</v>
      </c>
      <c r="F1099" s="70">
        <v>63.41</v>
      </c>
      <c r="G1099" s="77">
        <v>52000</v>
      </c>
      <c r="H1099" s="77">
        <v>63.41</v>
      </c>
      <c r="I1099" s="77">
        <v>1</v>
      </c>
      <c r="J1099" s="77">
        <v>2.0015719999999999E-12</v>
      </c>
      <c r="K1099" s="77">
        <v>0</v>
      </c>
      <c r="L1099" s="77">
        <v>-3.9084459999999997E-12</v>
      </c>
      <c r="M1099" s="77">
        <v>0</v>
      </c>
      <c r="N1099" s="77">
        <v>5.9100180000000004E-12</v>
      </c>
      <c r="O1099" s="77">
        <v>0</v>
      </c>
      <c r="P1099" s="77">
        <v>1.1268809999999999E-12</v>
      </c>
      <c r="Q1099" s="77">
        <v>1.1268809999999999E-12</v>
      </c>
      <c r="R1099" s="77">
        <v>0</v>
      </c>
      <c r="S1099" s="77">
        <v>0</v>
      </c>
      <c r="T1099" s="77" t="s">
        <v>162</v>
      </c>
      <c r="U1099" s="105">
        <v>0</v>
      </c>
      <c r="V1099" s="105">
        <v>0</v>
      </c>
      <c r="W1099" s="101">
        <v>0</v>
      </c>
    </row>
    <row r="1100" spans="2:23" x14ac:dyDescent="0.25">
      <c r="B1100" s="55" t="s">
        <v>122</v>
      </c>
      <c r="C1100" s="76" t="s">
        <v>145</v>
      </c>
      <c r="D1100" s="55" t="s">
        <v>65</v>
      </c>
      <c r="E1100" s="55" t="s">
        <v>181</v>
      </c>
      <c r="F1100" s="70">
        <v>63.41</v>
      </c>
      <c r="G1100" s="77">
        <v>53050</v>
      </c>
      <c r="H1100" s="77">
        <v>63.29</v>
      </c>
      <c r="I1100" s="77">
        <v>1</v>
      </c>
      <c r="J1100" s="77">
        <v>-96.876978617384694</v>
      </c>
      <c r="K1100" s="77">
        <v>8.8220400468712198E-2</v>
      </c>
      <c r="L1100" s="77">
        <v>-104.559090708231</v>
      </c>
      <c r="M1100" s="77">
        <v>0.10276647242748201</v>
      </c>
      <c r="N1100" s="77">
        <v>7.6821120908465597</v>
      </c>
      <c r="O1100" s="77">
        <v>-1.45460719587698E-2</v>
      </c>
      <c r="P1100" s="77">
        <v>-2.2347527070906898</v>
      </c>
      <c r="Q1100" s="77">
        <v>-2.2347527070906898</v>
      </c>
      <c r="R1100" s="77">
        <v>0</v>
      </c>
      <c r="S1100" s="77">
        <v>4.6944724821382001E-5</v>
      </c>
      <c r="T1100" s="77" t="s">
        <v>161</v>
      </c>
      <c r="U1100" s="105">
        <v>3.5979231349774599E-4</v>
      </c>
      <c r="V1100" s="105">
        <v>-4.4772881587759998E-5</v>
      </c>
      <c r="W1100" s="101">
        <v>4.0456736702596902E-4</v>
      </c>
    </row>
    <row r="1101" spans="2:23" x14ac:dyDescent="0.25">
      <c r="B1101" s="55" t="s">
        <v>122</v>
      </c>
      <c r="C1101" s="76" t="s">
        <v>145</v>
      </c>
      <c r="D1101" s="55" t="s">
        <v>65</v>
      </c>
      <c r="E1101" s="55" t="s">
        <v>181</v>
      </c>
      <c r="F1101" s="70">
        <v>63.41</v>
      </c>
      <c r="G1101" s="77">
        <v>53050</v>
      </c>
      <c r="H1101" s="77">
        <v>63.29</v>
      </c>
      <c r="I1101" s="77">
        <v>2</v>
      </c>
      <c r="J1101" s="77">
        <v>-85.679289320105696</v>
      </c>
      <c r="K1101" s="77">
        <v>6.2397995256386098E-2</v>
      </c>
      <c r="L1101" s="77">
        <v>-92.473451502027899</v>
      </c>
      <c r="M1101" s="77">
        <v>7.2686383477932298E-2</v>
      </c>
      <c r="N1101" s="77">
        <v>6.7941621819222799</v>
      </c>
      <c r="O1101" s="77">
        <v>-1.02883882215461E-2</v>
      </c>
      <c r="P1101" s="77">
        <v>-1.97644503867046</v>
      </c>
      <c r="Q1101" s="77">
        <v>-1.97644503867045</v>
      </c>
      <c r="R1101" s="77">
        <v>0</v>
      </c>
      <c r="S1101" s="77">
        <v>3.3203847422523003E-5</v>
      </c>
      <c r="T1101" s="77" t="s">
        <v>161</v>
      </c>
      <c r="U1101" s="105">
        <v>0.16353006799570999</v>
      </c>
      <c r="V1101" s="105">
        <v>-2.0349829876107599E-2</v>
      </c>
      <c r="W1101" s="101">
        <v>0.183880885045691</v>
      </c>
    </row>
    <row r="1102" spans="2:23" x14ac:dyDescent="0.25">
      <c r="B1102" s="55" t="s">
        <v>122</v>
      </c>
      <c r="C1102" s="76" t="s">
        <v>145</v>
      </c>
      <c r="D1102" s="55" t="s">
        <v>65</v>
      </c>
      <c r="E1102" s="55" t="s">
        <v>181</v>
      </c>
      <c r="F1102" s="70">
        <v>63.41</v>
      </c>
      <c r="G1102" s="77">
        <v>53100</v>
      </c>
      <c r="H1102" s="77">
        <v>63.41</v>
      </c>
      <c r="I1102" s="77">
        <v>2</v>
      </c>
      <c r="J1102" s="77">
        <v>8.2513180000000005E-12</v>
      </c>
      <c r="K1102" s="77">
        <v>0</v>
      </c>
      <c r="L1102" s="77">
        <v>5.0497380000000003E-12</v>
      </c>
      <c r="M1102" s="77">
        <v>0</v>
      </c>
      <c r="N1102" s="77">
        <v>3.2015800000000002E-12</v>
      </c>
      <c r="O1102" s="77">
        <v>0</v>
      </c>
      <c r="P1102" s="77">
        <v>1.2338210000000001E-12</v>
      </c>
      <c r="Q1102" s="77">
        <v>1.233822E-12</v>
      </c>
      <c r="R1102" s="77">
        <v>0</v>
      </c>
      <c r="S1102" s="77">
        <v>0</v>
      </c>
      <c r="T1102" s="77" t="s">
        <v>162</v>
      </c>
      <c r="U1102" s="105">
        <v>0</v>
      </c>
      <c r="V1102" s="105">
        <v>0</v>
      </c>
      <c r="W1102" s="101">
        <v>0</v>
      </c>
    </row>
    <row r="1103" spans="2:23" x14ac:dyDescent="0.25">
      <c r="B1103" s="55" t="s">
        <v>122</v>
      </c>
      <c r="C1103" s="76" t="s">
        <v>145</v>
      </c>
      <c r="D1103" s="55" t="s">
        <v>65</v>
      </c>
      <c r="E1103" s="55" t="s">
        <v>182</v>
      </c>
      <c r="F1103" s="70">
        <v>63.48</v>
      </c>
      <c r="G1103" s="77">
        <v>53000</v>
      </c>
      <c r="H1103" s="77">
        <v>63.41</v>
      </c>
      <c r="I1103" s="77">
        <v>1</v>
      </c>
      <c r="J1103" s="77">
        <v>-18.528098333872599</v>
      </c>
      <c r="K1103" s="77">
        <v>0</v>
      </c>
      <c r="L1103" s="77">
        <v>-29.051245140120798</v>
      </c>
      <c r="M1103" s="77">
        <v>0</v>
      </c>
      <c r="N1103" s="77">
        <v>10.5231468062481</v>
      </c>
      <c r="O1103" s="77">
        <v>0</v>
      </c>
      <c r="P1103" s="77">
        <v>1.90168308233606</v>
      </c>
      <c r="Q1103" s="77">
        <v>1.90168308233606</v>
      </c>
      <c r="R1103" s="77">
        <v>0</v>
      </c>
      <c r="S1103" s="77">
        <v>0</v>
      </c>
      <c r="T1103" s="77" t="s">
        <v>161</v>
      </c>
      <c r="U1103" s="105">
        <v>0.73662027643737304</v>
      </c>
      <c r="V1103" s="105">
        <v>-9.1665694832250399E-2</v>
      </c>
      <c r="W1103" s="101">
        <v>0.82829041798881298</v>
      </c>
    </row>
    <row r="1104" spans="2:23" x14ac:dyDescent="0.25">
      <c r="B1104" s="55" t="s">
        <v>122</v>
      </c>
      <c r="C1104" s="76" t="s">
        <v>145</v>
      </c>
      <c r="D1104" s="55" t="s">
        <v>65</v>
      </c>
      <c r="E1104" s="55" t="s">
        <v>182</v>
      </c>
      <c r="F1104" s="70">
        <v>63.48</v>
      </c>
      <c r="G1104" s="77">
        <v>53000</v>
      </c>
      <c r="H1104" s="77">
        <v>63.41</v>
      </c>
      <c r="I1104" s="77">
        <v>2</v>
      </c>
      <c r="J1104" s="77">
        <v>-16.366486861587301</v>
      </c>
      <c r="K1104" s="77">
        <v>0</v>
      </c>
      <c r="L1104" s="77">
        <v>-25.6619332071066</v>
      </c>
      <c r="M1104" s="77">
        <v>0</v>
      </c>
      <c r="N1104" s="77">
        <v>9.2954463455192204</v>
      </c>
      <c r="O1104" s="77">
        <v>0</v>
      </c>
      <c r="P1104" s="77">
        <v>1.6798200560634799</v>
      </c>
      <c r="Q1104" s="77">
        <v>1.6798200560634799</v>
      </c>
      <c r="R1104" s="77">
        <v>0</v>
      </c>
      <c r="S1104" s="77">
        <v>0</v>
      </c>
      <c r="T1104" s="77" t="s">
        <v>161</v>
      </c>
      <c r="U1104" s="105">
        <v>0.65068124418634798</v>
      </c>
      <c r="V1104" s="105">
        <v>-8.0971363768488E-2</v>
      </c>
      <c r="W1104" s="101">
        <v>0.73165653589012003</v>
      </c>
    </row>
    <row r="1105" spans="2:23" x14ac:dyDescent="0.25">
      <c r="B1105" s="55" t="s">
        <v>122</v>
      </c>
      <c r="C1105" s="76" t="s">
        <v>145</v>
      </c>
      <c r="D1105" s="55" t="s">
        <v>65</v>
      </c>
      <c r="E1105" s="55" t="s">
        <v>182</v>
      </c>
      <c r="F1105" s="70">
        <v>63.48</v>
      </c>
      <c r="G1105" s="77">
        <v>53000</v>
      </c>
      <c r="H1105" s="77">
        <v>63.41</v>
      </c>
      <c r="I1105" s="77">
        <v>3</v>
      </c>
      <c r="J1105" s="77">
        <v>-16.366486861587301</v>
      </c>
      <c r="K1105" s="77">
        <v>0</v>
      </c>
      <c r="L1105" s="77">
        <v>-25.6619332071066</v>
      </c>
      <c r="M1105" s="77">
        <v>0</v>
      </c>
      <c r="N1105" s="77">
        <v>9.2954463455192204</v>
      </c>
      <c r="O1105" s="77">
        <v>0</v>
      </c>
      <c r="P1105" s="77">
        <v>1.6798200560634799</v>
      </c>
      <c r="Q1105" s="77">
        <v>1.6798200560634799</v>
      </c>
      <c r="R1105" s="77">
        <v>0</v>
      </c>
      <c r="S1105" s="77">
        <v>0</v>
      </c>
      <c r="T1105" s="77" t="s">
        <v>161</v>
      </c>
      <c r="U1105" s="105">
        <v>0.65068124418634798</v>
      </c>
      <c r="V1105" s="105">
        <v>-8.0971363768488E-2</v>
      </c>
      <c r="W1105" s="101">
        <v>0.73165653589012003</v>
      </c>
    </row>
    <row r="1106" spans="2:23" x14ac:dyDescent="0.25">
      <c r="B1106" s="55" t="s">
        <v>122</v>
      </c>
      <c r="C1106" s="76" t="s">
        <v>145</v>
      </c>
      <c r="D1106" s="55" t="s">
        <v>65</v>
      </c>
      <c r="E1106" s="55" t="s">
        <v>182</v>
      </c>
      <c r="F1106" s="70">
        <v>63.48</v>
      </c>
      <c r="G1106" s="77">
        <v>53000</v>
      </c>
      <c r="H1106" s="77">
        <v>63.41</v>
      </c>
      <c r="I1106" s="77">
        <v>4</v>
      </c>
      <c r="J1106" s="77">
        <v>-17.963217287108101</v>
      </c>
      <c r="K1106" s="77">
        <v>0</v>
      </c>
      <c r="L1106" s="77">
        <v>-28.165536446824301</v>
      </c>
      <c r="M1106" s="77">
        <v>0</v>
      </c>
      <c r="N1106" s="77">
        <v>10.2023191597162</v>
      </c>
      <c r="O1106" s="77">
        <v>0</v>
      </c>
      <c r="P1106" s="77">
        <v>1.8437049395818901</v>
      </c>
      <c r="Q1106" s="77">
        <v>1.8437049395818901</v>
      </c>
      <c r="R1106" s="77">
        <v>0</v>
      </c>
      <c r="S1106" s="77">
        <v>0</v>
      </c>
      <c r="T1106" s="77" t="s">
        <v>161</v>
      </c>
      <c r="U1106" s="105">
        <v>0.71416234118013699</v>
      </c>
      <c r="V1106" s="105">
        <v>-8.8871009014194105E-2</v>
      </c>
      <c r="W1106" s="101">
        <v>0.80303766134281296</v>
      </c>
    </row>
    <row r="1107" spans="2:23" x14ac:dyDescent="0.25">
      <c r="B1107" s="55" t="s">
        <v>122</v>
      </c>
      <c r="C1107" s="76" t="s">
        <v>145</v>
      </c>
      <c r="D1107" s="55" t="s">
        <v>65</v>
      </c>
      <c r="E1107" s="55" t="s">
        <v>182</v>
      </c>
      <c r="F1107" s="70">
        <v>63.48</v>
      </c>
      <c r="G1107" s="77">
        <v>53204</v>
      </c>
      <c r="H1107" s="77">
        <v>63.22</v>
      </c>
      <c r="I1107" s="77">
        <v>1</v>
      </c>
      <c r="J1107" s="77">
        <v>-8.8135291833726406</v>
      </c>
      <c r="K1107" s="77">
        <v>9.9272863139354094E-3</v>
      </c>
      <c r="L1107" s="77">
        <v>-15.4531957490924</v>
      </c>
      <c r="M1107" s="77">
        <v>3.0518800882278499E-2</v>
      </c>
      <c r="N1107" s="77">
        <v>6.6396665657198097</v>
      </c>
      <c r="O1107" s="77">
        <v>-2.05915145683431E-2</v>
      </c>
      <c r="P1107" s="77">
        <v>1.9490462818988099</v>
      </c>
      <c r="Q1107" s="77">
        <v>1.9490462818988099</v>
      </c>
      <c r="R1107" s="77">
        <v>0</v>
      </c>
      <c r="S1107" s="77">
        <v>4.85484264068103E-4</v>
      </c>
      <c r="T1107" s="77" t="s">
        <v>161</v>
      </c>
      <c r="U1107" s="105">
        <v>0.421840859182603</v>
      </c>
      <c r="V1107" s="105">
        <v>-5.2494258850196499E-2</v>
      </c>
      <c r="W1107" s="101">
        <v>0.47433766453865001</v>
      </c>
    </row>
    <row r="1108" spans="2:23" x14ac:dyDescent="0.25">
      <c r="B1108" s="55" t="s">
        <v>122</v>
      </c>
      <c r="C1108" s="76" t="s">
        <v>145</v>
      </c>
      <c r="D1108" s="55" t="s">
        <v>65</v>
      </c>
      <c r="E1108" s="55" t="s">
        <v>182</v>
      </c>
      <c r="F1108" s="70">
        <v>63.48</v>
      </c>
      <c r="G1108" s="77">
        <v>53304</v>
      </c>
      <c r="H1108" s="77">
        <v>63.71</v>
      </c>
      <c r="I1108" s="77">
        <v>1</v>
      </c>
      <c r="J1108" s="77">
        <v>23.9951664281474</v>
      </c>
      <c r="K1108" s="77">
        <v>5.3373694704473298E-2</v>
      </c>
      <c r="L1108" s="77">
        <v>19.757048587251301</v>
      </c>
      <c r="M1108" s="77">
        <v>3.6184607815084001E-2</v>
      </c>
      <c r="N1108" s="77">
        <v>4.2381178408960896</v>
      </c>
      <c r="O1108" s="77">
        <v>1.7189086889389301E-2</v>
      </c>
      <c r="P1108" s="77">
        <v>1.24515372641538</v>
      </c>
      <c r="Q1108" s="77">
        <v>1.24515372641537</v>
      </c>
      <c r="R1108" s="77">
        <v>0</v>
      </c>
      <c r="S1108" s="77">
        <v>1.43722803283046E-4</v>
      </c>
      <c r="T1108" s="77" t="s">
        <v>161</v>
      </c>
      <c r="U1108" s="105">
        <v>0.11837287732459199</v>
      </c>
      <c r="V1108" s="105">
        <v>-1.4730428140982601E-2</v>
      </c>
      <c r="W1108" s="101">
        <v>0.13310402004126901</v>
      </c>
    </row>
    <row r="1109" spans="2:23" x14ac:dyDescent="0.25">
      <c r="B1109" s="55" t="s">
        <v>122</v>
      </c>
      <c r="C1109" s="76" t="s">
        <v>145</v>
      </c>
      <c r="D1109" s="55" t="s">
        <v>65</v>
      </c>
      <c r="E1109" s="55" t="s">
        <v>182</v>
      </c>
      <c r="F1109" s="70">
        <v>63.48</v>
      </c>
      <c r="G1109" s="77">
        <v>53354</v>
      </c>
      <c r="H1109" s="77">
        <v>63.56</v>
      </c>
      <c r="I1109" s="77">
        <v>1</v>
      </c>
      <c r="J1109" s="77">
        <v>23.326345680915299</v>
      </c>
      <c r="K1109" s="77">
        <v>1.14264864593366E-2</v>
      </c>
      <c r="L1109" s="77">
        <v>37.662817463834401</v>
      </c>
      <c r="M1109" s="77">
        <v>2.9788244205596299E-2</v>
      </c>
      <c r="N1109" s="77">
        <v>-14.3364717829191</v>
      </c>
      <c r="O1109" s="77">
        <v>-1.8361757746259599E-2</v>
      </c>
      <c r="P1109" s="77">
        <v>-3.1937390408682198</v>
      </c>
      <c r="Q1109" s="77">
        <v>-3.1937390408682198</v>
      </c>
      <c r="R1109" s="77">
        <v>0</v>
      </c>
      <c r="S1109" s="77">
        <v>2.1419935028448299E-4</v>
      </c>
      <c r="T1109" s="77" t="s">
        <v>162</v>
      </c>
      <c r="U1109" s="105">
        <v>-1.9421109408804701E-2</v>
      </c>
      <c r="V1109" s="105">
        <v>-2.41678045706443E-3</v>
      </c>
      <c r="W1109" s="101">
        <v>-1.7004237662646301E-2</v>
      </c>
    </row>
    <row r="1110" spans="2:23" x14ac:dyDescent="0.25">
      <c r="B1110" s="55" t="s">
        <v>122</v>
      </c>
      <c r="C1110" s="76" t="s">
        <v>145</v>
      </c>
      <c r="D1110" s="55" t="s">
        <v>65</v>
      </c>
      <c r="E1110" s="55" t="s">
        <v>182</v>
      </c>
      <c r="F1110" s="70">
        <v>63.48</v>
      </c>
      <c r="G1110" s="77">
        <v>53454</v>
      </c>
      <c r="H1110" s="77">
        <v>63.61</v>
      </c>
      <c r="I1110" s="77">
        <v>1</v>
      </c>
      <c r="J1110" s="77">
        <v>15.077651082458299</v>
      </c>
      <c r="K1110" s="77">
        <v>1.5504285339609101E-2</v>
      </c>
      <c r="L1110" s="77">
        <v>33.177006265102101</v>
      </c>
      <c r="M1110" s="77">
        <v>7.5068677389537194E-2</v>
      </c>
      <c r="N1110" s="77">
        <v>-18.099355182643698</v>
      </c>
      <c r="O1110" s="77">
        <v>-5.9564392049928E-2</v>
      </c>
      <c r="P1110" s="77">
        <v>-3.0995634287012899</v>
      </c>
      <c r="Q1110" s="77">
        <v>-3.0995634287012899</v>
      </c>
      <c r="R1110" s="77">
        <v>0</v>
      </c>
      <c r="S1110" s="77">
        <v>6.5521741319059896E-4</v>
      </c>
      <c r="T1110" s="77" t="s">
        <v>162</v>
      </c>
      <c r="U1110" s="105">
        <v>-1.4321031190689399</v>
      </c>
      <c r="V1110" s="105">
        <v>-0.17821221011698299</v>
      </c>
      <c r="W1110" s="101">
        <v>-1.2538841773387699</v>
      </c>
    </row>
    <row r="1111" spans="2:23" x14ac:dyDescent="0.25">
      <c r="B1111" s="55" t="s">
        <v>122</v>
      </c>
      <c r="C1111" s="76" t="s">
        <v>145</v>
      </c>
      <c r="D1111" s="55" t="s">
        <v>65</v>
      </c>
      <c r="E1111" s="55" t="s">
        <v>182</v>
      </c>
      <c r="F1111" s="70">
        <v>63.48</v>
      </c>
      <c r="G1111" s="77">
        <v>53604</v>
      </c>
      <c r="H1111" s="77">
        <v>63.66</v>
      </c>
      <c r="I1111" s="77">
        <v>1</v>
      </c>
      <c r="J1111" s="77">
        <v>28.166079024656501</v>
      </c>
      <c r="K1111" s="77">
        <v>3.4509768331608903E-2</v>
      </c>
      <c r="L1111" s="77">
        <v>35.065092582612301</v>
      </c>
      <c r="M1111" s="77">
        <v>5.3485891225482099E-2</v>
      </c>
      <c r="N1111" s="77">
        <v>-6.89901355795587</v>
      </c>
      <c r="O1111" s="77">
        <v>-1.8976122893873199E-2</v>
      </c>
      <c r="P1111" s="77">
        <v>-1.5604870664666901</v>
      </c>
      <c r="Q1111" s="77">
        <v>-1.5604870664666799</v>
      </c>
      <c r="R1111" s="77">
        <v>0</v>
      </c>
      <c r="S1111" s="77">
        <v>1.05927714980526E-4</v>
      </c>
      <c r="T1111" s="77" t="s">
        <v>162</v>
      </c>
      <c r="U1111" s="105">
        <v>3.55103080685353E-2</v>
      </c>
      <c r="V1111" s="105">
        <v>-4.4189349206521598E-3</v>
      </c>
      <c r="W1111" s="101">
        <v>3.9929457352507802E-2</v>
      </c>
    </row>
    <row r="1112" spans="2:23" x14ac:dyDescent="0.25">
      <c r="B1112" s="55" t="s">
        <v>122</v>
      </c>
      <c r="C1112" s="76" t="s">
        <v>145</v>
      </c>
      <c r="D1112" s="55" t="s">
        <v>65</v>
      </c>
      <c r="E1112" s="55" t="s">
        <v>182</v>
      </c>
      <c r="F1112" s="70">
        <v>63.48</v>
      </c>
      <c r="G1112" s="77">
        <v>53654</v>
      </c>
      <c r="H1112" s="77">
        <v>63.46</v>
      </c>
      <c r="I1112" s="77">
        <v>1</v>
      </c>
      <c r="J1112" s="77">
        <v>-12.5936619180439</v>
      </c>
      <c r="K1112" s="77">
        <v>7.7349376310770698E-3</v>
      </c>
      <c r="L1112" s="77">
        <v>-1.78072158340034</v>
      </c>
      <c r="M1112" s="77">
        <v>1.5464817556955701E-4</v>
      </c>
      <c r="N1112" s="77">
        <v>-10.8129403346435</v>
      </c>
      <c r="O1112" s="77">
        <v>7.5802894555075098E-3</v>
      </c>
      <c r="P1112" s="77">
        <v>-2.4454386063240898</v>
      </c>
      <c r="Q1112" s="77">
        <v>-2.4454386063240898</v>
      </c>
      <c r="R1112" s="77">
        <v>0</v>
      </c>
      <c r="S1112" s="77">
        <v>2.9165288979293702E-4</v>
      </c>
      <c r="T1112" s="77" t="s">
        <v>162</v>
      </c>
      <c r="U1112" s="105">
        <v>0.26486216504823301</v>
      </c>
      <c r="V1112" s="105">
        <v>-3.29596878752016E-2</v>
      </c>
      <c r="W1112" s="101">
        <v>0.29782345180376701</v>
      </c>
    </row>
    <row r="1113" spans="2:23" x14ac:dyDescent="0.25">
      <c r="B1113" s="55" t="s">
        <v>122</v>
      </c>
      <c r="C1113" s="76" t="s">
        <v>145</v>
      </c>
      <c r="D1113" s="55" t="s">
        <v>65</v>
      </c>
      <c r="E1113" s="55" t="s">
        <v>183</v>
      </c>
      <c r="F1113" s="70">
        <v>63.29</v>
      </c>
      <c r="G1113" s="77">
        <v>53150</v>
      </c>
      <c r="H1113" s="77">
        <v>63.18</v>
      </c>
      <c r="I1113" s="77">
        <v>1</v>
      </c>
      <c r="J1113" s="77">
        <v>-19.7150239519443</v>
      </c>
      <c r="K1113" s="77">
        <v>1.0634344155488199E-2</v>
      </c>
      <c r="L1113" s="77">
        <v>-1.3217673620018899</v>
      </c>
      <c r="M1113" s="77">
        <v>4.7799806725174002E-5</v>
      </c>
      <c r="N1113" s="77">
        <v>-18.3932565899424</v>
      </c>
      <c r="O1113" s="77">
        <v>1.0586544348762999E-2</v>
      </c>
      <c r="P1113" s="77">
        <v>-9.9317621836264802</v>
      </c>
      <c r="Q1113" s="77">
        <v>-9.9317621836264802</v>
      </c>
      <c r="R1113" s="77">
        <v>0</v>
      </c>
      <c r="S1113" s="77">
        <v>2.69878766597301E-3</v>
      </c>
      <c r="T1113" s="77" t="s">
        <v>161</v>
      </c>
      <c r="U1113" s="105">
        <v>-1.35381809299962</v>
      </c>
      <c r="V1113" s="105">
        <v>-0.16847035051964601</v>
      </c>
      <c r="W1113" s="101">
        <v>-1.1853413788462399</v>
      </c>
    </row>
    <row r="1114" spans="2:23" x14ac:dyDescent="0.25">
      <c r="B1114" s="55" t="s">
        <v>122</v>
      </c>
      <c r="C1114" s="76" t="s">
        <v>145</v>
      </c>
      <c r="D1114" s="55" t="s">
        <v>65</v>
      </c>
      <c r="E1114" s="55" t="s">
        <v>183</v>
      </c>
      <c r="F1114" s="70">
        <v>63.29</v>
      </c>
      <c r="G1114" s="77">
        <v>53150</v>
      </c>
      <c r="H1114" s="77">
        <v>63.18</v>
      </c>
      <c r="I1114" s="77">
        <v>2</v>
      </c>
      <c r="J1114" s="77">
        <v>-19.6571381689165</v>
      </c>
      <c r="K1114" s="77">
        <v>1.0583580388367399E-2</v>
      </c>
      <c r="L1114" s="77">
        <v>-1.3178864872487499</v>
      </c>
      <c r="M1114" s="77">
        <v>4.7571631087743E-5</v>
      </c>
      <c r="N1114" s="77">
        <v>-18.339251681667701</v>
      </c>
      <c r="O1114" s="77">
        <v>1.05360087572796E-2</v>
      </c>
      <c r="P1114" s="77">
        <v>-9.9026012841897106</v>
      </c>
      <c r="Q1114" s="77">
        <v>-9.9026012841897106</v>
      </c>
      <c r="R1114" s="77">
        <v>0</v>
      </c>
      <c r="S1114" s="77">
        <v>2.6859048189836802E-3</v>
      </c>
      <c r="T1114" s="77" t="s">
        <v>161</v>
      </c>
      <c r="U1114" s="105">
        <v>-1.35107317121685</v>
      </c>
      <c r="V1114" s="105">
        <v>-0.168128769965151</v>
      </c>
      <c r="W1114" s="101">
        <v>-1.1829380505204901</v>
      </c>
    </row>
    <row r="1115" spans="2:23" x14ac:dyDescent="0.25">
      <c r="B1115" s="55" t="s">
        <v>122</v>
      </c>
      <c r="C1115" s="76" t="s">
        <v>145</v>
      </c>
      <c r="D1115" s="55" t="s">
        <v>65</v>
      </c>
      <c r="E1115" s="55" t="s">
        <v>183</v>
      </c>
      <c r="F1115" s="70">
        <v>63.29</v>
      </c>
      <c r="G1115" s="77">
        <v>53900</v>
      </c>
      <c r="H1115" s="77">
        <v>63.25</v>
      </c>
      <c r="I1115" s="77">
        <v>1</v>
      </c>
      <c r="J1115" s="77">
        <v>1.0120236579528199</v>
      </c>
      <c r="K1115" s="77">
        <v>4.8137018560042002E-5</v>
      </c>
      <c r="L1115" s="77">
        <v>6.2236084035841701</v>
      </c>
      <c r="M1115" s="77">
        <v>1.8204651733746799E-3</v>
      </c>
      <c r="N1115" s="77">
        <v>-5.2115847456313498</v>
      </c>
      <c r="O1115" s="77">
        <v>-1.7723281548146399E-3</v>
      </c>
      <c r="P1115" s="77">
        <v>-6.7194824820237704</v>
      </c>
      <c r="Q1115" s="77">
        <v>-6.7194824820237704</v>
      </c>
      <c r="R1115" s="77">
        <v>0</v>
      </c>
      <c r="S1115" s="77">
        <v>2.1221179068325502E-3</v>
      </c>
      <c r="T1115" s="77" t="s">
        <v>161</v>
      </c>
      <c r="U1115" s="105">
        <v>-0.32059859218037101</v>
      </c>
      <c r="V1115" s="105">
        <v>-3.9895579383978003E-2</v>
      </c>
      <c r="W1115" s="101">
        <v>-0.28070150581991798</v>
      </c>
    </row>
    <row r="1116" spans="2:23" x14ac:dyDescent="0.25">
      <c r="B1116" s="55" t="s">
        <v>122</v>
      </c>
      <c r="C1116" s="76" t="s">
        <v>145</v>
      </c>
      <c r="D1116" s="55" t="s">
        <v>65</v>
      </c>
      <c r="E1116" s="55" t="s">
        <v>183</v>
      </c>
      <c r="F1116" s="70">
        <v>63.29</v>
      </c>
      <c r="G1116" s="77">
        <v>53900</v>
      </c>
      <c r="H1116" s="77">
        <v>63.25</v>
      </c>
      <c r="I1116" s="77">
        <v>2</v>
      </c>
      <c r="J1116" s="77">
        <v>1.0107982472338699</v>
      </c>
      <c r="K1116" s="77">
        <v>4.7877475707194003E-5</v>
      </c>
      <c r="L1116" s="77">
        <v>6.2160725358313202</v>
      </c>
      <c r="M1116" s="77">
        <v>1.8106496771357701E-3</v>
      </c>
      <c r="N1116" s="77">
        <v>-5.2052742885974599</v>
      </c>
      <c r="O1116" s="77">
        <v>-1.7627722014285801E-3</v>
      </c>
      <c r="P1116" s="77">
        <v>-6.7113461842251603</v>
      </c>
      <c r="Q1116" s="77">
        <v>-6.7113461842251603</v>
      </c>
      <c r="R1116" s="77">
        <v>0</v>
      </c>
      <c r="S1116" s="77">
        <v>2.1106759739475101E-3</v>
      </c>
      <c r="T1116" s="77" t="s">
        <v>161</v>
      </c>
      <c r="U1116" s="105">
        <v>-0.31974156872827902</v>
      </c>
      <c r="V1116" s="105">
        <v>-3.9788930608840402E-2</v>
      </c>
      <c r="W1116" s="101">
        <v>-0.27995113517141001</v>
      </c>
    </row>
    <row r="1117" spans="2:23" x14ac:dyDescent="0.25">
      <c r="B1117" s="55" t="s">
        <v>122</v>
      </c>
      <c r="C1117" s="76" t="s">
        <v>145</v>
      </c>
      <c r="D1117" s="55" t="s">
        <v>65</v>
      </c>
      <c r="E1117" s="55" t="s">
        <v>184</v>
      </c>
      <c r="F1117" s="70">
        <v>63.18</v>
      </c>
      <c r="G1117" s="77">
        <v>53550</v>
      </c>
      <c r="H1117" s="77">
        <v>63.14</v>
      </c>
      <c r="I1117" s="77">
        <v>1</v>
      </c>
      <c r="J1117" s="77">
        <v>3.63324719949417</v>
      </c>
      <c r="K1117" s="77">
        <v>3.24731936230753E-4</v>
      </c>
      <c r="L1117" s="77">
        <v>10.5024651624265</v>
      </c>
      <c r="M1117" s="77">
        <v>2.7134236524043501E-3</v>
      </c>
      <c r="N1117" s="77">
        <v>-6.8692179629323</v>
      </c>
      <c r="O1117" s="77">
        <v>-2.3886917161736001E-3</v>
      </c>
      <c r="P1117" s="77">
        <v>-9.1703597103829395</v>
      </c>
      <c r="Q1117" s="77">
        <v>-9.1703597103829395</v>
      </c>
      <c r="R1117" s="77">
        <v>0</v>
      </c>
      <c r="S1117" s="77">
        <v>2.06874923155824E-3</v>
      </c>
      <c r="T1117" s="77" t="s">
        <v>162</v>
      </c>
      <c r="U1117" s="105">
        <v>-0.42563848731081</v>
      </c>
      <c r="V1117" s="105">
        <v>-5.2966839136433401E-2</v>
      </c>
      <c r="W1117" s="101">
        <v>-0.37266964745695902</v>
      </c>
    </row>
    <row r="1118" spans="2:23" x14ac:dyDescent="0.25">
      <c r="B1118" s="55" t="s">
        <v>122</v>
      </c>
      <c r="C1118" s="76" t="s">
        <v>145</v>
      </c>
      <c r="D1118" s="55" t="s">
        <v>65</v>
      </c>
      <c r="E1118" s="55" t="s">
        <v>184</v>
      </c>
      <c r="F1118" s="70">
        <v>63.18</v>
      </c>
      <c r="G1118" s="77">
        <v>54200</v>
      </c>
      <c r="H1118" s="77">
        <v>63.18</v>
      </c>
      <c r="I1118" s="77">
        <v>1</v>
      </c>
      <c r="J1118" s="77">
        <v>17.490065413379501</v>
      </c>
      <c r="K1118" s="77">
        <v>2.0189557618843401E-3</v>
      </c>
      <c r="L1118" s="77">
        <v>24.4718380595002</v>
      </c>
      <c r="M1118" s="77">
        <v>3.95254766286864E-3</v>
      </c>
      <c r="N1118" s="77">
        <v>-6.9817726461206702</v>
      </c>
      <c r="O1118" s="77">
        <v>-1.9335919009843101E-3</v>
      </c>
      <c r="P1118" s="77">
        <v>-9.3194321545475702</v>
      </c>
      <c r="Q1118" s="77">
        <v>-9.3194321545475702</v>
      </c>
      <c r="R1118" s="77">
        <v>0</v>
      </c>
      <c r="S1118" s="77">
        <v>5.7322198350921998E-4</v>
      </c>
      <c r="T1118" s="77" t="s">
        <v>162</v>
      </c>
      <c r="U1118" s="105">
        <v>-0.12216433630418801</v>
      </c>
      <c r="V1118" s="105">
        <v>-1.52022407327749E-2</v>
      </c>
      <c r="W1118" s="101">
        <v>-0.106961521336886</v>
      </c>
    </row>
    <row r="1119" spans="2:23" x14ac:dyDescent="0.25">
      <c r="B1119" s="55" t="s">
        <v>122</v>
      </c>
      <c r="C1119" s="76" t="s">
        <v>145</v>
      </c>
      <c r="D1119" s="55" t="s">
        <v>65</v>
      </c>
      <c r="E1119" s="55" t="s">
        <v>185</v>
      </c>
      <c r="F1119" s="70">
        <v>63.25</v>
      </c>
      <c r="G1119" s="77">
        <v>53150</v>
      </c>
      <c r="H1119" s="77">
        <v>63.18</v>
      </c>
      <c r="I1119" s="77">
        <v>1</v>
      </c>
      <c r="J1119" s="77">
        <v>-15.249045984571101</v>
      </c>
      <c r="K1119" s="77">
        <v>0</v>
      </c>
      <c r="L1119" s="77">
        <v>-27.6156546091851</v>
      </c>
      <c r="M1119" s="77">
        <v>0</v>
      </c>
      <c r="N1119" s="77">
        <v>12.366608624614001</v>
      </c>
      <c r="O1119" s="77">
        <v>0</v>
      </c>
      <c r="P1119" s="77">
        <v>0.23153781516889699</v>
      </c>
      <c r="Q1119" s="77">
        <v>0.23153781516889599</v>
      </c>
      <c r="R1119" s="77">
        <v>0</v>
      </c>
      <c r="S1119" s="77">
        <v>0</v>
      </c>
      <c r="T1119" s="77" t="s">
        <v>162</v>
      </c>
      <c r="U1119" s="105">
        <v>0.86566260372298598</v>
      </c>
      <c r="V1119" s="105">
        <v>-0.10772383899658899</v>
      </c>
      <c r="W1119" s="101">
        <v>0.97339166842220004</v>
      </c>
    </row>
    <row r="1120" spans="2:23" x14ac:dyDescent="0.25">
      <c r="B1120" s="55" t="s">
        <v>122</v>
      </c>
      <c r="C1120" s="76" t="s">
        <v>145</v>
      </c>
      <c r="D1120" s="55" t="s">
        <v>65</v>
      </c>
      <c r="E1120" s="55" t="s">
        <v>185</v>
      </c>
      <c r="F1120" s="70">
        <v>63.25</v>
      </c>
      <c r="G1120" s="77">
        <v>53150</v>
      </c>
      <c r="H1120" s="77">
        <v>63.18</v>
      </c>
      <c r="I1120" s="77">
        <v>2</v>
      </c>
      <c r="J1120" s="77">
        <v>-12.8032436300025</v>
      </c>
      <c r="K1120" s="77">
        <v>0</v>
      </c>
      <c r="L1120" s="77">
        <v>-23.186365515661699</v>
      </c>
      <c r="M1120" s="77">
        <v>0</v>
      </c>
      <c r="N1120" s="77">
        <v>10.3831218856592</v>
      </c>
      <c r="O1120" s="77">
        <v>0</v>
      </c>
      <c r="P1120" s="77">
        <v>0.194401345511382</v>
      </c>
      <c r="Q1120" s="77">
        <v>0.194401345511381</v>
      </c>
      <c r="R1120" s="77">
        <v>0</v>
      </c>
      <c r="S1120" s="77">
        <v>0</v>
      </c>
      <c r="T1120" s="77" t="s">
        <v>162</v>
      </c>
      <c r="U1120" s="105">
        <v>0.72681853199614899</v>
      </c>
      <c r="V1120" s="105">
        <v>-9.0445956870218697E-2</v>
      </c>
      <c r="W1120" s="101">
        <v>0.817268876415852</v>
      </c>
    </row>
    <row r="1121" spans="2:23" x14ac:dyDescent="0.25">
      <c r="B1121" s="55" t="s">
        <v>122</v>
      </c>
      <c r="C1121" s="76" t="s">
        <v>145</v>
      </c>
      <c r="D1121" s="55" t="s">
        <v>65</v>
      </c>
      <c r="E1121" s="55" t="s">
        <v>185</v>
      </c>
      <c r="F1121" s="70">
        <v>63.25</v>
      </c>
      <c r="G1121" s="77">
        <v>53150</v>
      </c>
      <c r="H1121" s="77">
        <v>63.18</v>
      </c>
      <c r="I1121" s="77">
        <v>3</v>
      </c>
      <c r="J1121" s="77">
        <v>-15.665402188927899</v>
      </c>
      <c r="K1121" s="77">
        <v>0</v>
      </c>
      <c r="L1121" s="77">
        <v>-28.369665656534799</v>
      </c>
      <c r="M1121" s="77">
        <v>0</v>
      </c>
      <c r="N1121" s="77">
        <v>12.704263467606999</v>
      </c>
      <c r="O1121" s="77">
        <v>0</v>
      </c>
      <c r="P1121" s="77">
        <v>0.237859666777614</v>
      </c>
      <c r="Q1121" s="77">
        <v>0.237859666777614</v>
      </c>
      <c r="R1121" s="77">
        <v>0</v>
      </c>
      <c r="S1121" s="77">
        <v>0</v>
      </c>
      <c r="T1121" s="77" t="s">
        <v>162</v>
      </c>
      <c r="U1121" s="105">
        <v>0.88929844273249103</v>
      </c>
      <c r="V1121" s="105">
        <v>-0.110665104225165</v>
      </c>
      <c r="W1121" s="101">
        <v>0.99996891534158205</v>
      </c>
    </row>
    <row r="1122" spans="2:23" x14ac:dyDescent="0.25">
      <c r="B1122" s="55" t="s">
        <v>122</v>
      </c>
      <c r="C1122" s="76" t="s">
        <v>145</v>
      </c>
      <c r="D1122" s="55" t="s">
        <v>65</v>
      </c>
      <c r="E1122" s="55" t="s">
        <v>185</v>
      </c>
      <c r="F1122" s="70">
        <v>63.25</v>
      </c>
      <c r="G1122" s="77">
        <v>53654</v>
      </c>
      <c r="H1122" s="77">
        <v>63.46</v>
      </c>
      <c r="I1122" s="77">
        <v>1</v>
      </c>
      <c r="J1122" s="77">
        <v>61.399293476315499</v>
      </c>
      <c r="K1122" s="77">
        <v>0.11837401971686901</v>
      </c>
      <c r="L1122" s="77">
        <v>52.518844673211397</v>
      </c>
      <c r="M1122" s="77">
        <v>8.6608392038399706E-2</v>
      </c>
      <c r="N1122" s="77">
        <v>8.8804488031041195</v>
      </c>
      <c r="O1122" s="77">
        <v>3.1765627678469098E-2</v>
      </c>
      <c r="P1122" s="77">
        <v>2.0029628363946999</v>
      </c>
      <c r="Q1122" s="77">
        <v>2.0029628363946901</v>
      </c>
      <c r="R1122" s="77">
        <v>0</v>
      </c>
      <c r="S1122" s="77">
        <v>1.25972407892918E-4</v>
      </c>
      <c r="T1122" s="77" t="s">
        <v>162</v>
      </c>
      <c r="U1122" s="105">
        <v>0.147617092917533</v>
      </c>
      <c r="V1122" s="105">
        <v>-1.8369604834727899E-2</v>
      </c>
      <c r="W1122" s="101">
        <v>0.16598758886506501</v>
      </c>
    </row>
    <row r="1123" spans="2:23" x14ac:dyDescent="0.25">
      <c r="B1123" s="55" t="s">
        <v>122</v>
      </c>
      <c r="C1123" s="76" t="s">
        <v>145</v>
      </c>
      <c r="D1123" s="55" t="s">
        <v>65</v>
      </c>
      <c r="E1123" s="55" t="s">
        <v>185</v>
      </c>
      <c r="F1123" s="70">
        <v>63.25</v>
      </c>
      <c r="G1123" s="77">
        <v>53654</v>
      </c>
      <c r="H1123" s="77">
        <v>63.46</v>
      </c>
      <c r="I1123" s="77">
        <v>2</v>
      </c>
      <c r="J1123" s="77">
        <v>61.399293476315499</v>
      </c>
      <c r="K1123" s="77">
        <v>0.11837401971686901</v>
      </c>
      <c r="L1123" s="77">
        <v>52.518844673211397</v>
      </c>
      <c r="M1123" s="77">
        <v>8.6608392038399706E-2</v>
      </c>
      <c r="N1123" s="77">
        <v>8.8804488031041195</v>
      </c>
      <c r="O1123" s="77">
        <v>3.1765627678469098E-2</v>
      </c>
      <c r="P1123" s="77">
        <v>2.0029628363946999</v>
      </c>
      <c r="Q1123" s="77">
        <v>2.0029628363946901</v>
      </c>
      <c r="R1123" s="77">
        <v>0</v>
      </c>
      <c r="S1123" s="77">
        <v>1.25972407892918E-4</v>
      </c>
      <c r="T1123" s="77" t="s">
        <v>162</v>
      </c>
      <c r="U1123" s="105">
        <v>0.147617092917533</v>
      </c>
      <c r="V1123" s="105">
        <v>-1.8369604834727899E-2</v>
      </c>
      <c r="W1123" s="101">
        <v>0.16598758886506501</v>
      </c>
    </row>
    <row r="1124" spans="2:23" x14ac:dyDescent="0.25">
      <c r="B1124" s="55" t="s">
        <v>122</v>
      </c>
      <c r="C1124" s="76" t="s">
        <v>145</v>
      </c>
      <c r="D1124" s="55" t="s">
        <v>65</v>
      </c>
      <c r="E1124" s="55" t="s">
        <v>185</v>
      </c>
      <c r="F1124" s="70">
        <v>63.25</v>
      </c>
      <c r="G1124" s="77">
        <v>53704</v>
      </c>
      <c r="H1124" s="77">
        <v>63.26</v>
      </c>
      <c r="I1124" s="77">
        <v>1</v>
      </c>
      <c r="J1124" s="77">
        <v>-9.1060329023605302</v>
      </c>
      <c r="K1124" s="77">
        <v>3.4660491121488702E-3</v>
      </c>
      <c r="L1124" s="77">
        <v>15.458039498891701</v>
      </c>
      <c r="M1124" s="77">
        <v>9.9881511792405502E-3</v>
      </c>
      <c r="N1124" s="77">
        <v>-24.564072401252201</v>
      </c>
      <c r="O1124" s="77">
        <v>-6.52210206709167E-3</v>
      </c>
      <c r="P1124" s="77">
        <v>-2.15207747054483</v>
      </c>
      <c r="Q1124" s="77">
        <v>-2.15207747054483</v>
      </c>
      <c r="R1124" s="77">
        <v>0</v>
      </c>
      <c r="S1124" s="77">
        <v>1.9359408495967401E-4</v>
      </c>
      <c r="T1124" s="77" t="s">
        <v>162</v>
      </c>
      <c r="U1124" s="105">
        <v>-0.16691484224141001</v>
      </c>
      <c r="V1124" s="105">
        <v>-2.0771034251017E-2</v>
      </c>
      <c r="W1124" s="101">
        <v>-0.14614302340572299</v>
      </c>
    </row>
    <row r="1125" spans="2:23" x14ac:dyDescent="0.25">
      <c r="B1125" s="55" t="s">
        <v>122</v>
      </c>
      <c r="C1125" s="76" t="s">
        <v>145</v>
      </c>
      <c r="D1125" s="55" t="s">
        <v>65</v>
      </c>
      <c r="E1125" s="55" t="s">
        <v>185</v>
      </c>
      <c r="F1125" s="70">
        <v>63.25</v>
      </c>
      <c r="G1125" s="77">
        <v>58004</v>
      </c>
      <c r="H1125" s="77">
        <v>61.73</v>
      </c>
      <c r="I1125" s="77">
        <v>1</v>
      </c>
      <c r="J1125" s="77">
        <v>-70.623159375846001</v>
      </c>
      <c r="K1125" s="77">
        <v>1.0563801695999</v>
      </c>
      <c r="L1125" s="77">
        <v>-41.598902162781101</v>
      </c>
      <c r="M1125" s="77">
        <v>0.36651326243128102</v>
      </c>
      <c r="N1125" s="77">
        <v>-29.024257213064899</v>
      </c>
      <c r="O1125" s="77">
        <v>0.68986690716861698</v>
      </c>
      <c r="P1125" s="77">
        <v>-2.5176470297025899</v>
      </c>
      <c r="Q1125" s="77">
        <v>-2.5176470297025801</v>
      </c>
      <c r="R1125" s="77">
        <v>0</v>
      </c>
      <c r="S1125" s="77">
        <v>1.34250416271486E-3</v>
      </c>
      <c r="T1125" s="77" t="s">
        <v>162</v>
      </c>
      <c r="U1125" s="105">
        <v>-1.00708793489188</v>
      </c>
      <c r="V1125" s="105">
        <v>-0.12532293538744099</v>
      </c>
      <c r="W1125" s="101">
        <v>-0.88176026567882804</v>
      </c>
    </row>
    <row r="1126" spans="2:23" x14ac:dyDescent="0.25">
      <c r="B1126" s="55" t="s">
        <v>122</v>
      </c>
      <c r="C1126" s="76" t="s">
        <v>145</v>
      </c>
      <c r="D1126" s="55" t="s">
        <v>65</v>
      </c>
      <c r="E1126" s="55" t="s">
        <v>186</v>
      </c>
      <c r="F1126" s="70">
        <v>62.96</v>
      </c>
      <c r="G1126" s="77">
        <v>53050</v>
      </c>
      <c r="H1126" s="77">
        <v>63.29</v>
      </c>
      <c r="I1126" s="77">
        <v>1</v>
      </c>
      <c r="J1126" s="77">
        <v>115.25065823282399</v>
      </c>
      <c r="K1126" s="77">
        <v>0.32011341277669197</v>
      </c>
      <c r="L1126" s="77">
        <v>152.02641751684999</v>
      </c>
      <c r="M1126" s="77">
        <v>0.55699996211448399</v>
      </c>
      <c r="N1126" s="77">
        <v>-36.775759284026101</v>
      </c>
      <c r="O1126" s="77">
        <v>-0.23688654933779299</v>
      </c>
      <c r="P1126" s="77">
        <v>-17.336703995764399</v>
      </c>
      <c r="Q1126" s="77">
        <v>-17.336703995764299</v>
      </c>
      <c r="R1126" s="77">
        <v>0</v>
      </c>
      <c r="S1126" s="77">
        <v>7.2435274610257398E-3</v>
      </c>
      <c r="T1126" s="77" t="s">
        <v>161</v>
      </c>
      <c r="U1126" s="105">
        <v>-2.8174628632196401</v>
      </c>
      <c r="V1126" s="105">
        <v>-0.35060763229349901</v>
      </c>
      <c r="W1126" s="101">
        <v>-2.4668419874174101</v>
      </c>
    </row>
    <row r="1127" spans="2:23" x14ac:dyDescent="0.25">
      <c r="B1127" s="55" t="s">
        <v>122</v>
      </c>
      <c r="C1127" s="76" t="s">
        <v>145</v>
      </c>
      <c r="D1127" s="55" t="s">
        <v>65</v>
      </c>
      <c r="E1127" s="55" t="s">
        <v>186</v>
      </c>
      <c r="F1127" s="70">
        <v>62.96</v>
      </c>
      <c r="G1127" s="77">
        <v>53204</v>
      </c>
      <c r="H1127" s="77">
        <v>63.22</v>
      </c>
      <c r="I1127" s="77">
        <v>1</v>
      </c>
      <c r="J1127" s="77">
        <v>17.690696607763702</v>
      </c>
      <c r="K1127" s="77">
        <v>0</v>
      </c>
      <c r="L1127" s="77">
        <v>23.1457108648328</v>
      </c>
      <c r="M1127" s="77">
        <v>0</v>
      </c>
      <c r="N1127" s="77">
        <v>-5.4550142570690596</v>
      </c>
      <c r="O1127" s="77">
        <v>0</v>
      </c>
      <c r="P1127" s="77">
        <v>-1.5971000041572101</v>
      </c>
      <c r="Q1127" s="77">
        <v>-1.5971000041572101</v>
      </c>
      <c r="R1127" s="77">
        <v>0</v>
      </c>
      <c r="S1127" s="77">
        <v>0</v>
      </c>
      <c r="T1127" s="77" t="s">
        <v>162</v>
      </c>
      <c r="U1127" s="105">
        <v>1.41830370683794</v>
      </c>
      <c r="V1127" s="105">
        <v>-0.17649499875192401</v>
      </c>
      <c r="W1127" s="101">
        <v>1.5948072673936999</v>
      </c>
    </row>
    <row r="1128" spans="2:23" x14ac:dyDescent="0.25">
      <c r="B1128" s="55" t="s">
        <v>122</v>
      </c>
      <c r="C1128" s="76" t="s">
        <v>145</v>
      </c>
      <c r="D1128" s="55" t="s">
        <v>65</v>
      </c>
      <c r="E1128" s="55" t="s">
        <v>186</v>
      </c>
      <c r="F1128" s="70">
        <v>62.96</v>
      </c>
      <c r="G1128" s="77">
        <v>53204</v>
      </c>
      <c r="H1128" s="77">
        <v>63.22</v>
      </c>
      <c r="I1128" s="77">
        <v>2</v>
      </c>
      <c r="J1128" s="77">
        <v>17.690696607763702</v>
      </c>
      <c r="K1128" s="77">
        <v>0</v>
      </c>
      <c r="L1128" s="77">
        <v>23.1457108648328</v>
      </c>
      <c r="M1128" s="77">
        <v>0</v>
      </c>
      <c r="N1128" s="77">
        <v>-5.4550142570690596</v>
      </c>
      <c r="O1128" s="77">
        <v>0</v>
      </c>
      <c r="P1128" s="77">
        <v>-1.5971000041572101</v>
      </c>
      <c r="Q1128" s="77">
        <v>-1.5971000041572101</v>
      </c>
      <c r="R1128" s="77">
        <v>0</v>
      </c>
      <c r="S1128" s="77">
        <v>0</v>
      </c>
      <c r="T1128" s="77" t="s">
        <v>162</v>
      </c>
      <c r="U1128" s="105">
        <v>1.41830370683794</v>
      </c>
      <c r="V1128" s="105">
        <v>-0.17649499875192401</v>
      </c>
      <c r="W1128" s="101">
        <v>1.5948072673936999</v>
      </c>
    </row>
    <row r="1129" spans="2:23" x14ac:dyDescent="0.25">
      <c r="B1129" s="55" t="s">
        <v>122</v>
      </c>
      <c r="C1129" s="76" t="s">
        <v>145</v>
      </c>
      <c r="D1129" s="55" t="s">
        <v>65</v>
      </c>
      <c r="E1129" s="55" t="s">
        <v>187</v>
      </c>
      <c r="F1129" s="70">
        <v>63.22</v>
      </c>
      <c r="G1129" s="77">
        <v>53254</v>
      </c>
      <c r="H1129" s="77">
        <v>63.53</v>
      </c>
      <c r="I1129" s="77">
        <v>1</v>
      </c>
      <c r="J1129" s="77">
        <v>22.627179814564698</v>
      </c>
      <c r="K1129" s="77">
        <v>5.3963668674411797E-2</v>
      </c>
      <c r="L1129" s="77">
        <v>22.627179781348701</v>
      </c>
      <c r="M1129" s="77">
        <v>5.3963668515977802E-2</v>
      </c>
      <c r="N1129" s="77">
        <v>3.3215985517999998E-8</v>
      </c>
      <c r="O1129" s="77">
        <v>1.58433921E-10</v>
      </c>
      <c r="P1129" s="77">
        <v>-6.42445E-13</v>
      </c>
      <c r="Q1129" s="77">
        <v>-6.42445E-13</v>
      </c>
      <c r="R1129" s="77">
        <v>0</v>
      </c>
      <c r="S1129" s="77">
        <v>0</v>
      </c>
      <c r="T1129" s="77" t="s">
        <v>162</v>
      </c>
      <c r="U1129" s="105">
        <v>-2.5620574400000001E-10</v>
      </c>
      <c r="V1129" s="105">
        <v>0</v>
      </c>
      <c r="W1129" s="101">
        <v>-2.5620436853999999E-10</v>
      </c>
    </row>
    <row r="1130" spans="2:23" x14ac:dyDescent="0.25">
      <c r="B1130" s="55" t="s">
        <v>122</v>
      </c>
      <c r="C1130" s="76" t="s">
        <v>145</v>
      </c>
      <c r="D1130" s="55" t="s">
        <v>65</v>
      </c>
      <c r="E1130" s="55" t="s">
        <v>187</v>
      </c>
      <c r="F1130" s="70">
        <v>63.22</v>
      </c>
      <c r="G1130" s="77">
        <v>53304</v>
      </c>
      <c r="H1130" s="77">
        <v>63.71</v>
      </c>
      <c r="I1130" s="77">
        <v>1</v>
      </c>
      <c r="J1130" s="77">
        <v>30.1737327119667</v>
      </c>
      <c r="K1130" s="77">
        <v>0.10142459183913501</v>
      </c>
      <c r="L1130" s="77">
        <v>34.4185278628172</v>
      </c>
      <c r="M1130" s="77">
        <v>0.131968345711128</v>
      </c>
      <c r="N1130" s="77">
        <v>-4.2447951508504902</v>
      </c>
      <c r="O1130" s="77">
        <v>-3.0543753871992901E-2</v>
      </c>
      <c r="P1130" s="77">
        <v>-1.2451537264154899</v>
      </c>
      <c r="Q1130" s="77">
        <v>-1.2451537264154799</v>
      </c>
      <c r="R1130" s="77">
        <v>0</v>
      </c>
      <c r="S1130" s="77">
        <v>1.72715429188071E-4</v>
      </c>
      <c r="T1130" s="77" t="s">
        <v>161</v>
      </c>
      <c r="U1130" s="105">
        <v>0.14149028443071601</v>
      </c>
      <c r="V1130" s="105">
        <v>-1.7607179233623801E-2</v>
      </c>
      <c r="W1130" s="101">
        <v>0.15909831779174199</v>
      </c>
    </row>
    <row r="1131" spans="2:23" x14ac:dyDescent="0.25">
      <c r="B1131" s="55" t="s">
        <v>122</v>
      </c>
      <c r="C1131" s="76" t="s">
        <v>145</v>
      </c>
      <c r="D1131" s="55" t="s">
        <v>65</v>
      </c>
      <c r="E1131" s="55" t="s">
        <v>187</v>
      </c>
      <c r="F1131" s="70">
        <v>63.22</v>
      </c>
      <c r="G1131" s="77">
        <v>54104</v>
      </c>
      <c r="H1131" s="77">
        <v>63.5</v>
      </c>
      <c r="I1131" s="77">
        <v>1</v>
      </c>
      <c r="J1131" s="77">
        <v>22.061550263432</v>
      </c>
      <c r="K1131" s="77">
        <v>4.8087145602562498E-2</v>
      </c>
      <c r="L1131" s="77">
        <v>22.061550235870499</v>
      </c>
      <c r="M1131" s="77">
        <v>4.8087145482411997E-2</v>
      </c>
      <c r="N1131" s="77">
        <v>2.7561489201999999E-8</v>
      </c>
      <c r="O1131" s="77">
        <v>1.2015051500000001E-10</v>
      </c>
      <c r="P1131" s="77">
        <v>-4.8183900000000002E-13</v>
      </c>
      <c r="Q1131" s="77">
        <v>-4.8183999999999999E-13</v>
      </c>
      <c r="R1131" s="77">
        <v>0</v>
      </c>
      <c r="S1131" s="77">
        <v>0</v>
      </c>
      <c r="T1131" s="77" t="s">
        <v>162</v>
      </c>
      <c r="U1131" s="105">
        <v>-1.04480348E-10</v>
      </c>
      <c r="V1131" s="105">
        <v>0</v>
      </c>
      <c r="W1131" s="101">
        <v>-1.0447978709E-10</v>
      </c>
    </row>
    <row r="1132" spans="2:23" x14ac:dyDescent="0.25">
      <c r="B1132" s="55" t="s">
        <v>122</v>
      </c>
      <c r="C1132" s="76" t="s">
        <v>145</v>
      </c>
      <c r="D1132" s="55" t="s">
        <v>65</v>
      </c>
      <c r="E1132" s="55" t="s">
        <v>188</v>
      </c>
      <c r="F1132" s="70">
        <v>63.53</v>
      </c>
      <c r="G1132" s="77">
        <v>54104</v>
      </c>
      <c r="H1132" s="77">
        <v>63.5</v>
      </c>
      <c r="I1132" s="77">
        <v>1</v>
      </c>
      <c r="J1132" s="77">
        <v>-2.62730435354064</v>
      </c>
      <c r="K1132" s="77">
        <v>6.0467898735330403E-4</v>
      </c>
      <c r="L1132" s="77">
        <v>-2.6273043439750001</v>
      </c>
      <c r="M1132" s="77">
        <v>6.0467898295020201E-4</v>
      </c>
      <c r="N1132" s="77">
        <v>-9.5656458450000008E-9</v>
      </c>
      <c r="O1132" s="77">
        <v>4.4031019999999996E-12</v>
      </c>
      <c r="P1132" s="77">
        <v>2.2929699999999998E-13</v>
      </c>
      <c r="Q1132" s="77">
        <v>2.2930100000000001E-13</v>
      </c>
      <c r="R1132" s="77">
        <v>0</v>
      </c>
      <c r="S1132" s="77">
        <v>0</v>
      </c>
      <c r="T1132" s="77" t="s">
        <v>162</v>
      </c>
      <c r="U1132" s="105">
        <v>-7.3063260000000005E-12</v>
      </c>
      <c r="V1132" s="105">
        <v>0</v>
      </c>
      <c r="W1132" s="101">
        <v>-7.3062867799999996E-12</v>
      </c>
    </row>
    <row r="1133" spans="2:23" x14ac:dyDescent="0.25">
      <c r="B1133" s="55" t="s">
        <v>122</v>
      </c>
      <c r="C1133" s="76" t="s">
        <v>145</v>
      </c>
      <c r="D1133" s="55" t="s">
        <v>65</v>
      </c>
      <c r="E1133" s="55" t="s">
        <v>189</v>
      </c>
      <c r="F1133" s="70">
        <v>63.56</v>
      </c>
      <c r="G1133" s="77">
        <v>53404</v>
      </c>
      <c r="H1133" s="77">
        <v>63.56</v>
      </c>
      <c r="I1133" s="77">
        <v>1</v>
      </c>
      <c r="J1133" s="77">
        <v>-8.5059838564399701</v>
      </c>
      <c r="K1133" s="77">
        <v>7.0325912047768903E-3</v>
      </c>
      <c r="L1133" s="77">
        <v>5.8231753587488297</v>
      </c>
      <c r="M1133" s="77">
        <v>3.2959908863494799E-3</v>
      </c>
      <c r="N1133" s="77">
        <v>-14.329159215188801</v>
      </c>
      <c r="O1133" s="77">
        <v>3.73660031842741E-3</v>
      </c>
      <c r="P1133" s="77">
        <v>-3.1937390408675301</v>
      </c>
      <c r="Q1133" s="77">
        <v>-3.1937390408675301</v>
      </c>
      <c r="R1133" s="77">
        <v>0</v>
      </c>
      <c r="S1133" s="77">
        <v>9.9143699274489502E-4</v>
      </c>
      <c r="T1133" s="77" t="s">
        <v>162</v>
      </c>
      <c r="U1133" s="105">
        <v>0.237498316239246</v>
      </c>
      <c r="V1133" s="105">
        <v>-2.95545057283132E-2</v>
      </c>
      <c r="W1133" s="101">
        <v>0.267054255661898</v>
      </c>
    </row>
    <row r="1134" spans="2:23" x14ac:dyDescent="0.25">
      <c r="B1134" s="55" t="s">
        <v>122</v>
      </c>
      <c r="C1134" s="76" t="s">
        <v>145</v>
      </c>
      <c r="D1134" s="55" t="s">
        <v>65</v>
      </c>
      <c r="E1134" s="55" t="s">
        <v>190</v>
      </c>
      <c r="F1134" s="70">
        <v>63.56</v>
      </c>
      <c r="G1134" s="77">
        <v>53854</v>
      </c>
      <c r="H1134" s="77">
        <v>62.19</v>
      </c>
      <c r="I1134" s="77">
        <v>1</v>
      </c>
      <c r="J1134" s="77">
        <v>-63.112095481118203</v>
      </c>
      <c r="K1134" s="77">
        <v>0.78639065815178999</v>
      </c>
      <c r="L1134" s="77">
        <v>-48.621237336945597</v>
      </c>
      <c r="M1134" s="77">
        <v>0.46672940050426698</v>
      </c>
      <c r="N1134" s="77">
        <v>-14.4908581441726</v>
      </c>
      <c r="O1134" s="77">
        <v>0.31966125764752301</v>
      </c>
      <c r="P1134" s="77">
        <v>-3.1937390408678299</v>
      </c>
      <c r="Q1134" s="77">
        <v>-3.1937390408678299</v>
      </c>
      <c r="R1134" s="77">
        <v>0</v>
      </c>
      <c r="S1134" s="77">
        <v>2.0137798917454798E-3</v>
      </c>
      <c r="T1134" s="77" t="s">
        <v>162</v>
      </c>
      <c r="U1134" s="105">
        <v>0.246225917071485</v>
      </c>
      <c r="V1134" s="105">
        <v>-3.06405762860977E-2</v>
      </c>
      <c r="W1134" s="101">
        <v>0.27686797973739802</v>
      </c>
    </row>
    <row r="1135" spans="2:23" x14ac:dyDescent="0.25">
      <c r="B1135" s="55" t="s">
        <v>122</v>
      </c>
      <c r="C1135" s="76" t="s">
        <v>145</v>
      </c>
      <c r="D1135" s="55" t="s">
        <v>65</v>
      </c>
      <c r="E1135" s="55" t="s">
        <v>191</v>
      </c>
      <c r="F1135" s="70">
        <v>63.61</v>
      </c>
      <c r="G1135" s="77">
        <v>53504</v>
      </c>
      <c r="H1135" s="77">
        <v>63.61</v>
      </c>
      <c r="I1135" s="77">
        <v>1</v>
      </c>
      <c r="J1135" s="77">
        <v>-9.3734400000000001E-13</v>
      </c>
      <c r="K1135" s="77">
        <v>0</v>
      </c>
      <c r="L1135" s="77">
        <v>-1.3649320000000001E-12</v>
      </c>
      <c r="M1135" s="77">
        <v>0</v>
      </c>
      <c r="N1135" s="77">
        <v>4.2758699999999998E-13</v>
      </c>
      <c r="O1135" s="77">
        <v>0</v>
      </c>
      <c r="P1135" s="77">
        <v>-1.3484000000000001E-14</v>
      </c>
      <c r="Q1135" s="77">
        <v>-1.3481E-14</v>
      </c>
      <c r="R1135" s="77">
        <v>0</v>
      </c>
      <c r="S1135" s="77">
        <v>0</v>
      </c>
      <c r="T1135" s="77" t="s">
        <v>162</v>
      </c>
      <c r="U1135" s="105">
        <v>0</v>
      </c>
      <c r="V1135" s="105">
        <v>0</v>
      </c>
      <c r="W1135" s="101">
        <v>0</v>
      </c>
    </row>
    <row r="1136" spans="2:23" x14ac:dyDescent="0.25">
      <c r="B1136" s="55" t="s">
        <v>122</v>
      </c>
      <c r="C1136" s="76" t="s">
        <v>145</v>
      </c>
      <c r="D1136" s="55" t="s">
        <v>65</v>
      </c>
      <c r="E1136" s="55" t="s">
        <v>191</v>
      </c>
      <c r="F1136" s="70">
        <v>63.61</v>
      </c>
      <c r="G1136" s="77">
        <v>53754</v>
      </c>
      <c r="H1136" s="77">
        <v>62.45</v>
      </c>
      <c r="I1136" s="77">
        <v>1</v>
      </c>
      <c r="J1136" s="77">
        <v>-57.844056377208297</v>
      </c>
      <c r="K1136" s="77">
        <v>0.54271063399511799</v>
      </c>
      <c r="L1136" s="77">
        <v>-39.6305018420327</v>
      </c>
      <c r="M1136" s="77">
        <v>0.25474753688797003</v>
      </c>
      <c r="N1136" s="77">
        <v>-18.2135545351756</v>
      </c>
      <c r="O1136" s="77">
        <v>0.28796309710714701</v>
      </c>
      <c r="P1136" s="77">
        <v>-3.0995634287014799</v>
      </c>
      <c r="Q1136" s="77">
        <v>-3.0995634287014702</v>
      </c>
      <c r="R1136" s="77">
        <v>0</v>
      </c>
      <c r="S1136" s="77">
        <v>1.55830299735378E-3</v>
      </c>
      <c r="T1136" s="77" t="s">
        <v>162</v>
      </c>
      <c r="U1136" s="105">
        <v>-2.9774092501401199</v>
      </c>
      <c r="V1136" s="105">
        <v>-0.37051150564855301</v>
      </c>
      <c r="W1136" s="101">
        <v>-2.6068837491534498</v>
      </c>
    </row>
    <row r="1137" spans="2:23" x14ac:dyDescent="0.25">
      <c r="B1137" s="55" t="s">
        <v>122</v>
      </c>
      <c r="C1137" s="76" t="s">
        <v>145</v>
      </c>
      <c r="D1137" s="55" t="s">
        <v>65</v>
      </c>
      <c r="E1137" s="55" t="s">
        <v>192</v>
      </c>
      <c r="F1137" s="70">
        <v>63.14</v>
      </c>
      <c r="G1137" s="77">
        <v>54050</v>
      </c>
      <c r="H1137" s="77">
        <v>62.97</v>
      </c>
      <c r="I1137" s="77">
        <v>1</v>
      </c>
      <c r="J1137" s="77">
        <v>-39.616855486008902</v>
      </c>
      <c r="K1137" s="77">
        <v>2.2757680959690101E-2</v>
      </c>
      <c r="L1137" s="77">
        <v>-16.557521020370999</v>
      </c>
      <c r="M1137" s="77">
        <v>3.9751967839303896E-3</v>
      </c>
      <c r="N1137" s="77">
        <v>-23.0593344656379</v>
      </c>
      <c r="O1137" s="77">
        <v>1.8782484175759701E-2</v>
      </c>
      <c r="P1137" s="77">
        <v>-23.054551607340098</v>
      </c>
      <c r="Q1137" s="77">
        <v>-23.054551607340098</v>
      </c>
      <c r="R1137" s="77">
        <v>0</v>
      </c>
      <c r="S1137" s="77">
        <v>7.7069290723248904E-3</v>
      </c>
      <c r="T1137" s="77" t="s">
        <v>161</v>
      </c>
      <c r="U1137" s="105">
        <v>-2.7357573194559599</v>
      </c>
      <c r="V1137" s="105">
        <v>-0.34044012037410398</v>
      </c>
      <c r="W1137" s="101">
        <v>-2.3953043396307399</v>
      </c>
    </row>
    <row r="1138" spans="2:23" x14ac:dyDescent="0.25">
      <c r="B1138" s="55" t="s">
        <v>122</v>
      </c>
      <c r="C1138" s="76" t="s">
        <v>145</v>
      </c>
      <c r="D1138" s="55" t="s">
        <v>65</v>
      </c>
      <c r="E1138" s="55" t="s">
        <v>192</v>
      </c>
      <c r="F1138" s="70">
        <v>63.14</v>
      </c>
      <c r="G1138" s="77">
        <v>54850</v>
      </c>
      <c r="H1138" s="77">
        <v>63.23</v>
      </c>
      <c r="I1138" s="77">
        <v>1</v>
      </c>
      <c r="J1138" s="77">
        <v>12.165149448305501</v>
      </c>
      <c r="K1138" s="77">
        <v>3.86256147469978E-3</v>
      </c>
      <c r="L1138" s="77">
        <v>2.9653454901243599</v>
      </c>
      <c r="M1138" s="77">
        <v>2.29504448158403E-4</v>
      </c>
      <c r="N1138" s="77">
        <v>9.1998039581811692</v>
      </c>
      <c r="O1138" s="77">
        <v>3.6330570265413701E-3</v>
      </c>
      <c r="P1138" s="77">
        <v>4.5647597424097901</v>
      </c>
      <c r="Q1138" s="77">
        <v>4.5647597424097901</v>
      </c>
      <c r="R1138" s="77">
        <v>0</v>
      </c>
      <c r="S1138" s="77">
        <v>5.4384652230464502E-4</v>
      </c>
      <c r="T1138" s="77" t="s">
        <v>162</v>
      </c>
      <c r="U1138" s="105">
        <v>-0.59842764801425397</v>
      </c>
      <c r="V1138" s="105">
        <v>-7.4468878901027297E-2</v>
      </c>
      <c r="W1138" s="101">
        <v>-0.52395595619885404</v>
      </c>
    </row>
    <row r="1139" spans="2:23" x14ac:dyDescent="0.25">
      <c r="B1139" s="55" t="s">
        <v>122</v>
      </c>
      <c r="C1139" s="76" t="s">
        <v>145</v>
      </c>
      <c r="D1139" s="55" t="s">
        <v>65</v>
      </c>
      <c r="E1139" s="55" t="s">
        <v>193</v>
      </c>
      <c r="F1139" s="70">
        <v>63.66</v>
      </c>
      <c r="G1139" s="77">
        <v>53654</v>
      </c>
      <c r="H1139" s="77">
        <v>63.46</v>
      </c>
      <c r="I1139" s="77">
        <v>1</v>
      </c>
      <c r="J1139" s="77">
        <v>-45.624779702785801</v>
      </c>
      <c r="K1139" s="77">
        <v>8.1807686551059994E-2</v>
      </c>
      <c r="L1139" s="77">
        <v>-38.723816204950097</v>
      </c>
      <c r="M1139" s="77">
        <v>5.8931683899958003E-2</v>
      </c>
      <c r="N1139" s="77">
        <v>-6.90096349783565</v>
      </c>
      <c r="O1139" s="77">
        <v>2.2876002651101901E-2</v>
      </c>
      <c r="P1139" s="77">
        <v>-1.56048706646629</v>
      </c>
      <c r="Q1139" s="77">
        <v>-1.56048706646628</v>
      </c>
      <c r="R1139" s="77">
        <v>0</v>
      </c>
      <c r="S1139" s="77">
        <v>9.5700211465116002E-5</v>
      </c>
      <c r="T1139" s="77" t="s">
        <v>162</v>
      </c>
      <c r="U1139" s="105">
        <v>7.3806028936937398E-2</v>
      </c>
      <c r="V1139" s="105">
        <v>-9.1844891346657704E-3</v>
      </c>
      <c r="W1139" s="101">
        <v>8.2990963612807597E-2</v>
      </c>
    </row>
    <row r="1140" spans="2:23" x14ac:dyDescent="0.25">
      <c r="B1140" s="55" t="s">
        <v>122</v>
      </c>
      <c r="C1140" s="76" t="s">
        <v>145</v>
      </c>
      <c r="D1140" s="55" t="s">
        <v>65</v>
      </c>
      <c r="E1140" s="55" t="s">
        <v>194</v>
      </c>
      <c r="F1140" s="70">
        <v>63.26</v>
      </c>
      <c r="G1140" s="77">
        <v>58004</v>
      </c>
      <c r="H1140" s="77">
        <v>61.73</v>
      </c>
      <c r="I1140" s="77">
        <v>1</v>
      </c>
      <c r="J1140" s="77">
        <v>-70.770487932114406</v>
      </c>
      <c r="K1140" s="77">
        <v>1.03224401039902</v>
      </c>
      <c r="L1140" s="77">
        <v>-45.910763178695603</v>
      </c>
      <c r="M1140" s="77">
        <v>0.43441720400152201</v>
      </c>
      <c r="N1140" s="77">
        <v>-24.8597247534187</v>
      </c>
      <c r="O1140" s="77">
        <v>0.59782680639749997</v>
      </c>
      <c r="P1140" s="77">
        <v>-2.1520774705447598</v>
      </c>
      <c r="Q1140" s="77">
        <v>-2.1520774705447501</v>
      </c>
      <c r="R1140" s="77">
        <v>0</v>
      </c>
      <c r="S1140" s="77">
        <v>9.5453925622454496E-4</v>
      </c>
      <c r="T1140" s="77" t="s">
        <v>162</v>
      </c>
      <c r="U1140" s="105">
        <v>-0.674192606918944</v>
      </c>
      <c r="V1140" s="105">
        <v>-8.3897139056347297E-2</v>
      </c>
      <c r="W1140" s="101">
        <v>-0.59029229881437395</v>
      </c>
    </row>
    <row r="1141" spans="2:23" x14ac:dyDescent="0.25">
      <c r="B1141" s="55" t="s">
        <v>122</v>
      </c>
      <c r="C1141" s="76" t="s">
        <v>145</v>
      </c>
      <c r="D1141" s="55" t="s">
        <v>65</v>
      </c>
      <c r="E1141" s="55" t="s">
        <v>195</v>
      </c>
      <c r="F1141" s="70">
        <v>62.45</v>
      </c>
      <c r="G1141" s="77">
        <v>53854</v>
      </c>
      <c r="H1141" s="77">
        <v>62.19</v>
      </c>
      <c r="I1141" s="77">
        <v>1</v>
      </c>
      <c r="J1141" s="77">
        <v>-47.866680534053103</v>
      </c>
      <c r="K1141" s="77">
        <v>0.11341534571478</v>
      </c>
      <c r="L1141" s="77">
        <v>-54.581905978062501</v>
      </c>
      <c r="M1141" s="77">
        <v>0.14746963077980399</v>
      </c>
      <c r="N1141" s="77">
        <v>6.7152254440094303</v>
      </c>
      <c r="O1141" s="77">
        <v>-3.4054285065023497E-2</v>
      </c>
      <c r="P1141" s="77">
        <v>-3.5271206816027201</v>
      </c>
      <c r="Q1141" s="77">
        <v>-3.5271206816027099</v>
      </c>
      <c r="R1141" s="77">
        <v>0</v>
      </c>
      <c r="S1141" s="77">
        <v>6.1580872497818601E-4</v>
      </c>
      <c r="T1141" s="77" t="s">
        <v>161</v>
      </c>
      <c r="U1141" s="105">
        <v>-0.37630442980977902</v>
      </c>
      <c r="V1141" s="105">
        <v>-4.6827664307310002E-2</v>
      </c>
      <c r="W1141" s="101">
        <v>-0.32947499668021901</v>
      </c>
    </row>
    <row r="1142" spans="2:23" x14ac:dyDescent="0.25">
      <c r="B1142" s="55" t="s">
        <v>122</v>
      </c>
      <c r="C1142" s="76" t="s">
        <v>145</v>
      </c>
      <c r="D1142" s="55" t="s">
        <v>65</v>
      </c>
      <c r="E1142" s="55" t="s">
        <v>195</v>
      </c>
      <c r="F1142" s="70">
        <v>62.45</v>
      </c>
      <c r="G1142" s="77">
        <v>58104</v>
      </c>
      <c r="H1142" s="77">
        <v>61.58</v>
      </c>
      <c r="I1142" s="77">
        <v>1</v>
      </c>
      <c r="J1142" s="77">
        <v>-44.977715070182498</v>
      </c>
      <c r="K1142" s="77">
        <v>0.25975253911679302</v>
      </c>
      <c r="L1142" s="77">
        <v>-19.817317186968701</v>
      </c>
      <c r="M1142" s="77">
        <v>5.0426026166778201E-2</v>
      </c>
      <c r="N1142" s="77">
        <v>-25.1603978832138</v>
      </c>
      <c r="O1142" s="77">
        <v>0.209326512950014</v>
      </c>
      <c r="P1142" s="77">
        <v>0.42755725290131902</v>
      </c>
      <c r="Q1142" s="77">
        <v>0.42755725290131802</v>
      </c>
      <c r="R1142" s="77">
        <v>0</v>
      </c>
      <c r="S1142" s="77">
        <v>2.3472188258894E-5</v>
      </c>
      <c r="T1142" s="77" t="s">
        <v>162</v>
      </c>
      <c r="U1142" s="105">
        <v>-8.9081624578009304</v>
      </c>
      <c r="V1142" s="105">
        <v>-1.1085398101206201</v>
      </c>
      <c r="W1142" s="101">
        <v>-7.7995807747850598</v>
      </c>
    </row>
    <row r="1143" spans="2:23" x14ac:dyDescent="0.25">
      <c r="B1143" s="55" t="s">
        <v>122</v>
      </c>
      <c r="C1143" s="76" t="s">
        <v>145</v>
      </c>
      <c r="D1143" s="55" t="s">
        <v>65</v>
      </c>
      <c r="E1143" s="55" t="s">
        <v>196</v>
      </c>
      <c r="F1143" s="70">
        <v>62.65</v>
      </c>
      <c r="G1143" s="77">
        <v>54050</v>
      </c>
      <c r="H1143" s="77">
        <v>62.97</v>
      </c>
      <c r="I1143" s="77">
        <v>1</v>
      </c>
      <c r="J1143" s="77">
        <v>91.867972710680803</v>
      </c>
      <c r="K1143" s="77">
        <v>0.149383122056476</v>
      </c>
      <c r="L1143" s="77">
        <v>58.541569595907397</v>
      </c>
      <c r="M1143" s="77">
        <v>6.0659942062318797E-2</v>
      </c>
      <c r="N1143" s="77">
        <v>33.326403114773299</v>
      </c>
      <c r="O1143" s="77">
        <v>8.8723179994157103E-2</v>
      </c>
      <c r="P1143" s="77">
        <v>25.388665419910598</v>
      </c>
      <c r="Q1143" s="77">
        <v>25.388665419910499</v>
      </c>
      <c r="R1143" s="77">
        <v>0</v>
      </c>
      <c r="S1143" s="77">
        <v>1.1409142672933701E-2</v>
      </c>
      <c r="T1143" s="77" t="s">
        <v>161</v>
      </c>
      <c r="U1143" s="105">
        <v>-5.0917460612944696</v>
      </c>
      <c r="V1143" s="105">
        <v>-0.633621494747998</v>
      </c>
      <c r="W1143" s="101">
        <v>-4.4581006327497503</v>
      </c>
    </row>
    <row r="1144" spans="2:23" x14ac:dyDescent="0.25">
      <c r="B1144" s="55" t="s">
        <v>122</v>
      </c>
      <c r="C1144" s="76" t="s">
        <v>145</v>
      </c>
      <c r="D1144" s="55" t="s">
        <v>65</v>
      </c>
      <c r="E1144" s="55" t="s">
        <v>196</v>
      </c>
      <c r="F1144" s="70">
        <v>62.65</v>
      </c>
      <c r="G1144" s="77">
        <v>56000</v>
      </c>
      <c r="H1144" s="77">
        <v>63.3</v>
      </c>
      <c r="I1144" s="77">
        <v>1</v>
      </c>
      <c r="J1144" s="77">
        <v>51.748538312377697</v>
      </c>
      <c r="K1144" s="77">
        <v>0.259757388094359</v>
      </c>
      <c r="L1144" s="77">
        <v>56.241579253456898</v>
      </c>
      <c r="M1144" s="77">
        <v>0.30682217798151801</v>
      </c>
      <c r="N1144" s="77">
        <v>-4.4930409410791601</v>
      </c>
      <c r="O1144" s="77">
        <v>-4.7064789887158898E-2</v>
      </c>
      <c r="P1144" s="77">
        <v>-17.415319775193399</v>
      </c>
      <c r="Q1144" s="77">
        <v>-17.415319775193399</v>
      </c>
      <c r="R1144" s="77">
        <v>0</v>
      </c>
      <c r="S1144" s="77">
        <v>2.9419456198607599E-2</v>
      </c>
      <c r="T1144" s="77" t="s">
        <v>161</v>
      </c>
      <c r="U1144" s="105">
        <v>-4.3428531442384399E-2</v>
      </c>
      <c r="V1144" s="105">
        <v>-5.4042858139391097E-3</v>
      </c>
      <c r="W1144" s="101">
        <v>-3.8024041492254898E-2</v>
      </c>
    </row>
    <row r="1145" spans="2:23" x14ac:dyDescent="0.25">
      <c r="B1145" s="55" t="s">
        <v>122</v>
      </c>
      <c r="C1145" s="76" t="s">
        <v>145</v>
      </c>
      <c r="D1145" s="55" t="s">
        <v>65</v>
      </c>
      <c r="E1145" s="55" t="s">
        <v>196</v>
      </c>
      <c r="F1145" s="70">
        <v>62.65</v>
      </c>
      <c r="G1145" s="77">
        <v>58450</v>
      </c>
      <c r="H1145" s="77">
        <v>62.34</v>
      </c>
      <c r="I1145" s="77">
        <v>1</v>
      </c>
      <c r="J1145" s="77">
        <v>-108.984516454361</v>
      </c>
      <c r="K1145" s="77">
        <v>0.30382964306930899</v>
      </c>
      <c r="L1145" s="77">
        <v>-110.158357899287</v>
      </c>
      <c r="M1145" s="77">
        <v>0.310409816389427</v>
      </c>
      <c r="N1145" s="77">
        <v>1.17384144492674</v>
      </c>
      <c r="O1145" s="77">
        <v>-6.5801733201175903E-3</v>
      </c>
      <c r="P1145" s="77">
        <v>-18.9363726145348</v>
      </c>
      <c r="Q1145" s="77">
        <v>-18.936372614534701</v>
      </c>
      <c r="R1145" s="77">
        <v>0</v>
      </c>
      <c r="S1145" s="77">
        <v>9.1726351954345108E-3</v>
      </c>
      <c r="T1145" s="77" t="s">
        <v>161</v>
      </c>
      <c r="U1145" s="105">
        <v>-4.7337083713465601E-2</v>
      </c>
      <c r="V1145" s="105">
        <v>-5.8906696010507398E-3</v>
      </c>
      <c r="W1145" s="101">
        <v>-4.1446191604040498E-2</v>
      </c>
    </row>
    <row r="1146" spans="2:23" x14ac:dyDescent="0.25">
      <c r="B1146" s="55" t="s">
        <v>122</v>
      </c>
      <c r="C1146" s="76" t="s">
        <v>145</v>
      </c>
      <c r="D1146" s="55" t="s">
        <v>65</v>
      </c>
      <c r="E1146" s="55" t="s">
        <v>197</v>
      </c>
      <c r="F1146" s="70">
        <v>62.19</v>
      </c>
      <c r="G1146" s="77">
        <v>53850</v>
      </c>
      <c r="H1146" s="77">
        <v>62.65</v>
      </c>
      <c r="I1146" s="77">
        <v>1</v>
      </c>
      <c r="J1146" s="77">
        <v>10.5610387869476</v>
      </c>
      <c r="K1146" s="77">
        <v>0</v>
      </c>
      <c r="L1146" s="77">
        <v>1.4982708209595501</v>
      </c>
      <c r="M1146" s="77">
        <v>0</v>
      </c>
      <c r="N1146" s="77">
        <v>9.0627679659880496</v>
      </c>
      <c r="O1146" s="77">
        <v>0</v>
      </c>
      <c r="P1146" s="77">
        <v>-3.3091164355897398</v>
      </c>
      <c r="Q1146" s="77">
        <v>-3.3091164355897398</v>
      </c>
      <c r="R1146" s="77">
        <v>0</v>
      </c>
      <c r="S1146" s="77">
        <v>0</v>
      </c>
      <c r="T1146" s="77" t="s">
        <v>161</v>
      </c>
      <c r="U1146" s="105">
        <v>-4.1688732643545103</v>
      </c>
      <c r="V1146" s="105">
        <v>-0.51877836745529404</v>
      </c>
      <c r="W1146" s="101">
        <v>-3.65007530107412</v>
      </c>
    </row>
    <row r="1147" spans="2:23" x14ac:dyDescent="0.25">
      <c r="B1147" s="55" t="s">
        <v>122</v>
      </c>
      <c r="C1147" s="76" t="s">
        <v>145</v>
      </c>
      <c r="D1147" s="55" t="s">
        <v>65</v>
      </c>
      <c r="E1147" s="55" t="s">
        <v>197</v>
      </c>
      <c r="F1147" s="70">
        <v>62.19</v>
      </c>
      <c r="G1147" s="77">
        <v>53850</v>
      </c>
      <c r="H1147" s="77">
        <v>62.65</v>
      </c>
      <c r="I1147" s="77">
        <v>2</v>
      </c>
      <c r="J1147" s="77">
        <v>24.4274408583594</v>
      </c>
      <c r="K1147" s="77">
        <v>0</v>
      </c>
      <c r="L1147" s="77">
        <v>3.4654660973336302</v>
      </c>
      <c r="M1147" s="77">
        <v>0</v>
      </c>
      <c r="N1147" s="77">
        <v>20.9619747610258</v>
      </c>
      <c r="O1147" s="77">
        <v>0</v>
      </c>
      <c r="P1147" s="77">
        <v>-7.6539105342266804</v>
      </c>
      <c r="Q1147" s="77">
        <v>-7.6539105342266698</v>
      </c>
      <c r="R1147" s="77">
        <v>0</v>
      </c>
      <c r="S1147" s="77">
        <v>0</v>
      </c>
      <c r="T1147" s="77" t="s">
        <v>161</v>
      </c>
      <c r="U1147" s="105">
        <v>-9.64250839007188</v>
      </c>
      <c r="V1147" s="105">
        <v>-1.1999224835034601</v>
      </c>
      <c r="W1147" s="101">
        <v>-8.44254058187372</v>
      </c>
    </row>
    <row r="1148" spans="2:23" x14ac:dyDescent="0.25">
      <c r="B1148" s="55" t="s">
        <v>122</v>
      </c>
      <c r="C1148" s="76" t="s">
        <v>145</v>
      </c>
      <c r="D1148" s="55" t="s">
        <v>65</v>
      </c>
      <c r="E1148" s="55" t="s">
        <v>197</v>
      </c>
      <c r="F1148" s="70">
        <v>62.19</v>
      </c>
      <c r="G1148" s="77">
        <v>58004</v>
      </c>
      <c r="H1148" s="77">
        <v>61.73</v>
      </c>
      <c r="I1148" s="77">
        <v>1</v>
      </c>
      <c r="J1148" s="77">
        <v>-73.7084183691193</v>
      </c>
      <c r="K1148" s="77">
        <v>0.18471965190822201</v>
      </c>
      <c r="L1148" s="77">
        <v>-35.694538441706896</v>
      </c>
      <c r="M1148" s="77">
        <v>4.3319402535260697E-2</v>
      </c>
      <c r="N1148" s="77">
        <v>-38.013879927412397</v>
      </c>
      <c r="O1148" s="77">
        <v>0.141400249372962</v>
      </c>
      <c r="P1148" s="77">
        <v>4.2421672473464502</v>
      </c>
      <c r="Q1148" s="77">
        <v>4.2421672473464502</v>
      </c>
      <c r="R1148" s="77">
        <v>0</v>
      </c>
      <c r="S1148" s="77">
        <v>6.1186342045160499E-4</v>
      </c>
      <c r="T1148" s="77" t="s">
        <v>161</v>
      </c>
      <c r="U1148" s="105">
        <v>-8.7252253154610493</v>
      </c>
      <c r="V1148" s="105">
        <v>-1.0857749463236099</v>
      </c>
      <c r="W1148" s="101">
        <v>-7.6394093561398302</v>
      </c>
    </row>
    <row r="1149" spans="2:23" x14ac:dyDescent="0.25">
      <c r="B1149" s="55" t="s">
        <v>122</v>
      </c>
      <c r="C1149" s="76" t="s">
        <v>145</v>
      </c>
      <c r="D1149" s="55" t="s">
        <v>65</v>
      </c>
      <c r="E1149" s="55" t="s">
        <v>198</v>
      </c>
      <c r="F1149" s="70">
        <v>63.25</v>
      </c>
      <c r="G1149" s="77">
        <v>54000</v>
      </c>
      <c r="H1149" s="77">
        <v>63.14</v>
      </c>
      <c r="I1149" s="77">
        <v>1</v>
      </c>
      <c r="J1149" s="77">
        <v>-5.0407780735848098</v>
      </c>
      <c r="K1149" s="77">
        <v>1.5398122813802899E-3</v>
      </c>
      <c r="L1149" s="77">
        <v>-3.8239906409564401</v>
      </c>
      <c r="M1149" s="77">
        <v>8.8614800798062204E-4</v>
      </c>
      <c r="N1149" s="77">
        <v>-1.2167874326283701</v>
      </c>
      <c r="O1149" s="77">
        <v>6.5366427339966498E-4</v>
      </c>
      <c r="P1149" s="77">
        <v>-8.8660689238391797</v>
      </c>
      <c r="Q1149" s="77">
        <v>-8.8660689238391708</v>
      </c>
      <c r="R1149" s="77">
        <v>0</v>
      </c>
      <c r="S1149" s="77">
        <v>4.7635949966333699E-3</v>
      </c>
      <c r="T1149" s="77" t="s">
        <v>161</v>
      </c>
      <c r="U1149" s="105">
        <v>-9.2538303831628296E-2</v>
      </c>
      <c r="V1149" s="105">
        <v>-1.15155504004719E-2</v>
      </c>
      <c r="W1149" s="101">
        <v>-8.1022318454053097E-2</v>
      </c>
    </row>
    <row r="1150" spans="2:23" x14ac:dyDescent="0.25">
      <c r="B1150" s="55" t="s">
        <v>122</v>
      </c>
      <c r="C1150" s="76" t="s">
        <v>145</v>
      </c>
      <c r="D1150" s="55" t="s">
        <v>65</v>
      </c>
      <c r="E1150" s="55" t="s">
        <v>198</v>
      </c>
      <c r="F1150" s="70">
        <v>63.25</v>
      </c>
      <c r="G1150" s="77">
        <v>54850</v>
      </c>
      <c r="H1150" s="77">
        <v>63.23</v>
      </c>
      <c r="I1150" s="77">
        <v>1</v>
      </c>
      <c r="J1150" s="77">
        <v>-0.171718051092204</v>
      </c>
      <c r="K1150" s="77">
        <v>2.3294800366000001E-7</v>
      </c>
      <c r="L1150" s="77">
        <v>9.0265911055250605</v>
      </c>
      <c r="M1150" s="77">
        <v>6.4368684119211898E-4</v>
      </c>
      <c r="N1150" s="77">
        <v>-9.1983091566172703</v>
      </c>
      <c r="O1150" s="77">
        <v>-6.4345389318845895E-4</v>
      </c>
      <c r="P1150" s="77">
        <v>-4.5647597424099597</v>
      </c>
      <c r="Q1150" s="77">
        <v>-4.56475974240995</v>
      </c>
      <c r="R1150" s="77">
        <v>0</v>
      </c>
      <c r="S1150" s="77">
        <v>1.6461254889681999E-4</v>
      </c>
      <c r="T1150" s="77" t="s">
        <v>162</v>
      </c>
      <c r="U1150" s="105">
        <v>-0.22465820733761199</v>
      </c>
      <c r="V1150" s="105">
        <v>-2.79566709390205E-2</v>
      </c>
      <c r="W1150" s="101">
        <v>-0.19670048039072999</v>
      </c>
    </row>
    <row r="1151" spans="2:23" x14ac:dyDescent="0.25">
      <c r="B1151" s="55" t="s">
        <v>122</v>
      </c>
      <c r="C1151" s="76" t="s">
        <v>145</v>
      </c>
      <c r="D1151" s="55" t="s">
        <v>65</v>
      </c>
      <c r="E1151" s="55" t="s">
        <v>143</v>
      </c>
      <c r="F1151" s="70">
        <v>63.14</v>
      </c>
      <c r="G1151" s="77">
        <v>54250</v>
      </c>
      <c r="H1151" s="77">
        <v>63.1</v>
      </c>
      <c r="I1151" s="77">
        <v>1</v>
      </c>
      <c r="J1151" s="77">
        <v>-16.929000239868401</v>
      </c>
      <c r="K1151" s="77">
        <v>3.8976382680518998E-3</v>
      </c>
      <c r="L1151" s="77">
        <v>-6.72449196809829</v>
      </c>
      <c r="M1151" s="77">
        <v>6.1497557431465001E-4</v>
      </c>
      <c r="N1151" s="77">
        <v>-10.2045082717701</v>
      </c>
      <c r="O1151" s="77">
        <v>3.2826626937372499E-3</v>
      </c>
      <c r="P1151" s="77">
        <v>-2.3341138125713798</v>
      </c>
      <c r="Q1151" s="77">
        <v>-2.3341138125713701</v>
      </c>
      <c r="R1151" s="77">
        <v>0</v>
      </c>
      <c r="S1151" s="77">
        <v>7.4093987144495998E-5</v>
      </c>
      <c r="T1151" s="77" t="s">
        <v>161</v>
      </c>
      <c r="U1151" s="105">
        <v>-0.20097866164209899</v>
      </c>
      <c r="V1151" s="105">
        <v>-2.50099668108241E-2</v>
      </c>
      <c r="W1151" s="101">
        <v>-0.175967750129325</v>
      </c>
    </row>
    <row r="1152" spans="2:23" x14ac:dyDescent="0.25">
      <c r="B1152" s="55" t="s">
        <v>122</v>
      </c>
      <c r="C1152" s="76" t="s">
        <v>145</v>
      </c>
      <c r="D1152" s="55" t="s">
        <v>65</v>
      </c>
      <c r="E1152" s="55" t="s">
        <v>199</v>
      </c>
      <c r="F1152" s="70">
        <v>62.97</v>
      </c>
      <c r="G1152" s="77">
        <v>54250</v>
      </c>
      <c r="H1152" s="77">
        <v>63.1</v>
      </c>
      <c r="I1152" s="77">
        <v>1</v>
      </c>
      <c r="J1152" s="77">
        <v>10.934547936573001</v>
      </c>
      <c r="K1152" s="77">
        <v>7.1977731823482799E-3</v>
      </c>
      <c r="L1152" s="77">
        <v>0.72481519286569696</v>
      </c>
      <c r="M1152" s="77">
        <v>3.1626495241298002E-5</v>
      </c>
      <c r="N1152" s="77">
        <v>10.2097327437074</v>
      </c>
      <c r="O1152" s="77">
        <v>7.1661466871069798E-3</v>
      </c>
      <c r="P1152" s="77">
        <v>2.3341138125709202</v>
      </c>
      <c r="Q1152" s="77">
        <v>2.3341138125709202</v>
      </c>
      <c r="R1152" s="77">
        <v>0</v>
      </c>
      <c r="S1152" s="77">
        <v>3.2797485486006802E-4</v>
      </c>
      <c r="T1152" s="77" t="s">
        <v>161</v>
      </c>
      <c r="U1152" s="105">
        <v>-0.87554720026019295</v>
      </c>
      <c r="V1152" s="105">
        <v>-0.108953887148537</v>
      </c>
      <c r="W1152" s="101">
        <v>-0.76658919759441302</v>
      </c>
    </row>
    <row r="1153" spans="2:23" x14ac:dyDescent="0.25">
      <c r="B1153" s="55" t="s">
        <v>122</v>
      </c>
      <c r="C1153" s="76" t="s">
        <v>145</v>
      </c>
      <c r="D1153" s="55" t="s">
        <v>65</v>
      </c>
      <c r="E1153" s="55" t="s">
        <v>200</v>
      </c>
      <c r="F1153" s="70">
        <v>63.18</v>
      </c>
      <c r="G1153" s="77">
        <v>53550</v>
      </c>
      <c r="H1153" s="77">
        <v>63.14</v>
      </c>
      <c r="I1153" s="77">
        <v>1</v>
      </c>
      <c r="J1153" s="77">
        <v>-1.43966240726322</v>
      </c>
      <c r="K1153" s="77">
        <v>3.6685512889899E-5</v>
      </c>
      <c r="L1153" s="77">
        <v>5.5408900777141898</v>
      </c>
      <c r="M1153" s="77">
        <v>5.4341589250361496E-4</v>
      </c>
      <c r="N1153" s="77">
        <v>-6.9805524849774203</v>
      </c>
      <c r="O1153" s="77">
        <v>-5.0673037961371605E-4</v>
      </c>
      <c r="P1153" s="77">
        <v>-9.3194321545477994</v>
      </c>
      <c r="Q1153" s="77">
        <v>-9.3194321545477905</v>
      </c>
      <c r="R1153" s="77">
        <v>0</v>
      </c>
      <c r="S1153" s="77">
        <v>1.5372771375929801E-3</v>
      </c>
      <c r="T1153" s="77" t="s">
        <v>162</v>
      </c>
      <c r="U1153" s="105">
        <v>-0.311227190175493</v>
      </c>
      <c r="V1153" s="105">
        <v>-3.8729393624763998E-2</v>
      </c>
      <c r="W1153" s="101">
        <v>-0.27249633362461001</v>
      </c>
    </row>
    <row r="1154" spans="2:23" x14ac:dyDescent="0.25">
      <c r="B1154" s="55" t="s">
        <v>122</v>
      </c>
      <c r="C1154" s="76" t="s">
        <v>145</v>
      </c>
      <c r="D1154" s="55" t="s">
        <v>65</v>
      </c>
      <c r="E1154" s="55" t="s">
        <v>201</v>
      </c>
      <c r="F1154" s="70">
        <v>62.14</v>
      </c>
      <c r="G1154" s="77">
        <v>58200</v>
      </c>
      <c r="H1154" s="77">
        <v>62.41</v>
      </c>
      <c r="I1154" s="77">
        <v>1</v>
      </c>
      <c r="J1154" s="77">
        <v>13.5855151242272</v>
      </c>
      <c r="K1154" s="77">
        <v>3.2483654929546801E-2</v>
      </c>
      <c r="L1154" s="77">
        <v>26.4711062964465</v>
      </c>
      <c r="M1154" s="77">
        <v>0.123326626466167</v>
      </c>
      <c r="N1154" s="77">
        <v>-12.8855911722193</v>
      </c>
      <c r="O1154" s="77">
        <v>-9.0842971536620507E-2</v>
      </c>
      <c r="P1154" s="77">
        <v>-16.2332454480206</v>
      </c>
      <c r="Q1154" s="77">
        <v>-16.233245448020501</v>
      </c>
      <c r="R1154" s="77">
        <v>0</v>
      </c>
      <c r="S1154" s="77">
        <v>4.6379213368519898E-2</v>
      </c>
      <c r="T1154" s="77" t="s">
        <v>162</v>
      </c>
      <c r="U1154" s="105">
        <v>-2.1781364359438902</v>
      </c>
      <c r="V1154" s="105">
        <v>-0.27104927223275199</v>
      </c>
      <c r="W1154" s="101">
        <v>-1.90707692536185</v>
      </c>
    </row>
    <row r="1155" spans="2:23" x14ac:dyDescent="0.25">
      <c r="B1155" s="55" t="s">
        <v>122</v>
      </c>
      <c r="C1155" s="76" t="s">
        <v>145</v>
      </c>
      <c r="D1155" s="55" t="s">
        <v>65</v>
      </c>
      <c r="E1155" s="55" t="s">
        <v>202</v>
      </c>
      <c r="F1155" s="70">
        <v>63.38</v>
      </c>
      <c r="G1155" s="77">
        <v>53000</v>
      </c>
      <c r="H1155" s="77">
        <v>63.41</v>
      </c>
      <c r="I1155" s="77">
        <v>1</v>
      </c>
      <c r="J1155" s="77">
        <v>17.072633227315698</v>
      </c>
      <c r="K1155" s="77">
        <v>7.2052571873730698E-3</v>
      </c>
      <c r="L1155" s="77">
        <v>41.943276356788502</v>
      </c>
      <c r="M1155" s="77">
        <v>4.34883740277167E-2</v>
      </c>
      <c r="N1155" s="77">
        <v>-24.8706431294728</v>
      </c>
      <c r="O1155" s="77">
        <v>-3.6283116840343597E-2</v>
      </c>
      <c r="P1155" s="77">
        <v>-11.316225879806201</v>
      </c>
      <c r="Q1155" s="77">
        <v>-11.316225879806099</v>
      </c>
      <c r="R1155" s="77">
        <v>0</v>
      </c>
      <c r="S1155" s="77">
        <v>3.1655682529842799E-3</v>
      </c>
      <c r="T1155" s="77" t="s">
        <v>162</v>
      </c>
      <c r="U1155" s="105">
        <v>-1.55404889820954</v>
      </c>
      <c r="V1155" s="105">
        <v>-0.19338725339823301</v>
      </c>
      <c r="W1155" s="101">
        <v>-1.3606543399909199</v>
      </c>
    </row>
    <row r="1156" spans="2:23" x14ac:dyDescent="0.25">
      <c r="B1156" s="55" t="s">
        <v>122</v>
      </c>
      <c r="C1156" s="76" t="s">
        <v>145</v>
      </c>
      <c r="D1156" s="55" t="s">
        <v>65</v>
      </c>
      <c r="E1156" s="55" t="s">
        <v>203</v>
      </c>
      <c r="F1156" s="70">
        <v>63.3</v>
      </c>
      <c r="G1156" s="77">
        <v>56100</v>
      </c>
      <c r="H1156" s="77">
        <v>63.48</v>
      </c>
      <c r="I1156" s="77">
        <v>1</v>
      </c>
      <c r="J1156" s="77">
        <v>16.327749014974199</v>
      </c>
      <c r="K1156" s="77">
        <v>2.0421206712832901E-2</v>
      </c>
      <c r="L1156" s="77">
        <v>20.790912528190798</v>
      </c>
      <c r="M1156" s="77">
        <v>3.3111272551623799E-2</v>
      </c>
      <c r="N1156" s="77">
        <v>-4.4631635132165801</v>
      </c>
      <c r="O1156" s="77">
        <v>-1.26900658387909E-2</v>
      </c>
      <c r="P1156" s="77">
        <v>-17.415319775193399</v>
      </c>
      <c r="Q1156" s="77">
        <v>-17.415319775193399</v>
      </c>
      <c r="R1156" s="77">
        <v>0</v>
      </c>
      <c r="S1156" s="77">
        <v>2.32322715960138E-2</v>
      </c>
      <c r="T1156" s="77" t="s">
        <v>161</v>
      </c>
      <c r="U1156" s="105">
        <v>-1.05384114197359E-3</v>
      </c>
      <c r="V1156" s="105">
        <v>-1.31140946851244E-4</v>
      </c>
      <c r="W1156" s="101">
        <v>-9.2269524153288599E-4</v>
      </c>
    </row>
    <row r="1157" spans="2:23" x14ac:dyDescent="0.25">
      <c r="B1157" s="55" t="s">
        <v>122</v>
      </c>
      <c r="C1157" s="76" t="s">
        <v>145</v>
      </c>
      <c r="D1157" s="55" t="s">
        <v>65</v>
      </c>
      <c r="E1157" s="55" t="s">
        <v>144</v>
      </c>
      <c r="F1157" s="70">
        <v>63.6</v>
      </c>
      <c r="G1157" s="77">
        <v>56100</v>
      </c>
      <c r="H1157" s="77">
        <v>63.48</v>
      </c>
      <c r="I1157" s="77">
        <v>1</v>
      </c>
      <c r="J1157" s="77">
        <v>-11.005942596819301</v>
      </c>
      <c r="K1157" s="77">
        <v>1.0017514881158599E-2</v>
      </c>
      <c r="L1157" s="77">
        <v>-19.736867824711499</v>
      </c>
      <c r="M1157" s="77">
        <v>3.2215284791542002E-2</v>
      </c>
      <c r="N1157" s="77">
        <v>8.7309252278922092</v>
      </c>
      <c r="O1157" s="77">
        <v>-2.2197769910383299E-2</v>
      </c>
      <c r="P1157" s="77">
        <v>18.696461614108198</v>
      </c>
      <c r="Q1157" s="77">
        <v>18.696461614108099</v>
      </c>
      <c r="R1157" s="77">
        <v>0</v>
      </c>
      <c r="S1157" s="77">
        <v>2.8908419878622801E-2</v>
      </c>
      <c r="T1157" s="77" t="s">
        <v>161</v>
      </c>
      <c r="U1157" s="105">
        <v>-0.36273527275865203</v>
      </c>
      <c r="V1157" s="105">
        <v>-4.5139106105524997E-2</v>
      </c>
      <c r="W1157" s="101">
        <v>-0.31759446161281801</v>
      </c>
    </row>
    <row r="1158" spans="2:23" x14ac:dyDescent="0.25">
      <c r="B1158" s="55" t="s">
        <v>122</v>
      </c>
      <c r="C1158" s="76" t="s">
        <v>145</v>
      </c>
      <c r="D1158" s="55" t="s">
        <v>65</v>
      </c>
      <c r="E1158" s="55" t="s">
        <v>52</v>
      </c>
      <c r="F1158" s="70">
        <v>61.73</v>
      </c>
      <c r="G1158" s="77">
        <v>58054</v>
      </c>
      <c r="H1158" s="77">
        <v>61.65</v>
      </c>
      <c r="I1158" s="77">
        <v>1</v>
      </c>
      <c r="J1158" s="77">
        <v>-14.564643382902601</v>
      </c>
      <c r="K1158" s="77">
        <v>1.19216406321574E-2</v>
      </c>
      <c r="L1158" s="77">
        <v>15.7835573261356</v>
      </c>
      <c r="M1158" s="77">
        <v>1.4000582320948401E-2</v>
      </c>
      <c r="N1158" s="77">
        <v>-30.348200709038199</v>
      </c>
      <c r="O1158" s="77">
        <v>-2.0789416887910602E-3</v>
      </c>
      <c r="P1158" s="77">
        <v>-0.213891886650801</v>
      </c>
      <c r="Q1158" s="77">
        <v>-0.2138918866508</v>
      </c>
      <c r="R1158" s="77">
        <v>0</v>
      </c>
      <c r="S1158" s="77">
        <v>2.5711353416370001E-6</v>
      </c>
      <c r="T1158" s="77" t="s">
        <v>161</v>
      </c>
      <c r="U1158" s="105">
        <v>-2.5561059695045198</v>
      </c>
      <c r="V1158" s="105">
        <v>-0.318084143559976</v>
      </c>
      <c r="W1158" s="101">
        <v>-2.2380098109461701</v>
      </c>
    </row>
    <row r="1159" spans="2:23" x14ac:dyDescent="0.25">
      <c r="B1159" s="55" t="s">
        <v>122</v>
      </c>
      <c r="C1159" s="76" t="s">
        <v>145</v>
      </c>
      <c r="D1159" s="55" t="s">
        <v>65</v>
      </c>
      <c r="E1159" s="55" t="s">
        <v>52</v>
      </c>
      <c r="F1159" s="70">
        <v>61.73</v>
      </c>
      <c r="G1159" s="77">
        <v>58104</v>
      </c>
      <c r="H1159" s="77">
        <v>61.58</v>
      </c>
      <c r="I1159" s="77">
        <v>1</v>
      </c>
      <c r="J1159" s="77">
        <v>-16.862865469967002</v>
      </c>
      <c r="K1159" s="77">
        <v>2.5421447128123699E-2</v>
      </c>
      <c r="L1159" s="77">
        <v>13.4549233983057</v>
      </c>
      <c r="M1159" s="77">
        <v>1.61845257506921E-2</v>
      </c>
      <c r="N1159" s="77">
        <v>-30.3177888682727</v>
      </c>
      <c r="O1159" s="77">
        <v>9.2369213774316297E-3</v>
      </c>
      <c r="P1159" s="77">
        <v>-0.213665366251406</v>
      </c>
      <c r="Q1159" s="77">
        <v>-0.213665366251406</v>
      </c>
      <c r="R1159" s="77">
        <v>0</v>
      </c>
      <c r="S1159" s="77">
        <v>4.0813682529399999E-6</v>
      </c>
      <c r="T1159" s="77" t="s">
        <v>161</v>
      </c>
      <c r="U1159" s="105">
        <v>-3.97816594271531</v>
      </c>
      <c r="V1159" s="105">
        <v>-0.49504657550381298</v>
      </c>
      <c r="W1159" s="101">
        <v>-3.4831006678078298</v>
      </c>
    </row>
    <row r="1160" spans="2:23" x14ac:dyDescent="0.25">
      <c r="B1160" s="55" t="s">
        <v>122</v>
      </c>
      <c r="C1160" s="76" t="s">
        <v>145</v>
      </c>
      <c r="D1160" s="55" t="s">
        <v>65</v>
      </c>
      <c r="E1160" s="55" t="s">
        <v>204</v>
      </c>
      <c r="F1160" s="70">
        <v>61.65</v>
      </c>
      <c r="G1160" s="77">
        <v>58104</v>
      </c>
      <c r="H1160" s="77">
        <v>61.58</v>
      </c>
      <c r="I1160" s="77">
        <v>1</v>
      </c>
      <c r="J1160" s="77">
        <v>-20.7843183981146</v>
      </c>
      <c r="K1160" s="77">
        <v>1.4428395568558501E-2</v>
      </c>
      <c r="L1160" s="77">
        <v>9.56852806200183</v>
      </c>
      <c r="M1160" s="77">
        <v>3.05799475772877E-3</v>
      </c>
      <c r="N1160" s="77">
        <v>-30.3528464601164</v>
      </c>
      <c r="O1160" s="77">
        <v>1.13704008108297E-2</v>
      </c>
      <c r="P1160" s="77">
        <v>-0.213891886649658</v>
      </c>
      <c r="Q1160" s="77">
        <v>-0.213891886649658</v>
      </c>
      <c r="R1160" s="77">
        <v>0</v>
      </c>
      <c r="S1160" s="77">
        <v>1.52804128843E-6</v>
      </c>
      <c r="T1160" s="77" t="s">
        <v>161</v>
      </c>
      <c r="U1160" s="105">
        <v>-1.4241120062488799</v>
      </c>
      <c r="V1160" s="105">
        <v>-0.17721778879494701</v>
      </c>
      <c r="W1160" s="101">
        <v>-1.2468875234030401</v>
      </c>
    </row>
    <row r="1161" spans="2:23" x14ac:dyDescent="0.25">
      <c r="B1161" s="55" t="s">
        <v>122</v>
      </c>
      <c r="C1161" s="76" t="s">
        <v>145</v>
      </c>
      <c r="D1161" s="55" t="s">
        <v>65</v>
      </c>
      <c r="E1161" s="55" t="s">
        <v>205</v>
      </c>
      <c r="F1161" s="70">
        <v>62.21</v>
      </c>
      <c r="G1161" s="77">
        <v>58200</v>
      </c>
      <c r="H1161" s="77">
        <v>62.41</v>
      </c>
      <c r="I1161" s="77">
        <v>1</v>
      </c>
      <c r="J1161" s="77">
        <v>26.085942445477201</v>
      </c>
      <c r="K1161" s="77">
        <v>2.7831484484691901E-2</v>
      </c>
      <c r="L1161" s="77">
        <v>13.2354393834812</v>
      </c>
      <c r="M1161" s="77">
        <v>7.1647333970586303E-3</v>
      </c>
      <c r="N1161" s="77">
        <v>12.850503061995999</v>
      </c>
      <c r="O1161" s="77">
        <v>2.06667510876332E-2</v>
      </c>
      <c r="P1161" s="77">
        <v>16.23324544802</v>
      </c>
      <c r="Q1161" s="77">
        <v>16.23324544802</v>
      </c>
      <c r="R1161" s="77">
        <v>0</v>
      </c>
      <c r="S1161" s="77">
        <v>1.0777896743024601E-2</v>
      </c>
      <c r="T1161" s="77" t="s">
        <v>161</v>
      </c>
      <c r="U1161" s="105">
        <v>-1.2823553521287201</v>
      </c>
      <c r="V1161" s="105">
        <v>-0.15957746227574501</v>
      </c>
      <c r="W1161" s="101">
        <v>-1.1227718621304701</v>
      </c>
    </row>
    <row r="1162" spans="2:23" x14ac:dyDescent="0.25">
      <c r="B1162" s="55" t="s">
        <v>122</v>
      </c>
      <c r="C1162" s="76" t="s">
        <v>145</v>
      </c>
      <c r="D1162" s="55" t="s">
        <v>65</v>
      </c>
      <c r="E1162" s="55" t="s">
        <v>205</v>
      </c>
      <c r="F1162" s="70">
        <v>62.21</v>
      </c>
      <c r="G1162" s="77">
        <v>58300</v>
      </c>
      <c r="H1162" s="77">
        <v>62.22</v>
      </c>
      <c r="I1162" s="77">
        <v>1</v>
      </c>
      <c r="J1162" s="77">
        <v>4.9195808565345001</v>
      </c>
      <c r="K1162" s="77">
        <v>9.1726625297086899E-4</v>
      </c>
      <c r="L1162" s="77">
        <v>11.9057997047261</v>
      </c>
      <c r="M1162" s="77">
        <v>5.3722517244832102E-3</v>
      </c>
      <c r="N1162" s="77">
        <v>-6.9862188481915801</v>
      </c>
      <c r="O1162" s="77">
        <v>-4.4549854715123403E-3</v>
      </c>
      <c r="P1162" s="77">
        <v>-19.788554160705299</v>
      </c>
      <c r="Q1162" s="77">
        <v>-19.7885541607052</v>
      </c>
      <c r="R1162" s="77">
        <v>0</v>
      </c>
      <c r="S1162" s="77">
        <v>1.48411425917272E-2</v>
      </c>
      <c r="T1162" s="77" t="s">
        <v>161</v>
      </c>
      <c r="U1162" s="105">
        <v>-0.20730473262823801</v>
      </c>
      <c r="V1162" s="105">
        <v>-2.5797188817944398E-2</v>
      </c>
      <c r="W1162" s="101">
        <v>-0.18150656937259199</v>
      </c>
    </row>
    <row r="1163" spans="2:23" x14ac:dyDescent="0.25">
      <c r="B1163" s="55" t="s">
        <v>122</v>
      </c>
      <c r="C1163" s="76" t="s">
        <v>145</v>
      </c>
      <c r="D1163" s="55" t="s">
        <v>65</v>
      </c>
      <c r="E1163" s="55" t="s">
        <v>205</v>
      </c>
      <c r="F1163" s="70">
        <v>62.21</v>
      </c>
      <c r="G1163" s="77">
        <v>58500</v>
      </c>
      <c r="H1163" s="77">
        <v>62.17</v>
      </c>
      <c r="I1163" s="77">
        <v>1</v>
      </c>
      <c r="J1163" s="77">
        <v>-54.515024585934697</v>
      </c>
      <c r="K1163" s="77">
        <v>1.54538171091463E-2</v>
      </c>
      <c r="L1163" s="77">
        <v>-48.641059057594703</v>
      </c>
      <c r="M1163" s="77">
        <v>1.23029536564709E-2</v>
      </c>
      <c r="N1163" s="77">
        <v>-5.8739655283400598</v>
      </c>
      <c r="O1163" s="77">
        <v>3.15086345267541E-3</v>
      </c>
      <c r="P1163" s="77">
        <v>3.5553087126856</v>
      </c>
      <c r="Q1163" s="77">
        <v>3.5553087126855898</v>
      </c>
      <c r="R1163" s="77">
        <v>0</v>
      </c>
      <c r="S1163" s="77">
        <v>6.5729144220990002E-5</v>
      </c>
      <c r="T1163" s="77" t="s">
        <v>161</v>
      </c>
      <c r="U1163" s="105">
        <v>-3.9006423011713698E-2</v>
      </c>
      <c r="V1163" s="105">
        <v>-4.8539946328689E-3</v>
      </c>
      <c r="W1163" s="101">
        <v>-3.4152245028813602E-2</v>
      </c>
    </row>
    <row r="1164" spans="2:23" x14ac:dyDescent="0.25">
      <c r="B1164" s="55" t="s">
        <v>122</v>
      </c>
      <c r="C1164" s="76" t="s">
        <v>145</v>
      </c>
      <c r="D1164" s="55" t="s">
        <v>65</v>
      </c>
      <c r="E1164" s="55" t="s">
        <v>206</v>
      </c>
      <c r="F1164" s="70">
        <v>62.22</v>
      </c>
      <c r="G1164" s="77">
        <v>58304</v>
      </c>
      <c r="H1164" s="77">
        <v>62.22</v>
      </c>
      <c r="I1164" s="77">
        <v>1</v>
      </c>
      <c r="J1164" s="77">
        <v>16.248541112455001</v>
      </c>
      <c r="K1164" s="77">
        <v>0</v>
      </c>
      <c r="L1164" s="77">
        <v>16.248541112454401</v>
      </c>
      <c r="M1164" s="77">
        <v>0</v>
      </c>
      <c r="N1164" s="77">
        <v>5.6066299999999997E-13</v>
      </c>
      <c r="O1164" s="77">
        <v>0</v>
      </c>
      <c r="P1164" s="77">
        <v>5.0327000000000002E-14</v>
      </c>
      <c r="Q1164" s="77">
        <v>5.0327000000000002E-14</v>
      </c>
      <c r="R1164" s="77">
        <v>0</v>
      </c>
      <c r="S1164" s="77">
        <v>0</v>
      </c>
      <c r="T1164" s="77" t="s">
        <v>161</v>
      </c>
      <c r="U1164" s="105">
        <v>0</v>
      </c>
      <c r="V1164" s="105">
        <v>0</v>
      </c>
      <c r="W1164" s="101">
        <v>0</v>
      </c>
    </row>
    <row r="1165" spans="2:23" x14ac:dyDescent="0.25">
      <c r="B1165" s="55" t="s">
        <v>122</v>
      </c>
      <c r="C1165" s="76" t="s">
        <v>145</v>
      </c>
      <c r="D1165" s="55" t="s">
        <v>65</v>
      </c>
      <c r="E1165" s="55" t="s">
        <v>206</v>
      </c>
      <c r="F1165" s="70">
        <v>62.22</v>
      </c>
      <c r="G1165" s="77">
        <v>58350</v>
      </c>
      <c r="H1165" s="77">
        <v>62.04</v>
      </c>
      <c r="I1165" s="77">
        <v>1</v>
      </c>
      <c r="J1165" s="77">
        <v>-18.591928271506699</v>
      </c>
      <c r="K1165" s="77">
        <v>2.2917244531344E-2</v>
      </c>
      <c r="L1165" s="77">
        <v>-6.9087359628218197</v>
      </c>
      <c r="M1165" s="77">
        <v>3.1645409416443701E-3</v>
      </c>
      <c r="N1165" s="77">
        <v>-11.6831923086849</v>
      </c>
      <c r="O1165" s="77">
        <v>1.9752703589699602E-2</v>
      </c>
      <c r="P1165" s="77">
        <v>-35.169618062553603</v>
      </c>
      <c r="Q1165" s="77">
        <v>-35.169618062553603</v>
      </c>
      <c r="R1165" s="77">
        <v>0</v>
      </c>
      <c r="S1165" s="77">
        <v>8.2006604898348906E-2</v>
      </c>
      <c r="T1165" s="77" t="s">
        <v>161</v>
      </c>
      <c r="U1165" s="105">
        <v>-0.87573914153523902</v>
      </c>
      <c r="V1165" s="105">
        <v>-0.108977772494769</v>
      </c>
      <c r="W1165" s="101">
        <v>-0.76675725262100602</v>
      </c>
    </row>
    <row r="1166" spans="2:23" x14ac:dyDescent="0.25">
      <c r="B1166" s="55" t="s">
        <v>122</v>
      </c>
      <c r="C1166" s="76" t="s">
        <v>145</v>
      </c>
      <c r="D1166" s="55" t="s">
        <v>65</v>
      </c>
      <c r="E1166" s="55" t="s">
        <v>206</v>
      </c>
      <c r="F1166" s="70">
        <v>62.22</v>
      </c>
      <c r="G1166" s="77">
        <v>58600</v>
      </c>
      <c r="H1166" s="77">
        <v>62.22</v>
      </c>
      <c r="I1166" s="77">
        <v>1</v>
      </c>
      <c r="J1166" s="77">
        <v>-2.7627227820251798</v>
      </c>
      <c r="K1166" s="77">
        <v>2.9309326734033001E-5</v>
      </c>
      <c r="L1166" s="77">
        <v>-7.4521393548103703</v>
      </c>
      <c r="M1166" s="77">
        <v>2.1325202289989201E-4</v>
      </c>
      <c r="N1166" s="77">
        <v>4.6894165727851904</v>
      </c>
      <c r="O1166" s="77">
        <v>-1.8394269616585899E-4</v>
      </c>
      <c r="P1166" s="77">
        <v>15.381063901847901</v>
      </c>
      <c r="Q1166" s="77">
        <v>15.381063901847901</v>
      </c>
      <c r="R1166" s="77">
        <v>0</v>
      </c>
      <c r="S1166" s="77">
        <v>9.0845616673047999E-4</v>
      </c>
      <c r="T1166" s="77" t="s">
        <v>162</v>
      </c>
      <c r="U1166" s="105">
        <v>-1.14449145554397E-2</v>
      </c>
      <c r="V1166" s="105">
        <v>-1.4242155403243399E-3</v>
      </c>
      <c r="W1166" s="101">
        <v>-1.0020645218194801E-2</v>
      </c>
    </row>
    <row r="1167" spans="2:23" x14ac:dyDescent="0.25">
      <c r="B1167" s="55" t="s">
        <v>122</v>
      </c>
      <c r="C1167" s="76" t="s">
        <v>145</v>
      </c>
      <c r="D1167" s="55" t="s">
        <v>65</v>
      </c>
      <c r="E1167" s="55" t="s">
        <v>207</v>
      </c>
      <c r="F1167" s="70">
        <v>62.22</v>
      </c>
      <c r="G1167" s="77">
        <v>58300</v>
      </c>
      <c r="H1167" s="77">
        <v>62.22</v>
      </c>
      <c r="I1167" s="77">
        <v>2</v>
      </c>
      <c r="J1167" s="77">
        <v>-10.0137588875458</v>
      </c>
      <c r="K1167" s="77">
        <v>0</v>
      </c>
      <c r="L1167" s="77">
        <v>-10.013758887545499</v>
      </c>
      <c r="M1167" s="77">
        <v>0</v>
      </c>
      <c r="N1167" s="77">
        <v>-3.4972E-13</v>
      </c>
      <c r="O1167" s="77">
        <v>0</v>
      </c>
      <c r="P1167" s="77">
        <v>-3.7463999999999998E-14</v>
      </c>
      <c r="Q1167" s="77">
        <v>-3.7461999999999999E-14</v>
      </c>
      <c r="R1167" s="77">
        <v>0</v>
      </c>
      <c r="S1167" s="77">
        <v>0</v>
      </c>
      <c r="T1167" s="77" t="s">
        <v>161</v>
      </c>
      <c r="U1167" s="105">
        <v>0</v>
      </c>
      <c r="V1167" s="105">
        <v>0</v>
      </c>
      <c r="W1167" s="101">
        <v>0</v>
      </c>
    </row>
    <row r="1168" spans="2:23" x14ac:dyDescent="0.25">
      <c r="B1168" s="55" t="s">
        <v>122</v>
      </c>
      <c r="C1168" s="76" t="s">
        <v>145</v>
      </c>
      <c r="D1168" s="55" t="s">
        <v>65</v>
      </c>
      <c r="E1168" s="55" t="s">
        <v>208</v>
      </c>
      <c r="F1168" s="70">
        <v>62.34</v>
      </c>
      <c r="G1168" s="77">
        <v>58500</v>
      </c>
      <c r="H1168" s="77">
        <v>62.17</v>
      </c>
      <c r="I1168" s="77">
        <v>1</v>
      </c>
      <c r="J1168" s="77">
        <v>-109.22053160378501</v>
      </c>
      <c r="K1168" s="77">
        <v>0.16820065578576901</v>
      </c>
      <c r="L1168" s="77">
        <v>-110.39948853932</v>
      </c>
      <c r="M1168" s="77">
        <v>0.171851463683384</v>
      </c>
      <c r="N1168" s="77">
        <v>1.17895693553529</v>
      </c>
      <c r="O1168" s="77">
        <v>-3.6508078976145901E-3</v>
      </c>
      <c r="P1168" s="77">
        <v>-18.936372614534701</v>
      </c>
      <c r="Q1168" s="77">
        <v>-18.936372614534601</v>
      </c>
      <c r="R1168" s="77">
        <v>0</v>
      </c>
      <c r="S1168" s="77">
        <v>5.05606552993063E-3</v>
      </c>
      <c r="T1168" s="77" t="s">
        <v>161</v>
      </c>
      <c r="U1168" s="105">
        <v>-2.6858366624994901E-2</v>
      </c>
      <c r="V1168" s="105">
        <v>-3.3422794857708399E-3</v>
      </c>
      <c r="W1168" s="101">
        <v>-2.3515960891237701E-2</v>
      </c>
    </row>
    <row r="1169" spans="2:23" x14ac:dyDescent="0.25">
      <c r="B1169" s="55" t="s">
        <v>122</v>
      </c>
      <c r="C1169" s="76" t="s">
        <v>145</v>
      </c>
      <c r="D1169" s="55" t="s">
        <v>65</v>
      </c>
      <c r="E1169" s="55" t="s">
        <v>209</v>
      </c>
      <c r="F1169" s="70">
        <v>62.17</v>
      </c>
      <c r="G1169" s="77">
        <v>58600</v>
      </c>
      <c r="H1169" s="77">
        <v>62.22</v>
      </c>
      <c r="I1169" s="77">
        <v>1</v>
      </c>
      <c r="J1169" s="77">
        <v>9.9003771358036801</v>
      </c>
      <c r="K1169" s="77">
        <v>4.4793982616032901E-3</v>
      </c>
      <c r="L1169" s="77">
        <v>14.5925116917411</v>
      </c>
      <c r="M1169" s="77">
        <v>9.7314218645434894E-3</v>
      </c>
      <c r="N1169" s="77">
        <v>-4.6921345559373702</v>
      </c>
      <c r="O1169" s="77">
        <v>-5.2520236029402001E-3</v>
      </c>
      <c r="P1169" s="77">
        <v>-15.3810639018486</v>
      </c>
      <c r="Q1169" s="77">
        <v>-15.3810639018486</v>
      </c>
      <c r="R1169" s="77">
        <v>0</v>
      </c>
      <c r="S1169" s="77">
        <v>1.08115746926007E-2</v>
      </c>
      <c r="T1169" s="77" t="s">
        <v>162</v>
      </c>
      <c r="U1169" s="105">
        <v>-9.2042880188010198E-2</v>
      </c>
      <c r="V1169" s="105">
        <v>-1.1453899433235101E-2</v>
      </c>
      <c r="W1169" s="101">
        <v>-8.0588548106414901E-2</v>
      </c>
    </row>
    <row r="1170" spans="2:23" x14ac:dyDescent="0.25">
      <c r="B1170" s="55" t="s">
        <v>122</v>
      </c>
      <c r="C1170" s="76" t="s">
        <v>123</v>
      </c>
      <c r="D1170" s="55" t="s">
        <v>66</v>
      </c>
      <c r="E1170" s="55" t="s">
        <v>124</v>
      </c>
      <c r="F1170" s="70">
        <v>63.77</v>
      </c>
      <c r="G1170" s="77">
        <v>50050</v>
      </c>
      <c r="H1170" s="77">
        <v>62.02</v>
      </c>
      <c r="I1170" s="77">
        <v>1</v>
      </c>
      <c r="J1170" s="77">
        <v>-75.490096016325396</v>
      </c>
      <c r="K1170" s="77">
        <v>1.0428720911693901</v>
      </c>
      <c r="L1170" s="77">
        <v>9.1865991392729693</v>
      </c>
      <c r="M1170" s="77">
        <v>1.54440294854614E-2</v>
      </c>
      <c r="N1170" s="77">
        <v>-84.676695155598296</v>
      </c>
      <c r="O1170" s="77">
        <v>1.02742806168392</v>
      </c>
      <c r="P1170" s="77">
        <v>-30.5420087984647</v>
      </c>
      <c r="Q1170" s="77">
        <v>-30.5420087984646</v>
      </c>
      <c r="R1170" s="77">
        <v>0</v>
      </c>
      <c r="S1170" s="77">
        <v>0.17070501716452499</v>
      </c>
      <c r="T1170" s="77" t="s">
        <v>139</v>
      </c>
      <c r="U1170" s="105">
        <v>-83.058082367687902</v>
      </c>
      <c r="V1170" s="105">
        <v>-14.8100312964379</v>
      </c>
      <c r="W1170" s="101">
        <v>-68.246736684755405</v>
      </c>
    </row>
    <row r="1171" spans="2:23" x14ac:dyDescent="0.25">
      <c r="B1171" s="55" t="s">
        <v>122</v>
      </c>
      <c r="C1171" s="76" t="s">
        <v>123</v>
      </c>
      <c r="D1171" s="55" t="s">
        <v>66</v>
      </c>
      <c r="E1171" s="55" t="s">
        <v>140</v>
      </c>
      <c r="F1171" s="70">
        <v>63.5</v>
      </c>
      <c r="G1171" s="77">
        <v>56050</v>
      </c>
      <c r="H1171" s="77">
        <v>63.39</v>
      </c>
      <c r="I1171" s="77">
        <v>1</v>
      </c>
      <c r="J1171" s="77">
        <v>-24.340444096276901</v>
      </c>
      <c r="K1171" s="77">
        <v>1.89586310017274E-2</v>
      </c>
      <c r="L1171" s="77">
        <v>-30.558345260137401</v>
      </c>
      <c r="M1171" s="77">
        <v>2.9881998881208498E-2</v>
      </c>
      <c r="N1171" s="77">
        <v>6.2179011638605202</v>
      </c>
      <c r="O1171" s="77">
        <v>-1.0923367879481E-2</v>
      </c>
      <c r="P1171" s="77">
        <v>12.691976913149499</v>
      </c>
      <c r="Q1171" s="77">
        <v>12.6919769131494</v>
      </c>
      <c r="R1171" s="77">
        <v>0</v>
      </c>
      <c r="S1171" s="77">
        <v>5.1547608948454204E-3</v>
      </c>
      <c r="T1171" s="77" t="s">
        <v>139</v>
      </c>
      <c r="U1171" s="105">
        <v>-2.1917790841299599E-2</v>
      </c>
      <c r="V1171" s="105">
        <v>-3.9081466734501502E-3</v>
      </c>
      <c r="W1171" s="101">
        <v>-1.8009297320830502E-2</v>
      </c>
    </row>
    <row r="1172" spans="2:23" x14ac:dyDescent="0.25">
      <c r="B1172" s="55" t="s">
        <v>122</v>
      </c>
      <c r="C1172" s="76" t="s">
        <v>123</v>
      </c>
      <c r="D1172" s="55" t="s">
        <v>66</v>
      </c>
      <c r="E1172" s="55" t="s">
        <v>126</v>
      </c>
      <c r="F1172" s="70">
        <v>62.02</v>
      </c>
      <c r="G1172" s="77">
        <v>51450</v>
      </c>
      <c r="H1172" s="77">
        <v>62.84</v>
      </c>
      <c r="I1172" s="77">
        <v>10</v>
      </c>
      <c r="J1172" s="77">
        <v>32.7578918942705</v>
      </c>
      <c r="K1172" s="77">
        <v>0.18714506154861099</v>
      </c>
      <c r="L1172" s="77">
        <v>62.260333705831101</v>
      </c>
      <c r="M1172" s="77">
        <v>0.67603529231135695</v>
      </c>
      <c r="N1172" s="77">
        <v>-29.502441811560601</v>
      </c>
      <c r="O1172" s="77">
        <v>-0.48889023076274601</v>
      </c>
      <c r="P1172" s="77">
        <v>-12.883107050980501</v>
      </c>
      <c r="Q1172" s="77">
        <v>-12.883107050980399</v>
      </c>
      <c r="R1172" s="77">
        <v>0</v>
      </c>
      <c r="S1172" s="77">
        <v>2.89459436068569E-2</v>
      </c>
      <c r="T1172" s="77" t="s">
        <v>141</v>
      </c>
      <c r="U1172" s="105">
        <v>-6.3294148210385499</v>
      </c>
      <c r="V1172" s="105">
        <v>-1.1285937372446</v>
      </c>
      <c r="W1172" s="101">
        <v>-5.2007209213880401</v>
      </c>
    </row>
    <row r="1173" spans="2:23" x14ac:dyDescent="0.25">
      <c r="B1173" s="55" t="s">
        <v>122</v>
      </c>
      <c r="C1173" s="76" t="s">
        <v>123</v>
      </c>
      <c r="D1173" s="55" t="s">
        <v>66</v>
      </c>
      <c r="E1173" s="55" t="s">
        <v>142</v>
      </c>
      <c r="F1173" s="70">
        <v>62.84</v>
      </c>
      <c r="G1173" s="77">
        <v>54000</v>
      </c>
      <c r="H1173" s="77">
        <v>62.95</v>
      </c>
      <c r="I1173" s="77">
        <v>10</v>
      </c>
      <c r="J1173" s="77">
        <v>13.840337369367299</v>
      </c>
      <c r="K1173" s="77">
        <v>9.1639882577397996E-3</v>
      </c>
      <c r="L1173" s="77">
        <v>43.058567417421699</v>
      </c>
      <c r="M1173" s="77">
        <v>8.86972845094645E-2</v>
      </c>
      <c r="N1173" s="77">
        <v>-29.218230048054298</v>
      </c>
      <c r="O1173" s="77">
        <v>-7.95332962517247E-2</v>
      </c>
      <c r="P1173" s="77">
        <v>-12.883107050980099</v>
      </c>
      <c r="Q1173" s="77">
        <v>-12.88310705098</v>
      </c>
      <c r="R1173" s="77">
        <v>0</v>
      </c>
      <c r="S1173" s="77">
        <v>7.9402175582106594E-3</v>
      </c>
      <c r="T1173" s="77" t="s">
        <v>141</v>
      </c>
      <c r="U1173" s="105">
        <v>-1.7882413624662601</v>
      </c>
      <c r="V1173" s="105">
        <v>-0.31886012521297002</v>
      </c>
      <c r="W1173" s="101">
        <v>-1.4693529384986299</v>
      </c>
    </row>
    <row r="1174" spans="2:23" x14ac:dyDescent="0.25">
      <c r="B1174" s="55" t="s">
        <v>122</v>
      </c>
      <c r="C1174" s="76" t="s">
        <v>123</v>
      </c>
      <c r="D1174" s="55" t="s">
        <v>66</v>
      </c>
      <c r="E1174" s="55" t="s">
        <v>143</v>
      </c>
      <c r="F1174" s="70">
        <v>62.95</v>
      </c>
      <c r="G1174" s="77">
        <v>56100</v>
      </c>
      <c r="H1174" s="77">
        <v>63.27</v>
      </c>
      <c r="I1174" s="77">
        <v>10</v>
      </c>
      <c r="J1174" s="77">
        <v>12.9936263751366</v>
      </c>
      <c r="K1174" s="77">
        <v>3.0862914861650801E-2</v>
      </c>
      <c r="L1174" s="77">
        <v>27.666076430708401</v>
      </c>
      <c r="M1174" s="77">
        <v>0.13991727431075901</v>
      </c>
      <c r="N1174" s="77">
        <v>-14.672450055571799</v>
      </c>
      <c r="O1174" s="77">
        <v>-0.109054359449108</v>
      </c>
      <c r="P1174" s="77">
        <v>-19.415062162248802</v>
      </c>
      <c r="Q1174" s="77">
        <v>-19.415062162248802</v>
      </c>
      <c r="R1174" s="77">
        <v>0</v>
      </c>
      <c r="S1174" s="77">
        <v>6.8905479966056601E-2</v>
      </c>
      <c r="T1174" s="77" t="s">
        <v>141</v>
      </c>
      <c r="U1174" s="105">
        <v>-2.18723660705025</v>
      </c>
      <c r="V1174" s="105">
        <v>-0.39000470128516601</v>
      </c>
      <c r="W1174" s="101">
        <v>-1.79719729294746</v>
      </c>
    </row>
    <row r="1175" spans="2:23" x14ac:dyDescent="0.25">
      <c r="B1175" s="55" t="s">
        <v>122</v>
      </c>
      <c r="C1175" s="76" t="s">
        <v>123</v>
      </c>
      <c r="D1175" s="55" t="s">
        <v>66</v>
      </c>
      <c r="E1175" s="55" t="s">
        <v>144</v>
      </c>
      <c r="F1175" s="70">
        <v>63.39</v>
      </c>
      <c r="G1175" s="77">
        <v>56100</v>
      </c>
      <c r="H1175" s="77">
        <v>63.27</v>
      </c>
      <c r="I1175" s="77">
        <v>10</v>
      </c>
      <c r="J1175" s="77">
        <v>-10.939717493827001</v>
      </c>
      <c r="K1175" s="77">
        <v>8.5808709311682406E-3</v>
      </c>
      <c r="L1175" s="77">
        <v>-19.515932535480399</v>
      </c>
      <c r="M1175" s="77">
        <v>2.7308495349699601E-2</v>
      </c>
      <c r="N1175" s="77">
        <v>8.5762150416533505</v>
      </c>
      <c r="O1175" s="77">
        <v>-1.8727624418531302E-2</v>
      </c>
      <c r="P1175" s="77">
        <v>18.133920323333399</v>
      </c>
      <c r="Q1175" s="77">
        <v>18.1339203233333</v>
      </c>
      <c r="R1175" s="77">
        <v>0</v>
      </c>
      <c r="S1175" s="77">
        <v>2.3577761053208399E-2</v>
      </c>
      <c r="T1175" s="77" t="s">
        <v>141</v>
      </c>
      <c r="U1175" s="105">
        <v>-0.156874649427208</v>
      </c>
      <c r="V1175" s="105">
        <v>-2.7972214159118599E-2</v>
      </c>
      <c r="W1175" s="101">
        <v>-0.12889995274122801</v>
      </c>
    </row>
    <row r="1176" spans="2:23" x14ac:dyDescent="0.25">
      <c r="B1176" s="55" t="s">
        <v>122</v>
      </c>
      <c r="C1176" s="76" t="s">
        <v>145</v>
      </c>
      <c r="D1176" s="55" t="s">
        <v>66</v>
      </c>
      <c r="E1176" s="55" t="s">
        <v>146</v>
      </c>
      <c r="F1176" s="70">
        <v>63.62</v>
      </c>
      <c r="G1176" s="77">
        <v>50000</v>
      </c>
      <c r="H1176" s="77">
        <v>62.14</v>
      </c>
      <c r="I1176" s="77">
        <v>1</v>
      </c>
      <c r="J1176" s="77">
        <v>-124.095305618203</v>
      </c>
      <c r="K1176" s="77">
        <v>1.4675861567280899</v>
      </c>
      <c r="L1176" s="77">
        <v>-9.2014111858779604</v>
      </c>
      <c r="M1176" s="77">
        <v>8.0686667324454796E-3</v>
      </c>
      <c r="N1176" s="77">
        <v>-114.893894432325</v>
      </c>
      <c r="O1176" s="77">
        <v>1.45951748999564</v>
      </c>
      <c r="P1176" s="77">
        <v>-41.457991201534803</v>
      </c>
      <c r="Q1176" s="77">
        <v>-41.457991201534703</v>
      </c>
      <c r="R1176" s="77">
        <v>0</v>
      </c>
      <c r="S1176" s="77">
        <v>0.16379830778466101</v>
      </c>
      <c r="T1176" s="77" t="s">
        <v>147</v>
      </c>
      <c r="U1176" s="105">
        <v>-78.687155967785898</v>
      </c>
      <c r="V1176" s="105">
        <v>-14.0306543239428</v>
      </c>
      <c r="W1176" s="101">
        <v>-64.655256426855701</v>
      </c>
    </row>
    <row r="1177" spans="2:23" x14ac:dyDescent="0.25">
      <c r="B1177" s="55" t="s">
        <v>122</v>
      </c>
      <c r="C1177" s="76" t="s">
        <v>145</v>
      </c>
      <c r="D1177" s="55" t="s">
        <v>66</v>
      </c>
      <c r="E1177" s="55" t="s">
        <v>148</v>
      </c>
      <c r="F1177" s="70">
        <v>63.23</v>
      </c>
      <c r="G1177" s="77">
        <v>56050</v>
      </c>
      <c r="H1177" s="77">
        <v>63.39</v>
      </c>
      <c r="I1177" s="77">
        <v>1</v>
      </c>
      <c r="J1177" s="77">
        <v>26.0285100214656</v>
      </c>
      <c r="K1177" s="77">
        <v>3.3874166696876699E-2</v>
      </c>
      <c r="L1177" s="77">
        <v>14.8428111037527</v>
      </c>
      <c r="M1177" s="77">
        <v>1.10154520730842E-2</v>
      </c>
      <c r="N1177" s="77">
        <v>11.1856989177129</v>
      </c>
      <c r="O1177" s="77">
        <v>2.2858714623792499E-2</v>
      </c>
      <c r="P1177" s="77">
        <v>24.1384050242923</v>
      </c>
      <c r="Q1177" s="77">
        <v>24.138405024292201</v>
      </c>
      <c r="R1177" s="77">
        <v>0</v>
      </c>
      <c r="S1177" s="77">
        <v>2.91331298558389E-2</v>
      </c>
      <c r="T1177" s="77" t="s">
        <v>147</v>
      </c>
      <c r="U1177" s="105">
        <v>-0.33299301565308798</v>
      </c>
      <c r="V1177" s="105">
        <v>-5.9375762631813801E-2</v>
      </c>
      <c r="W1177" s="101">
        <v>-0.27361198343750698</v>
      </c>
    </row>
    <row r="1178" spans="2:23" x14ac:dyDescent="0.25">
      <c r="B1178" s="55" t="s">
        <v>122</v>
      </c>
      <c r="C1178" s="76" t="s">
        <v>145</v>
      </c>
      <c r="D1178" s="55" t="s">
        <v>66</v>
      </c>
      <c r="E1178" s="55" t="s">
        <v>159</v>
      </c>
      <c r="F1178" s="70">
        <v>61.56</v>
      </c>
      <c r="G1178" s="77">
        <v>58350</v>
      </c>
      <c r="H1178" s="77">
        <v>61.82</v>
      </c>
      <c r="I1178" s="77">
        <v>1</v>
      </c>
      <c r="J1178" s="77">
        <v>27.284217587925699</v>
      </c>
      <c r="K1178" s="77">
        <v>5.3003311292231403E-2</v>
      </c>
      <c r="L1178" s="77">
        <v>15.715494955198301</v>
      </c>
      <c r="M1178" s="77">
        <v>1.7584746856104599E-2</v>
      </c>
      <c r="N1178" s="77">
        <v>11.5687226327274</v>
      </c>
      <c r="O1178" s="77">
        <v>3.5418564436126801E-2</v>
      </c>
      <c r="P1178" s="77">
        <v>35.169618062553702</v>
      </c>
      <c r="Q1178" s="77">
        <v>35.169618062553603</v>
      </c>
      <c r="R1178" s="77">
        <v>0</v>
      </c>
      <c r="S1178" s="77">
        <v>8.8067424868212202E-2</v>
      </c>
      <c r="T1178" s="77" t="s">
        <v>147</v>
      </c>
      <c r="U1178" s="105">
        <v>-0.82316614406062705</v>
      </c>
      <c r="V1178" s="105">
        <v>-0.14677820638499001</v>
      </c>
      <c r="W1178" s="101">
        <v>-0.67637491114731196</v>
      </c>
    </row>
    <row r="1179" spans="2:23" x14ac:dyDescent="0.25">
      <c r="B1179" s="55" t="s">
        <v>122</v>
      </c>
      <c r="C1179" s="76" t="s">
        <v>145</v>
      </c>
      <c r="D1179" s="55" t="s">
        <v>66</v>
      </c>
      <c r="E1179" s="55" t="s">
        <v>160</v>
      </c>
      <c r="F1179" s="70">
        <v>62.14</v>
      </c>
      <c r="G1179" s="77">
        <v>50050</v>
      </c>
      <c r="H1179" s="77">
        <v>62.02</v>
      </c>
      <c r="I1179" s="77">
        <v>1</v>
      </c>
      <c r="J1179" s="77">
        <v>-7.6277321453882401</v>
      </c>
      <c r="K1179" s="77">
        <v>3.3687550357755901E-3</v>
      </c>
      <c r="L1179" s="77">
        <v>61.465956054435402</v>
      </c>
      <c r="M1179" s="77">
        <v>0.218749891338407</v>
      </c>
      <c r="N1179" s="77">
        <v>-69.093688199823603</v>
      </c>
      <c r="O1179" s="77">
        <v>-0.215381136302631</v>
      </c>
      <c r="P1179" s="77">
        <v>-24.798423389879499</v>
      </c>
      <c r="Q1179" s="77">
        <v>-24.7984233898794</v>
      </c>
      <c r="R1179" s="77">
        <v>0</v>
      </c>
      <c r="S1179" s="77">
        <v>3.56062883719135E-2</v>
      </c>
      <c r="T1179" s="77" t="s">
        <v>161</v>
      </c>
      <c r="U1179" s="105">
        <v>-21.6621035256459</v>
      </c>
      <c r="V1179" s="105">
        <v>-3.8625552386495001</v>
      </c>
      <c r="W1179" s="101">
        <v>-17.799205486205601</v>
      </c>
    </row>
    <row r="1180" spans="2:23" x14ac:dyDescent="0.25">
      <c r="B1180" s="55" t="s">
        <v>122</v>
      </c>
      <c r="C1180" s="76" t="s">
        <v>145</v>
      </c>
      <c r="D1180" s="55" t="s">
        <v>66</v>
      </c>
      <c r="E1180" s="55" t="s">
        <v>160</v>
      </c>
      <c r="F1180" s="70">
        <v>62.14</v>
      </c>
      <c r="G1180" s="77">
        <v>51150</v>
      </c>
      <c r="H1180" s="77">
        <v>61.38</v>
      </c>
      <c r="I1180" s="77">
        <v>1</v>
      </c>
      <c r="J1180" s="77">
        <v>-182.26561412531399</v>
      </c>
      <c r="K1180" s="77">
        <v>1.16272639323672</v>
      </c>
      <c r="L1180" s="77">
        <v>-135.58367785912699</v>
      </c>
      <c r="M1180" s="77">
        <v>0.64340267956326502</v>
      </c>
      <c r="N1180" s="77">
        <v>-46.681936266186703</v>
      </c>
      <c r="O1180" s="77">
        <v>0.51932371367345798</v>
      </c>
      <c r="P1180" s="77">
        <v>-16.6595678116547</v>
      </c>
      <c r="Q1180" s="77">
        <v>-16.6595678116546</v>
      </c>
      <c r="R1180" s="77">
        <v>0</v>
      </c>
      <c r="S1180" s="77">
        <v>9.7139419884892195E-3</v>
      </c>
      <c r="T1180" s="77" t="s">
        <v>161</v>
      </c>
      <c r="U1180" s="105">
        <v>-3.4048390058289799</v>
      </c>
      <c r="V1180" s="105">
        <v>-0.60711457329861196</v>
      </c>
      <c r="W1180" s="101">
        <v>-2.7976705512670699</v>
      </c>
    </row>
    <row r="1181" spans="2:23" x14ac:dyDescent="0.25">
      <c r="B1181" s="55" t="s">
        <v>122</v>
      </c>
      <c r="C1181" s="76" t="s">
        <v>145</v>
      </c>
      <c r="D1181" s="55" t="s">
        <v>66</v>
      </c>
      <c r="E1181" s="55" t="s">
        <v>160</v>
      </c>
      <c r="F1181" s="70">
        <v>62.14</v>
      </c>
      <c r="G1181" s="77">
        <v>51200</v>
      </c>
      <c r="H1181" s="77">
        <v>62.14</v>
      </c>
      <c r="I1181" s="77">
        <v>1</v>
      </c>
      <c r="J1181" s="77">
        <v>-1.7444290000000001E-12</v>
      </c>
      <c r="K1181" s="77">
        <v>0</v>
      </c>
      <c r="L1181" s="77">
        <v>-8.22086E-13</v>
      </c>
      <c r="M1181" s="77">
        <v>0</v>
      </c>
      <c r="N1181" s="77">
        <v>-9.2234200000000003E-13</v>
      </c>
      <c r="O1181" s="77">
        <v>0</v>
      </c>
      <c r="P1181" s="77">
        <v>-3.3491699999999999E-13</v>
      </c>
      <c r="Q1181" s="77">
        <v>-3.3491499999999999E-13</v>
      </c>
      <c r="R1181" s="77">
        <v>0</v>
      </c>
      <c r="S1181" s="77">
        <v>0</v>
      </c>
      <c r="T1181" s="77" t="s">
        <v>162</v>
      </c>
      <c r="U1181" s="105">
        <v>0</v>
      </c>
      <c r="V1181" s="105">
        <v>0</v>
      </c>
      <c r="W1181" s="101">
        <v>0</v>
      </c>
    </row>
    <row r="1182" spans="2:23" x14ac:dyDescent="0.25">
      <c r="B1182" s="55" t="s">
        <v>122</v>
      </c>
      <c r="C1182" s="76" t="s">
        <v>145</v>
      </c>
      <c r="D1182" s="55" t="s">
        <v>66</v>
      </c>
      <c r="E1182" s="55" t="s">
        <v>126</v>
      </c>
      <c r="F1182" s="70">
        <v>62.02</v>
      </c>
      <c r="G1182" s="77">
        <v>50054</v>
      </c>
      <c r="H1182" s="77">
        <v>62.02</v>
      </c>
      <c r="I1182" s="77">
        <v>1</v>
      </c>
      <c r="J1182" s="77">
        <v>82.895400177979994</v>
      </c>
      <c r="K1182" s="77">
        <v>0</v>
      </c>
      <c r="L1182" s="77">
        <v>82.895399979504603</v>
      </c>
      <c r="M1182" s="77">
        <v>0</v>
      </c>
      <c r="N1182" s="77">
        <v>1.98475413882E-7</v>
      </c>
      <c r="O1182" s="77">
        <v>0</v>
      </c>
      <c r="P1182" s="77">
        <v>-1.05665E-13</v>
      </c>
      <c r="Q1182" s="77">
        <v>-1.05665E-13</v>
      </c>
      <c r="R1182" s="77">
        <v>0</v>
      </c>
      <c r="S1182" s="77">
        <v>0</v>
      </c>
      <c r="T1182" s="77" t="s">
        <v>162</v>
      </c>
      <c r="U1182" s="105">
        <v>0</v>
      </c>
      <c r="V1182" s="105">
        <v>0</v>
      </c>
      <c r="W1182" s="101">
        <v>0</v>
      </c>
    </row>
    <row r="1183" spans="2:23" x14ac:dyDescent="0.25">
      <c r="B1183" s="55" t="s">
        <v>122</v>
      </c>
      <c r="C1183" s="76" t="s">
        <v>145</v>
      </c>
      <c r="D1183" s="55" t="s">
        <v>66</v>
      </c>
      <c r="E1183" s="55" t="s">
        <v>126</v>
      </c>
      <c r="F1183" s="70">
        <v>62.02</v>
      </c>
      <c r="G1183" s="77">
        <v>50100</v>
      </c>
      <c r="H1183" s="77">
        <v>61.73</v>
      </c>
      <c r="I1183" s="77">
        <v>1</v>
      </c>
      <c r="J1183" s="77">
        <v>-269.34271322172202</v>
      </c>
      <c r="K1183" s="77">
        <v>0.57818761241014005</v>
      </c>
      <c r="L1183" s="77">
        <v>-204.359119652717</v>
      </c>
      <c r="M1183" s="77">
        <v>0.332848318788312</v>
      </c>
      <c r="N1183" s="77">
        <v>-64.983593569004597</v>
      </c>
      <c r="O1183" s="77">
        <v>0.24533929362182799</v>
      </c>
      <c r="P1183" s="77">
        <v>-22.5134503651602</v>
      </c>
      <c r="Q1183" s="77">
        <v>-22.5134503651602</v>
      </c>
      <c r="R1183" s="77">
        <v>0</v>
      </c>
      <c r="S1183" s="77">
        <v>4.0396379153359299E-3</v>
      </c>
      <c r="T1183" s="77" t="s">
        <v>161</v>
      </c>
      <c r="U1183" s="105">
        <v>-3.6648733421610999</v>
      </c>
      <c r="V1183" s="105">
        <v>-0.65348112245849599</v>
      </c>
      <c r="W1183" s="101">
        <v>-3.0113342234199099</v>
      </c>
    </row>
    <row r="1184" spans="2:23" x14ac:dyDescent="0.25">
      <c r="B1184" s="55" t="s">
        <v>122</v>
      </c>
      <c r="C1184" s="76" t="s">
        <v>145</v>
      </c>
      <c r="D1184" s="55" t="s">
        <v>66</v>
      </c>
      <c r="E1184" s="55" t="s">
        <v>126</v>
      </c>
      <c r="F1184" s="70">
        <v>62.02</v>
      </c>
      <c r="G1184" s="77">
        <v>50900</v>
      </c>
      <c r="H1184" s="77">
        <v>62.51</v>
      </c>
      <c r="I1184" s="77">
        <v>1</v>
      </c>
      <c r="J1184" s="77">
        <v>50.013334000405798</v>
      </c>
      <c r="K1184" s="77">
        <v>0.176344017237448</v>
      </c>
      <c r="L1184" s="77">
        <v>109.249378628055</v>
      </c>
      <c r="M1184" s="77">
        <v>0.84144758450843604</v>
      </c>
      <c r="N1184" s="77">
        <v>-59.2360446276492</v>
      </c>
      <c r="O1184" s="77">
        <v>-0.66510356727098796</v>
      </c>
      <c r="P1184" s="77">
        <v>-19.943874772203301</v>
      </c>
      <c r="Q1184" s="77">
        <v>-19.943874772203301</v>
      </c>
      <c r="R1184" s="77">
        <v>0</v>
      </c>
      <c r="S1184" s="77">
        <v>2.8041948935517699E-2</v>
      </c>
      <c r="T1184" s="77" t="s">
        <v>161</v>
      </c>
      <c r="U1184" s="105">
        <v>-12.3870117485802</v>
      </c>
      <c r="V1184" s="105">
        <v>-2.2087198071067702</v>
      </c>
      <c r="W1184" s="101">
        <v>-10.1780959181547</v>
      </c>
    </row>
    <row r="1185" spans="2:23" x14ac:dyDescent="0.25">
      <c r="B1185" s="55" t="s">
        <v>122</v>
      </c>
      <c r="C1185" s="76" t="s">
        <v>145</v>
      </c>
      <c r="D1185" s="55" t="s">
        <v>66</v>
      </c>
      <c r="E1185" s="55" t="s">
        <v>163</v>
      </c>
      <c r="F1185" s="70">
        <v>62.02</v>
      </c>
      <c r="G1185" s="77">
        <v>50454</v>
      </c>
      <c r="H1185" s="77">
        <v>62.02</v>
      </c>
      <c r="I1185" s="77">
        <v>1</v>
      </c>
      <c r="J1185" s="77">
        <v>9.5471000000000005E-14</v>
      </c>
      <c r="K1185" s="77">
        <v>0</v>
      </c>
      <c r="L1185" s="77">
        <v>-1.08762E-13</v>
      </c>
      <c r="M1185" s="77">
        <v>0</v>
      </c>
      <c r="N1185" s="77">
        <v>2.0423299999999999E-13</v>
      </c>
      <c r="O1185" s="77">
        <v>0</v>
      </c>
      <c r="P1185" s="77">
        <v>-1.3472399999999999E-13</v>
      </c>
      <c r="Q1185" s="77">
        <v>-1.3472399999999999E-13</v>
      </c>
      <c r="R1185" s="77">
        <v>0</v>
      </c>
      <c r="S1185" s="77">
        <v>0</v>
      </c>
      <c r="T1185" s="77" t="s">
        <v>162</v>
      </c>
      <c r="U1185" s="105">
        <v>0</v>
      </c>
      <c r="V1185" s="105">
        <v>0</v>
      </c>
      <c r="W1185" s="101">
        <v>0</v>
      </c>
    </row>
    <row r="1186" spans="2:23" x14ac:dyDescent="0.25">
      <c r="B1186" s="55" t="s">
        <v>122</v>
      </c>
      <c r="C1186" s="76" t="s">
        <v>145</v>
      </c>
      <c r="D1186" s="55" t="s">
        <v>66</v>
      </c>
      <c r="E1186" s="55" t="s">
        <v>163</v>
      </c>
      <c r="F1186" s="70">
        <v>62.02</v>
      </c>
      <c r="G1186" s="77">
        <v>50604</v>
      </c>
      <c r="H1186" s="77">
        <v>62.02</v>
      </c>
      <c r="I1186" s="77">
        <v>1</v>
      </c>
      <c r="J1186" s="77">
        <v>9.9899999999999996E-14</v>
      </c>
      <c r="K1186" s="77">
        <v>0</v>
      </c>
      <c r="L1186" s="77">
        <v>8.3159200000000004E-13</v>
      </c>
      <c r="M1186" s="77">
        <v>0</v>
      </c>
      <c r="N1186" s="77">
        <v>-7.31693E-13</v>
      </c>
      <c r="O1186" s="77">
        <v>0</v>
      </c>
      <c r="P1186" s="77">
        <v>-1.75328E-13</v>
      </c>
      <c r="Q1186" s="77">
        <v>-1.75329E-13</v>
      </c>
      <c r="R1186" s="77">
        <v>0</v>
      </c>
      <c r="S1186" s="77">
        <v>0</v>
      </c>
      <c r="T1186" s="77" t="s">
        <v>162</v>
      </c>
      <c r="U1186" s="105">
        <v>0</v>
      </c>
      <c r="V1186" s="105">
        <v>0</v>
      </c>
      <c r="W1186" s="101">
        <v>0</v>
      </c>
    </row>
    <row r="1187" spans="2:23" x14ac:dyDescent="0.25">
      <c r="B1187" s="55" t="s">
        <v>122</v>
      </c>
      <c r="C1187" s="76" t="s">
        <v>145</v>
      </c>
      <c r="D1187" s="55" t="s">
        <v>66</v>
      </c>
      <c r="E1187" s="55" t="s">
        <v>164</v>
      </c>
      <c r="F1187" s="70">
        <v>61.73</v>
      </c>
      <c r="G1187" s="77">
        <v>50103</v>
      </c>
      <c r="H1187" s="77">
        <v>61.71</v>
      </c>
      <c r="I1187" s="77">
        <v>1</v>
      </c>
      <c r="J1187" s="77">
        <v>-30.562563487704299</v>
      </c>
      <c r="K1187" s="77">
        <v>4.6703514346997698E-3</v>
      </c>
      <c r="L1187" s="77">
        <v>-30.5625649779989</v>
      </c>
      <c r="M1187" s="77">
        <v>4.6703518901720304E-3</v>
      </c>
      <c r="N1187" s="77">
        <v>1.490294626594E-6</v>
      </c>
      <c r="O1187" s="77">
        <v>-4.5547225300000001E-10</v>
      </c>
      <c r="P1187" s="77">
        <v>-1.5311699999999999E-13</v>
      </c>
      <c r="Q1187" s="77">
        <v>-1.53116E-13</v>
      </c>
      <c r="R1187" s="77">
        <v>0</v>
      </c>
      <c r="S1187" s="77">
        <v>0</v>
      </c>
      <c r="T1187" s="77" t="s">
        <v>162</v>
      </c>
      <c r="U1187" s="105">
        <v>1.6941450640000001E-9</v>
      </c>
      <c r="V1187" s="105">
        <v>0</v>
      </c>
      <c r="W1187" s="101">
        <v>1.6941776914699999E-9</v>
      </c>
    </row>
    <row r="1188" spans="2:23" x14ac:dyDescent="0.25">
      <c r="B1188" s="55" t="s">
        <v>122</v>
      </c>
      <c r="C1188" s="76" t="s">
        <v>145</v>
      </c>
      <c r="D1188" s="55" t="s">
        <v>66</v>
      </c>
      <c r="E1188" s="55" t="s">
        <v>164</v>
      </c>
      <c r="F1188" s="70">
        <v>61.73</v>
      </c>
      <c r="G1188" s="77">
        <v>50200</v>
      </c>
      <c r="H1188" s="77">
        <v>61.58</v>
      </c>
      <c r="I1188" s="77">
        <v>1</v>
      </c>
      <c r="J1188" s="77">
        <v>-63.040972776012801</v>
      </c>
      <c r="K1188" s="77">
        <v>5.9572722085704299E-2</v>
      </c>
      <c r="L1188" s="77">
        <v>2.0950539791937599</v>
      </c>
      <c r="M1188" s="77">
        <v>6.5794875124277E-5</v>
      </c>
      <c r="N1188" s="77">
        <v>-65.136026755206501</v>
      </c>
      <c r="O1188" s="77">
        <v>5.9506927210579999E-2</v>
      </c>
      <c r="P1188" s="77">
        <v>-22.513450365158199</v>
      </c>
      <c r="Q1188" s="77">
        <v>-22.513450365158199</v>
      </c>
      <c r="R1188" s="77">
        <v>0</v>
      </c>
      <c r="S1188" s="77">
        <v>7.5977631556932001E-3</v>
      </c>
      <c r="T1188" s="77" t="s">
        <v>161</v>
      </c>
      <c r="U1188" s="105">
        <v>-6.1015044161125704</v>
      </c>
      <c r="V1188" s="105">
        <v>-1.08795518487837</v>
      </c>
      <c r="W1188" s="101">
        <v>-5.0134526754894404</v>
      </c>
    </row>
    <row r="1189" spans="2:23" x14ac:dyDescent="0.25">
      <c r="B1189" s="55" t="s">
        <v>122</v>
      </c>
      <c r="C1189" s="76" t="s">
        <v>145</v>
      </c>
      <c r="D1189" s="55" t="s">
        <v>66</v>
      </c>
      <c r="E1189" s="55" t="s">
        <v>165</v>
      </c>
      <c r="F1189" s="70">
        <v>61.6</v>
      </c>
      <c r="G1189" s="77">
        <v>50800</v>
      </c>
      <c r="H1189" s="77">
        <v>61.89</v>
      </c>
      <c r="I1189" s="77">
        <v>1</v>
      </c>
      <c r="J1189" s="77">
        <v>31.966390420720298</v>
      </c>
      <c r="K1189" s="77">
        <v>5.1869111915058601E-2</v>
      </c>
      <c r="L1189" s="77">
        <v>81.938882139274199</v>
      </c>
      <c r="M1189" s="77">
        <v>0.34080164542043101</v>
      </c>
      <c r="N1189" s="77">
        <v>-49.972491718553897</v>
      </c>
      <c r="O1189" s="77">
        <v>-0.28893253350537301</v>
      </c>
      <c r="P1189" s="77">
        <v>-18.791725620731899</v>
      </c>
      <c r="Q1189" s="77">
        <v>-18.7917256207318</v>
      </c>
      <c r="R1189" s="77">
        <v>0</v>
      </c>
      <c r="S1189" s="77">
        <v>1.7924825593615201E-2</v>
      </c>
      <c r="T1189" s="77" t="s">
        <v>161</v>
      </c>
      <c r="U1189" s="105">
        <v>-3.3481166829086302</v>
      </c>
      <c r="V1189" s="105">
        <v>-0.59700045371253496</v>
      </c>
      <c r="W1189" s="101">
        <v>-2.7510632455583299</v>
      </c>
    </row>
    <row r="1190" spans="2:23" x14ac:dyDescent="0.25">
      <c r="B1190" s="55" t="s">
        <v>122</v>
      </c>
      <c r="C1190" s="76" t="s">
        <v>145</v>
      </c>
      <c r="D1190" s="55" t="s">
        <v>66</v>
      </c>
      <c r="E1190" s="55" t="s">
        <v>166</v>
      </c>
      <c r="F1190" s="70">
        <v>61.58</v>
      </c>
      <c r="G1190" s="77">
        <v>50150</v>
      </c>
      <c r="H1190" s="77">
        <v>61.6</v>
      </c>
      <c r="I1190" s="77">
        <v>1</v>
      </c>
      <c r="J1190" s="77">
        <v>13.9028302512135</v>
      </c>
      <c r="K1190" s="77">
        <v>1.0089669565489701E-3</v>
      </c>
      <c r="L1190" s="77">
        <v>64.029983450080607</v>
      </c>
      <c r="M1190" s="77">
        <v>2.1401158434823798E-2</v>
      </c>
      <c r="N1190" s="77">
        <v>-50.127153198867099</v>
      </c>
      <c r="O1190" s="77">
        <v>-2.0392191478274899E-2</v>
      </c>
      <c r="P1190" s="77">
        <v>-18.791725620731299</v>
      </c>
      <c r="Q1190" s="77">
        <v>-18.791725620731299</v>
      </c>
      <c r="R1190" s="77">
        <v>0</v>
      </c>
      <c r="S1190" s="77">
        <v>1.84333312842132E-3</v>
      </c>
      <c r="T1190" s="77" t="s">
        <v>161</v>
      </c>
      <c r="U1190" s="105">
        <v>-0.253412009169449</v>
      </c>
      <c r="V1190" s="105">
        <v>-4.51857264182733E-2</v>
      </c>
      <c r="W1190" s="101">
        <v>-0.20822227252949799</v>
      </c>
    </row>
    <row r="1191" spans="2:23" x14ac:dyDescent="0.25">
      <c r="B1191" s="55" t="s">
        <v>122</v>
      </c>
      <c r="C1191" s="76" t="s">
        <v>145</v>
      </c>
      <c r="D1191" s="55" t="s">
        <v>66</v>
      </c>
      <c r="E1191" s="55" t="s">
        <v>166</v>
      </c>
      <c r="F1191" s="70">
        <v>61.58</v>
      </c>
      <c r="G1191" s="77">
        <v>50250</v>
      </c>
      <c r="H1191" s="77">
        <v>61.04</v>
      </c>
      <c r="I1191" s="77">
        <v>1</v>
      </c>
      <c r="J1191" s="77">
        <v>-81.2462613935337</v>
      </c>
      <c r="K1191" s="77">
        <v>0.32588914787735201</v>
      </c>
      <c r="L1191" s="77">
        <v>-128.149675151564</v>
      </c>
      <c r="M1191" s="77">
        <v>0.81077088835045796</v>
      </c>
      <c r="N1191" s="77">
        <v>46.903413758030503</v>
      </c>
      <c r="O1191" s="77">
        <v>-0.484881740473106</v>
      </c>
      <c r="P1191" s="77">
        <v>16.659567811654899</v>
      </c>
      <c r="Q1191" s="77">
        <v>16.659567811654899</v>
      </c>
      <c r="R1191" s="77">
        <v>0</v>
      </c>
      <c r="S1191" s="77">
        <v>1.37022090277636E-2</v>
      </c>
      <c r="T1191" s="77" t="s">
        <v>161</v>
      </c>
      <c r="U1191" s="105">
        <v>-4.4002560790696901</v>
      </c>
      <c r="V1191" s="105">
        <v>-0.78460672803488196</v>
      </c>
      <c r="W1191" s="101">
        <v>-3.6155797173881101</v>
      </c>
    </row>
    <row r="1192" spans="2:23" x14ac:dyDescent="0.25">
      <c r="B1192" s="55" t="s">
        <v>122</v>
      </c>
      <c r="C1192" s="76" t="s">
        <v>145</v>
      </c>
      <c r="D1192" s="55" t="s">
        <v>66</v>
      </c>
      <c r="E1192" s="55" t="s">
        <v>166</v>
      </c>
      <c r="F1192" s="70">
        <v>61.58</v>
      </c>
      <c r="G1192" s="77">
        <v>50900</v>
      </c>
      <c r="H1192" s="77">
        <v>62.51</v>
      </c>
      <c r="I1192" s="77">
        <v>1</v>
      </c>
      <c r="J1192" s="77">
        <v>87.143057641288806</v>
      </c>
      <c r="K1192" s="77">
        <v>0.72521864327947005</v>
      </c>
      <c r="L1192" s="77">
        <v>113.43878505527501</v>
      </c>
      <c r="M1192" s="77">
        <v>1.22892818468502</v>
      </c>
      <c r="N1192" s="77">
        <v>-26.295727413986501</v>
      </c>
      <c r="O1192" s="77">
        <v>-0.50370954140555002</v>
      </c>
      <c r="P1192" s="77">
        <v>-8.6640021635460407</v>
      </c>
      <c r="Q1192" s="77">
        <v>-8.6640021635460407</v>
      </c>
      <c r="R1192" s="77">
        <v>0</v>
      </c>
      <c r="S1192" s="77">
        <v>7.1687011482883603E-3</v>
      </c>
      <c r="T1192" s="77" t="s">
        <v>162</v>
      </c>
      <c r="U1192" s="105">
        <v>-6.7976320014998599</v>
      </c>
      <c r="V1192" s="105">
        <v>-1.21208123055638</v>
      </c>
      <c r="W1192" s="101">
        <v>-5.58544319904387</v>
      </c>
    </row>
    <row r="1193" spans="2:23" x14ac:dyDescent="0.25">
      <c r="B1193" s="55" t="s">
        <v>122</v>
      </c>
      <c r="C1193" s="76" t="s">
        <v>145</v>
      </c>
      <c r="D1193" s="55" t="s">
        <v>66</v>
      </c>
      <c r="E1193" s="55" t="s">
        <v>166</v>
      </c>
      <c r="F1193" s="70">
        <v>61.58</v>
      </c>
      <c r="G1193" s="77">
        <v>53050</v>
      </c>
      <c r="H1193" s="77">
        <v>63.1</v>
      </c>
      <c r="I1193" s="77">
        <v>1</v>
      </c>
      <c r="J1193" s="77">
        <v>68.571596779148095</v>
      </c>
      <c r="K1193" s="77">
        <v>0.94370422168780299</v>
      </c>
      <c r="L1193" s="77">
        <v>103.118220020758</v>
      </c>
      <c r="M1193" s="77">
        <v>2.1341168171600602</v>
      </c>
      <c r="N1193" s="77">
        <v>-34.5466232416099</v>
      </c>
      <c r="O1193" s="77">
        <v>-1.19041259547226</v>
      </c>
      <c r="P1193" s="77">
        <v>-11.7172903925358</v>
      </c>
      <c r="Q1193" s="77">
        <v>-11.7172903925357</v>
      </c>
      <c r="R1193" s="77">
        <v>0</v>
      </c>
      <c r="S1193" s="77">
        <v>2.7555085254502301E-2</v>
      </c>
      <c r="T1193" s="77" t="s">
        <v>161</v>
      </c>
      <c r="U1193" s="105">
        <v>-21.699453874493599</v>
      </c>
      <c r="V1193" s="105">
        <v>-3.86921515445297</v>
      </c>
      <c r="W1193" s="101">
        <v>-17.829895328184001</v>
      </c>
    </row>
    <row r="1194" spans="2:23" x14ac:dyDescent="0.25">
      <c r="B1194" s="55" t="s">
        <v>122</v>
      </c>
      <c r="C1194" s="76" t="s">
        <v>145</v>
      </c>
      <c r="D1194" s="55" t="s">
        <v>66</v>
      </c>
      <c r="E1194" s="55" t="s">
        <v>167</v>
      </c>
      <c r="F1194" s="70">
        <v>61.04</v>
      </c>
      <c r="G1194" s="77">
        <v>50253</v>
      </c>
      <c r="H1194" s="77">
        <v>61.04</v>
      </c>
      <c r="I1194" s="77">
        <v>1</v>
      </c>
      <c r="J1194" s="77">
        <v>2.7224628E-11</v>
      </c>
      <c r="K1194" s="77">
        <v>0</v>
      </c>
      <c r="L1194" s="77">
        <v>2.2045778E-11</v>
      </c>
      <c r="M1194" s="77">
        <v>0</v>
      </c>
      <c r="N1194" s="77">
        <v>5.1788510000000001E-12</v>
      </c>
      <c r="O1194" s="77">
        <v>0</v>
      </c>
      <c r="P1194" s="77">
        <v>1.4670409999999999E-12</v>
      </c>
      <c r="Q1194" s="77">
        <v>1.467039E-12</v>
      </c>
      <c r="R1194" s="77">
        <v>0</v>
      </c>
      <c r="S1194" s="77">
        <v>0</v>
      </c>
      <c r="T1194" s="77" t="s">
        <v>162</v>
      </c>
      <c r="U1194" s="105">
        <v>0</v>
      </c>
      <c r="V1194" s="105">
        <v>0</v>
      </c>
      <c r="W1194" s="101">
        <v>0</v>
      </c>
    </row>
    <row r="1195" spans="2:23" x14ac:dyDescent="0.25">
      <c r="B1195" s="55" t="s">
        <v>122</v>
      </c>
      <c r="C1195" s="76" t="s">
        <v>145</v>
      </c>
      <c r="D1195" s="55" t="s">
        <v>66</v>
      </c>
      <c r="E1195" s="55" t="s">
        <v>167</v>
      </c>
      <c r="F1195" s="70">
        <v>61.04</v>
      </c>
      <c r="G1195" s="77">
        <v>50300</v>
      </c>
      <c r="H1195" s="77">
        <v>61.11</v>
      </c>
      <c r="I1195" s="77">
        <v>1</v>
      </c>
      <c r="J1195" s="77">
        <v>49.966935513989597</v>
      </c>
      <c r="K1195" s="77">
        <v>3.4704055560762802E-2</v>
      </c>
      <c r="L1195" s="77">
        <v>2.8383841596521</v>
      </c>
      <c r="M1195" s="77">
        <v>1.11984302464919E-4</v>
      </c>
      <c r="N1195" s="77">
        <v>47.128551354337503</v>
      </c>
      <c r="O1195" s="77">
        <v>3.4592071258297899E-2</v>
      </c>
      <c r="P1195" s="77">
        <v>16.659567811653499</v>
      </c>
      <c r="Q1195" s="77">
        <v>16.6595678116534</v>
      </c>
      <c r="R1195" s="77">
        <v>0</v>
      </c>
      <c r="S1195" s="77">
        <v>3.8578226754280198E-3</v>
      </c>
      <c r="T1195" s="77" t="s">
        <v>161</v>
      </c>
      <c r="U1195" s="105">
        <v>-1.1862878427030901</v>
      </c>
      <c r="V1195" s="105">
        <v>-0.21152619439539899</v>
      </c>
      <c r="W1195" s="101">
        <v>-0.97474287541197402</v>
      </c>
    </row>
    <row r="1196" spans="2:23" x14ac:dyDescent="0.25">
      <c r="B1196" s="55" t="s">
        <v>122</v>
      </c>
      <c r="C1196" s="76" t="s">
        <v>145</v>
      </c>
      <c r="D1196" s="55" t="s">
        <v>66</v>
      </c>
      <c r="E1196" s="55" t="s">
        <v>168</v>
      </c>
      <c r="F1196" s="70">
        <v>61.11</v>
      </c>
      <c r="G1196" s="77">
        <v>51150</v>
      </c>
      <c r="H1196" s="77">
        <v>61.38</v>
      </c>
      <c r="I1196" s="77">
        <v>1</v>
      </c>
      <c r="J1196" s="77">
        <v>86.582381803187602</v>
      </c>
      <c r="K1196" s="77">
        <v>0.21440015278718999</v>
      </c>
      <c r="L1196" s="77">
        <v>39.555953522063902</v>
      </c>
      <c r="M1196" s="77">
        <v>4.4749660928534801E-2</v>
      </c>
      <c r="N1196" s="77">
        <v>47.0264282811237</v>
      </c>
      <c r="O1196" s="77">
        <v>0.16965049185865499</v>
      </c>
      <c r="P1196" s="77">
        <v>16.659567811654298</v>
      </c>
      <c r="Q1196" s="77">
        <v>16.659567811654199</v>
      </c>
      <c r="R1196" s="77">
        <v>0</v>
      </c>
      <c r="S1196" s="77">
        <v>7.9376783105936603E-3</v>
      </c>
      <c r="T1196" s="77" t="s">
        <v>161</v>
      </c>
      <c r="U1196" s="105">
        <v>-2.30689126202018</v>
      </c>
      <c r="V1196" s="105">
        <v>-0.41134024304526201</v>
      </c>
      <c r="W1196" s="101">
        <v>-1.8955145126334201</v>
      </c>
    </row>
    <row r="1197" spans="2:23" x14ac:dyDescent="0.25">
      <c r="B1197" s="55" t="s">
        <v>122</v>
      </c>
      <c r="C1197" s="76" t="s">
        <v>145</v>
      </c>
      <c r="D1197" s="55" t="s">
        <v>66</v>
      </c>
      <c r="E1197" s="55" t="s">
        <v>169</v>
      </c>
      <c r="F1197" s="70">
        <v>62.59</v>
      </c>
      <c r="G1197" s="77">
        <v>50354</v>
      </c>
      <c r="H1197" s="77">
        <v>62.59</v>
      </c>
      <c r="I1197" s="77">
        <v>1</v>
      </c>
      <c r="J1197" s="77">
        <v>5.5824070000000001E-12</v>
      </c>
      <c r="K1197" s="77">
        <v>0</v>
      </c>
      <c r="L1197" s="77">
        <v>4.2432770000000004E-12</v>
      </c>
      <c r="M1197" s="77">
        <v>0</v>
      </c>
      <c r="N1197" s="77">
        <v>1.33913E-12</v>
      </c>
      <c r="O1197" s="77">
        <v>0</v>
      </c>
      <c r="P1197" s="77">
        <v>8.8317699999999996E-13</v>
      </c>
      <c r="Q1197" s="77">
        <v>8.8317599999999999E-13</v>
      </c>
      <c r="R1197" s="77">
        <v>0</v>
      </c>
      <c r="S1197" s="77">
        <v>0</v>
      </c>
      <c r="T1197" s="77" t="s">
        <v>162</v>
      </c>
      <c r="U1197" s="105">
        <v>0</v>
      </c>
      <c r="V1197" s="105">
        <v>0</v>
      </c>
      <c r="W1197" s="101">
        <v>0</v>
      </c>
    </row>
    <row r="1198" spans="2:23" x14ac:dyDescent="0.25">
      <c r="B1198" s="55" t="s">
        <v>122</v>
      </c>
      <c r="C1198" s="76" t="s">
        <v>145</v>
      </c>
      <c r="D1198" s="55" t="s">
        <v>66</v>
      </c>
      <c r="E1198" s="55" t="s">
        <v>169</v>
      </c>
      <c r="F1198" s="70">
        <v>62.59</v>
      </c>
      <c r="G1198" s="77">
        <v>50900</v>
      </c>
      <c r="H1198" s="77">
        <v>62.51</v>
      </c>
      <c r="I1198" s="77">
        <v>1</v>
      </c>
      <c r="J1198" s="77">
        <v>-81.526004087665996</v>
      </c>
      <c r="K1198" s="77">
        <v>5.2507265805766798E-2</v>
      </c>
      <c r="L1198" s="77">
        <v>-131.999215340224</v>
      </c>
      <c r="M1198" s="77">
        <v>0.137647963518435</v>
      </c>
      <c r="N1198" s="77">
        <v>50.473211252557803</v>
      </c>
      <c r="O1198" s="77">
        <v>-8.5140697712667898E-2</v>
      </c>
      <c r="P1198" s="77">
        <v>17.291651055941902</v>
      </c>
      <c r="Q1198" s="77">
        <v>17.291651055941799</v>
      </c>
      <c r="R1198" s="77">
        <v>0</v>
      </c>
      <c r="S1198" s="77">
        <v>2.3621094502995999E-3</v>
      </c>
      <c r="T1198" s="77" t="s">
        <v>161</v>
      </c>
      <c r="U1198" s="105">
        <v>-1.2876937417224701</v>
      </c>
      <c r="V1198" s="105">
        <v>-0.229607812647457</v>
      </c>
      <c r="W1198" s="101">
        <v>-1.0580655514402899</v>
      </c>
    </row>
    <row r="1199" spans="2:23" x14ac:dyDescent="0.25">
      <c r="B1199" s="55" t="s">
        <v>122</v>
      </c>
      <c r="C1199" s="76" t="s">
        <v>145</v>
      </c>
      <c r="D1199" s="55" t="s">
        <v>66</v>
      </c>
      <c r="E1199" s="55" t="s">
        <v>169</v>
      </c>
      <c r="F1199" s="70">
        <v>62.59</v>
      </c>
      <c r="G1199" s="77">
        <v>53200</v>
      </c>
      <c r="H1199" s="77">
        <v>62.77</v>
      </c>
      <c r="I1199" s="77">
        <v>1</v>
      </c>
      <c r="J1199" s="77">
        <v>28.1919563631117</v>
      </c>
      <c r="K1199" s="77">
        <v>3.8388183292894298E-2</v>
      </c>
      <c r="L1199" s="77">
        <v>78.492999562283899</v>
      </c>
      <c r="M1199" s="77">
        <v>0.297583592347751</v>
      </c>
      <c r="N1199" s="77">
        <v>-50.301043199172298</v>
      </c>
      <c r="O1199" s="77">
        <v>-0.259195409054857</v>
      </c>
      <c r="P1199" s="77">
        <v>-17.291651055943301</v>
      </c>
      <c r="Q1199" s="77">
        <v>-17.291651055943301</v>
      </c>
      <c r="R1199" s="77">
        <v>0</v>
      </c>
      <c r="S1199" s="77">
        <v>1.44417577784164E-2</v>
      </c>
      <c r="T1199" s="77" t="s">
        <v>161</v>
      </c>
      <c r="U1199" s="105">
        <v>-7.19218046370744</v>
      </c>
      <c r="V1199" s="105">
        <v>-1.28243290382748</v>
      </c>
      <c r="W1199" s="101">
        <v>-5.9096337442873201</v>
      </c>
    </row>
    <row r="1200" spans="2:23" x14ac:dyDescent="0.25">
      <c r="B1200" s="55" t="s">
        <v>122</v>
      </c>
      <c r="C1200" s="76" t="s">
        <v>145</v>
      </c>
      <c r="D1200" s="55" t="s">
        <v>66</v>
      </c>
      <c r="E1200" s="55" t="s">
        <v>170</v>
      </c>
      <c r="F1200" s="70">
        <v>62.59</v>
      </c>
      <c r="G1200" s="77">
        <v>50404</v>
      </c>
      <c r="H1200" s="77">
        <v>62.59</v>
      </c>
      <c r="I1200" s="77">
        <v>1</v>
      </c>
      <c r="J1200" s="77">
        <v>1.341735E-12</v>
      </c>
      <c r="K1200" s="77">
        <v>0</v>
      </c>
      <c r="L1200" s="77">
        <v>1.6218820000000001E-12</v>
      </c>
      <c r="M1200" s="77">
        <v>0</v>
      </c>
      <c r="N1200" s="77">
        <v>-2.8014700000000001E-13</v>
      </c>
      <c r="O1200" s="77">
        <v>0</v>
      </c>
      <c r="P1200" s="77">
        <v>-3.06253E-13</v>
      </c>
      <c r="Q1200" s="77">
        <v>-3.0625499999999999E-13</v>
      </c>
      <c r="R1200" s="77">
        <v>0</v>
      </c>
      <c r="S1200" s="77">
        <v>0</v>
      </c>
      <c r="T1200" s="77" t="s">
        <v>162</v>
      </c>
      <c r="U1200" s="105">
        <v>0</v>
      </c>
      <c r="V1200" s="105">
        <v>0</v>
      </c>
      <c r="W1200" s="101">
        <v>0</v>
      </c>
    </row>
    <row r="1201" spans="2:23" x14ac:dyDescent="0.25">
      <c r="B1201" s="55" t="s">
        <v>122</v>
      </c>
      <c r="C1201" s="76" t="s">
        <v>145</v>
      </c>
      <c r="D1201" s="55" t="s">
        <v>66</v>
      </c>
      <c r="E1201" s="55" t="s">
        <v>171</v>
      </c>
      <c r="F1201" s="70">
        <v>62.02</v>
      </c>
      <c r="G1201" s="77">
        <v>50499</v>
      </c>
      <c r="H1201" s="77">
        <v>62.02</v>
      </c>
      <c r="I1201" s="77">
        <v>1</v>
      </c>
      <c r="J1201" s="77">
        <v>1.540831E-12</v>
      </c>
      <c r="K1201" s="77">
        <v>0</v>
      </c>
      <c r="L1201" s="77">
        <v>3.18361E-12</v>
      </c>
      <c r="M1201" s="77">
        <v>0</v>
      </c>
      <c r="N1201" s="77">
        <v>-1.642779E-12</v>
      </c>
      <c r="O1201" s="77">
        <v>0</v>
      </c>
      <c r="P1201" s="77">
        <v>-4.4594000000000002E-14</v>
      </c>
      <c r="Q1201" s="77">
        <v>-4.4590999999999999E-14</v>
      </c>
      <c r="R1201" s="77">
        <v>0</v>
      </c>
      <c r="S1201" s="77">
        <v>0</v>
      </c>
      <c r="T1201" s="77" t="s">
        <v>162</v>
      </c>
      <c r="U1201" s="105">
        <v>0</v>
      </c>
      <c r="V1201" s="105">
        <v>0</v>
      </c>
      <c r="W1201" s="101">
        <v>0</v>
      </c>
    </row>
    <row r="1202" spans="2:23" x14ac:dyDescent="0.25">
      <c r="B1202" s="55" t="s">
        <v>122</v>
      </c>
      <c r="C1202" s="76" t="s">
        <v>145</v>
      </c>
      <c r="D1202" s="55" t="s">
        <v>66</v>
      </c>
      <c r="E1202" s="55" t="s">
        <v>171</v>
      </c>
      <c r="F1202" s="70">
        <v>62.02</v>
      </c>
      <c r="G1202" s="77">
        <v>50554</v>
      </c>
      <c r="H1202" s="77">
        <v>62.02</v>
      </c>
      <c r="I1202" s="77">
        <v>1</v>
      </c>
      <c r="J1202" s="77">
        <v>3.88951E-13</v>
      </c>
      <c r="K1202" s="77">
        <v>0</v>
      </c>
      <c r="L1202" s="77">
        <v>6.2446500000000001E-13</v>
      </c>
      <c r="M1202" s="77">
        <v>0</v>
      </c>
      <c r="N1202" s="77">
        <v>-2.3551400000000001E-13</v>
      </c>
      <c r="O1202" s="77">
        <v>0</v>
      </c>
      <c r="P1202" s="77">
        <v>-1.26635E-13</v>
      </c>
      <c r="Q1202" s="77">
        <v>-1.26635E-13</v>
      </c>
      <c r="R1202" s="77">
        <v>0</v>
      </c>
      <c r="S1202" s="77">
        <v>0</v>
      </c>
      <c r="T1202" s="77" t="s">
        <v>162</v>
      </c>
      <c r="U1202" s="105">
        <v>0</v>
      </c>
      <c r="V1202" s="105">
        <v>0</v>
      </c>
      <c r="W1202" s="101">
        <v>0</v>
      </c>
    </row>
    <row r="1203" spans="2:23" x14ac:dyDescent="0.25">
      <c r="B1203" s="55" t="s">
        <v>122</v>
      </c>
      <c r="C1203" s="76" t="s">
        <v>145</v>
      </c>
      <c r="D1203" s="55" t="s">
        <v>66</v>
      </c>
      <c r="E1203" s="55" t="s">
        <v>172</v>
      </c>
      <c r="F1203" s="70">
        <v>62.02</v>
      </c>
      <c r="G1203" s="77">
        <v>50604</v>
      </c>
      <c r="H1203" s="77">
        <v>62.02</v>
      </c>
      <c r="I1203" s="77">
        <v>1</v>
      </c>
      <c r="J1203" s="77">
        <v>2.62784E-13</v>
      </c>
      <c r="K1203" s="77">
        <v>0</v>
      </c>
      <c r="L1203" s="77">
        <v>-5.7228000000000006E-14</v>
      </c>
      <c r="M1203" s="77">
        <v>0</v>
      </c>
      <c r="N1203" s="77">
        <v>3.2001299999999998E-13</v>
      </c>
      <c r="O1203" s="77">
        <v>0</v>
      </c>
      <c r="P1203" s="77">
        <v>-3.2621000000000001E-14</v>
      </c>
      <c r="Q1203" s="77">
        <v>-3.2621000000000001E-14</v>
      </c>
      <c r="R1203" s="77">
        <v>0</v>
      </c>
      <c r="S1203" s="77">
        <v>0</v>
      </c>
      <c r="T1203" s="77" t="s">
        <v>162</v>
      </c>
      <c r="U1203" s="105">
        <v>0</v>
      </c>
      <c r="V1203" s="105">
        <v>0</v>
      </c>
      <c r="W1203" s="101">
        <v>0</v>
      </c>
    </row>
    <row r="1204" spans="2:23" x14ac:dyDescent="0.25">
      <c r="B1204" s="55" t="s">
        <v>122</v>
      </c>
      <c r="C1204" s="76" t="s">
        <v>145</v>
      </c>
      <c r="D1204" s="55" t="s">
        <v>66</v>
      </c>
      <c r="E1204" s="55" t="s">
        <v>173</v>
      </c>
      <c r="F1204" s="70">
        <v>61.86</v>
      </c>
      <c r="G1204" s="77">
        <v>50750</v>
      </c>
      <c r="H1204" s="77">
        <v>61.97</v>
      </c>
      <c r="I1204" s="77">
        <v>1</v>
      </c>
      <c r="J1204" s="77">
        <v>38.581293120664803</v>
      </c>
      <c r="K1204" s="77">
        <v>3.5575536674817498E-2</v>
      </c>
      <c r="L1204" s="77">
        <v>73.0390847377721</v>
      </c>
      <c r="M1204" s="77">
        <v>0.12749951879402199</v>
      </c>
      <c r="N1204" s="77">
        <v>-34.457791617107297</v>
      </c>
      <c r="O1204" s="77">
        <v>-9.1923982119204203E-2</v>
      </c>
      <c r="P1204" s="77">
        <v>-15.5524726725944</v>
      </c>
      <c r="Q1204" s="77">
        <v>-15.5524726725944</v>
      </c>
      <c r="R1204" s="77">
        <v>0</v>
      </c>
      <c r="S1204" s="77">
        <v>5.7809178089399298E-3</v>
      </c>
      <c r="T1204" s="77" t="s">
        <v>161</v>
      </c>
      <c r="U1204" s="105">
        <v>-1.90111627502874</v>
      </c>
      <c r="V1204" s="105">
        <v>-0.33898677562409701</v>
      </c>
      <c r="W1204" s="101">
        <v>-1.5620994144149001</v>
      </c>
    </row>
    <row r="1205" spans="2:23" x14ac:dyDescent="0.25">
      <c r="B1205" s="55" t="s">
        <v>122</v>
      </c>
      <c r="C1205" s="76" t="s">
        <v>145</v>
      </c>
      <c r="D1205" s="55" t="s">
        <v>66</v>
      </c>
      <c r="E1205" s="55" t="s">
        <v>173</v>
      </c>
      <c r="F1205" s="70">
        <v>61.86</v>
      </c>
      <c r="G1205" s="77">
        <v>50800</v>
      </c>
      <c r="H1205" s="77">
        <v>61.89</v>
      </c>
      <c r="I1205" s="77">
        <v>1</v>
      </c>
      <c r="J1205" s="77">
        <v>9.5601620127262503</v>
      </c>
      <c r="K1205" s="77">
        <v>1.70911824716903E-3</v>
      </c>
      <c r="L1205" s="77">
        <v>-24.948553928444699</v>
      </c>
      <c r="M1205" s="77">
        <v>1.16394474163536E-2</v>
      </c>
      <c r="N1205" s="77">
        <v>34.508715941170898</v>
      </c>
      <c r="O1205" s="77">
        <v>-9.9303291691845395E-3</v>
      </c>
      <c r="P1205" s="77">
        <v>15.552472672595</v>
      </c>
      <c r="Q1205" s="77">
        <v>15.552472672595</v>
      </c>
      <c r="R1205" s="77">
        <v>0</v>
      </c>
      <c r="S1205" s="77">
        <v>4.5231448965349398E-3</v>
      </c>
      <c r="T1205" s="77" t="s">
        <v>161</v>
      </c>
      <c r="U1205" s="105">
        <v>-1.64970059557846</v>
      </c>
      <c r="V1205" s="105">
        <v>-0.29415701342719702</v>
      </c>
      <c r="W1205" s="101">
        <v>-1.3555174757914501</v>
      </c>
    </row>
    <row r="1206" spans="2:23" x14ac:dyDescent="0.25">
      <c r="B1206" s="55" t="s">
        <v>122</v>
      </c>
      <c r="C1206" s="76" t="s">
        <v>145</v>
      </c>
      <c r="D1206" s="55" t="s">
        <v>66</v>
      </c>
      <c r="E1206" s="55" t="s">
        <v>174</v>
      </c>
      <c r="F1206" s="70">
        <v>62.03</v>
      </c>
      <c r="G1206" s="77">
        <v>50750</v>
      </c>
      <c r="H1206" s="77">
        <v>61.97</v>
      </c>
      <c r="I1206" s="77">
        <v>1</v>
      </c>
      <c r="J1206" s="77">
        <v>-61.197372149844</v>
      </c>
      <c r="K1206" s="77">
        <v>2.8462899521153402E-2</v>
      </c>
      <c r="L1206" s="77">
        <v>-95.588713811840094</v>
      </c>
      <c r="M1206" s="77">
        <v>6.9442736782334202E-2</v>
      </c>
      <c r="N1206" s="77">
        <v>34.391341661996002</v>
      </c>
      <c r="O1206" s="77">
        <v>-4.09798372611807E-2</v>
      </c>
      <c r="P1206" s="77">
        <v>15.5524726725973</v>
      </c>
      <c r="Q1206" s="77">
        <v>15.5524726725973</v>
      </c>
      <c r="R1206" s="77">
        <v>0</v>
      </c>
      <c r="S1206" s="77">
        <v>1.83828348736234E-3</v>
      </c>
      <c r="T1206" s="77" t="s">
        <v>161</v>
      </c>
      <c r="U1206" s="105">
        <v>-0.47726941047336402</v>
      </c>
      <c r="V1206" s="105">
        <v>-8.5101590410577702E-2</v>
      </c>
      <c r="W1206" s="101">
        <v>-0.392160267318375</v>
      </c>
    </row>
    <row r="1207" spans="2:23" x14ac:dyDescent="0.25">
      <c r="B1207" s="55" t="s">
        <v>122</v>
      </c>
      <c r="C1207" s="76" t="s">
        <v>145</v>
      </c>
      <c r="D1207" s="55" t="s">
        <v>66</v>
      </c>
      <c r="E1207" s="55" t="s">
        <v>174</v>
      </c>
      <c r="F1207" s="70">
        <v>62.03</v>
      </c>
      <c r="G1207" s="77">
        <v>50950</v>
      </c>
      <c r="H1207" s="77">
        <v>62.13</v>
      </c>
      <c r="I1207" s="77">
        <v>1</v>
      </c>
      <c r="J1207" s="77">
        <v>93.404451710807805</v>
      </c>
      <c r="K1207" s="77">
        <v>7.6774646074690298E-2</v>
      </c>
      <c r="L1207" s="77">
        <v>127.741893473423</v>
      </c>
      <c r="M1207" s="77">
        <v>0.143598323863943</v>
      </c>
      <c r="N1207" s="77">
        <v>-34.337441762615001</v>
      </c>
      <c r="O1207" s="77">
        <v>-6.6823677789252203E-2</v>
      </c>
      <c r="P1207" s="77">
        <v>-15.5524726725947</v>
      </c>
      <c r="Q1207" s="77">
        <v>-15.5524726725946</v>
      </c>
      <c r="R1207" s="77">
        <v>0</v>
      </c>
      <c r="S1207" s="77">
        <v>2.1285387748398799E-3</v>
      </c>
      <c r="T1207" s="77" t="s">
        <v>161</v>
      </c>
      <c r="U1207" s="105">
        <v>-0.71466974089523405</v>
      </c>
      <c r="V1207" s="105">
        <v>-0.127432285065531</v>
      </c>
      <c r="W1207" s="101">
        <v>-0.58722614624695402</v>
      </c>
    </row>
    <row r="1208" spans="2:23" x14ac:dyDescent="0.25">
      <c r="B1208" s="55" t="s">
        <v>122</v>
      </c>
      <c r="C1208" s="76" t="s">
        <v>145</v>
      </c>
      <c r="D1208" s="55" t="s">
        <v>66</v>
      </c>
      <c r="E1208" s="55" t="s">
        <v>175</v>
      </c>
      <c r="F1208" s="70">
        <v>61.89</v>
      </c>
      <c r="G1208" s="77">
        <v>51300</v>
      </c>
      <c r="H1208" s="77">
        <v>62.07</v>
      </c>
      <c r="I1208" s="77">
        <v>1</v>
      </c>
      <c r="J1208" s="77">
        <v>81.568528777811395</v>
      </c>
      <c r="K1208" s="77">
        <v>0.101863935019612</v>
      </c>
      <c r="L1208" s="77">
        <v>96.861986879080206</v>
      </c>
      <c r="M1208" s="77">
        <v>0.143642163328117</v>
      </c>
      <c r="N1208" s="77">
        <v>-15.2934581012689</v>
      </c>
      <c r="O1208" s="77">
        <v>-4.1778228308504799E-2</v>
      </c>
      <c r="P1208" s="77">
        <v>-3.2392529481365302</v>
      </c>
      <c r="Q1208" s="77">
        <v>-3.23925294813652</v>
      </c>
      <c r="R1208" s="77">
        <v>0</v>
      </c>
      <c r="S1208" s="77">
        <v>1.6064415042539099E-4</v>
      </c>
      <c r="T1208" s="77" t="s">
        <v>161</v>
      </c>
      <c r="U1208" s="105">
        <v>0.16340786766726001</v>
      </c>
      <c r="V1208" s="105">
        <v>-2.9137147948142199E-2</v>
      </c>
      <c r="W1208" s="101">
        <v>0.192548723832181</v>
      </c>
    </row>
    <row r="1209" spans="2:23" x14ac:dyDescent="0.25">
      <c r="B1209" s="55" t="s">
        <v>122</v>
      </c>
      <c r="C1209" s="76" t="s">
        <v>145</v>
      </c>
      <c r="D1209" s="55" t="s">
        <v>66</v>
      </c>
      <c r="E1209" s="55" t="s">
        <v>176</v>
      </c>
      <c r="F1209" s="70">
        <v>62.51</v>
      </c>
      <c r="G1209" s="77">
        <v>54750</v>
      </c>
      <c r="H1209" s="77">
        <v>63.2</v>
      </c>
      <c r="I1209" s="77">
        <v>1</v>
      </c>
      <c r="J1209" s="77">
        <v>56.345029646841702</v>
      </c>
      <c r="K1209" s="77">
        <v>0.337445491871879</v>
      </c>
      <c r="L1209" s="77">
        <v>90.509969756508895</v>
      </c>
      <c r="M1209" s="77">
        <v>0.870733486125703</v>
      </c>
      <c r="N1209" s="77">
        <v>-34.164940109667199</v>
      </c>
      <c r="O1209" s="77">
        <v>-0.533287994253824</v>
      </c>
      <c r="P1209" s="77">
        <v>-11.3162258798073</v>
      </c>
      <c r="Q1209" s="77">
        <v>-11.3162258798073</v>
      </c>
      <c r="R1209" s="77">
        <v>0</v>
      </c>
      <c r="S1209" s="77">
        <v>1.36111751460263E-2</v>
      </c>
      <c r="T1209" s="77" t="s">
        <v>162</v>
      </c>
      <c r="U1209" s="105">
        <v>-9.9460082031535801</v>
      </c>
      <c r="V1209" s="105">
        <v>-1.7734660922130401</v>
      </c>
      <c r="W1209" s="101">
        <v>-8.1723847162778593</v>
      </c>
    </row>
    <row r="1210" spans="2:23" x14ac:dyDescent="0.25">
      <c r="B1210" s="55" t="s">
        <v>122</v>
      </c>
      <c r="C1210" s="76" t="s">
        <v>145</v>
      </c>
      <c r="D1210" s="55" t="s">
        <v>66</v>
      </c>
      <c r="E1210" s="55" t="s">
        <v>177</v>
      </c>
      <c r="F1210" s="70">
        <v>62.13</v>
      </c>
      <c r="G1210" s="77">
        <v>53150</v>
      </c>
      <c r="H1210" s="77">
        <v>62.97</v>
      </c>
      <c r="I1210" s="77">
        <v>1</v>
      </c>
      <c r="J1210" s="77">
        <v>139.70584042968201</v>
      </c>
      <c r="K1210" s="77">
        <v>0.85877976140720402</v>
      </c>
      <c r="L1210" s="77">
        <v>157.866730941089</v>
      </c>
      <c r="M1210" s="77">
        <v>1.0965638084731599</v>
      </c>
      <c r="N1210" s="77">
        <v>-18.160890511407398</v>
      </c>
      <c r="O1210" s="77">
        <v>-0.23778404706595199</v>
      </c>
      <c r="P1210" s="77">
        <v>0.68077277542566095</v>
      </c>
      <c r="Q1210" s="77">
        <v>0.68077277542566095</v>
      </c>
      <c r="R1210" s="77">
        <v>0</v>
      </c>
      <c r="S1210" s="77">
        <v>2.0391869157472999E-5</v>
      </c>
      <c r="T1210" s="77" t="s">
        <v>161</v>
      </c>
      <c r="U1210" s="105">
        <v>0.38175588560687901</v>
      </c>
      <c r="V1210" s="105">
        <v>-6.8070637465581105E-2</v>
      </c>
      <c r="W1210" s="101">
        <v>0.44983518626353403</v>
      </c>
    </row>
    <row r="1211" spans="2:23" x14ac:dyDescent="0.25">
      <c r="B1211" s="55" t="s">
        <v>122</v>
      </c>
      <c r="C1211" s="76" t="s">
        <v>145</v>
      </c>
      <c r="D1211" s="55" t="s">
        <v>66</v>
      </c>
      <c r="E1211" s="55" t="s">
        <v>177</v>
      </c>
      <c r="F1211" s="70">
        <v>62.13</v>
      </c>
      <c r="G1211" s="77">
        <v>54500</v>
      </c>
      <c r="H1211" s="77">
        <v>61.9</v>
      </c>
      <c r="I1211" s="77">
        <v>1</v>
      </c>
      <c r="J1211" s="77">
        <v>-14.7048540487568</v>
      </c>
      <c r="K1211" s="77">
        <v>1.19728064037984E-2</v>
      </c>
      <c r="L1211" s="77">
        <v>1.3253330356805899</v>
      </c>
      <c r="M1211" s="77">
        <v>9.7257828883170997E-5</v>
      </c>
      <c r="N1211" s="77">
        <v>-16.030187084437401</v>
      </c>
      <c r="O1211" s="77">
        <v>1.18755485749152E-2</v>
      </c>
      <c r="P1211" s="77">
        <v>-16.2332454480206</v>
      </c>
      <c r="Q1211" s="77">
        <v>-16.2332454480206</v>
      </c>
      <c r="R1211" s="77">
        <v>0</v>
      </c>
      <c r="S1211" s="77">
        <v>1.4591005933039599E-2</v>
      </c>
      <c r="T1211" s="77" t="s">
        <v>161</v>
      </c>
      <c r="U1211" s="105">
        <v>-2.9504808845472899</v>
      </c>
      <c r="V1211" s="105">
        <v>-0.52609827959002597</v>
      </c>
      <c r="W1211" s="101">
        <v>-2.4243359138693399</v>
      </c>
    </row>
    <row r="1212" spans="2:23" x14ac:dyDescent="0.25">
      <c r="B1212" s="55" t="s">
        <v>122</v>
      </c>
      <c r="C1212" s="76" t="s">
        <v>145</v>
      </c>
      <c r="D1212" s="55" t="s">
        <v>66</v>
      </c>
      <c r="E1212" s="55" t="s">
        <v>178</v>
      </c>
      <c r="F1212" s="70">
        <v>62.14</v>
      </c>
      <c r="G1212" s="77">
        <v>51250</v>
      </c>
      <c r="H1212" s="77">
        <v>62.14</v>
      </c>
      <c r="I1212" s="77">
        <v>1</v>
      </c>
      <c r="J1212" s="77">
        <v>-3.5432E-14</v>
      </c>
      <c r="K1212" s="77">
        <v>0</v>
      </c>
      <c r="L1212" s="77">
        <v>7.0785999999999995E-14</v>
      </c>
      <c r="M1212" s="77">
        <v>0</v>
      </c>
      <c r="N1212" s="77">
        <v>-1.0621799999999999E-13</v>
      </c>
      <c r="O1212" s="77">
        <v>0</v>
      </c>
      <c r="P1212" s="77">
        <v>-5.5232999999999998E-14</v>
      </c>
      <c r="Q1212" s="77">
        <v>-5.5232999999999998E-14</v>
      </c>
      <c r="R1212" s="77">
        <v>0</v>
      </c>
      <c r="S1212" s="77">
        <v>0</v>
      </c>
      <c r="T1212" s="77" t="s">
        <v>162</v>
      </c>
      <c r="U1212" s="105">
        <v>0</v>
      </c>
      <c r="V1212" s="105">
        <v>0</v>
      </c>
      <c r="W1212" s="101">
        <v>0</v>
      </c>
    </row>
    <row r="1213" spans="2:23" x14ac:dyDescent="0.25">
      <c r="B1213" s="55" t="s">
        <v>122</v>
      </c>
      <c r="C1213" s="76" t="s">
        <v>145</v>
      </c>
      <c r="D1213" s="55" t="s">
        <v>66</v>
      </c>
      <c r="E1213" s="55" t="s">
        <v>179</v>
      </c>
      <c r="F1213" s="70">
        <v>62.07</v>
      </c>
      <c r="G1213" s="77">
        <v>53200</v>
      </c>
      <c r="H1213" s="77">
        <v>62.77</v>
      </c>
      <c r="I1213" s="77">
        <v>1</v>
      </c>
      <c r="J1213" s="77">
        <v>96.597321793995505</v>
      </c>
      <c r="K1213" s="77">
        <v>0.48054869275529499</v>
      </c>
      <c r="L1213" s="77">
        <v>111.788377360767</v>
      </c>
      <c r="M1213" s="77">
        <v>0.64357702761709101</v>
      </c>
      <c r="N1213" s="77">
        <v>-15.1910555667714</v>
      </c>
      <c r="O1213" s="77">
        <v>-0.16302833486179599</v>
      </c>
      <c r="P1213" s="77">
        <v>-3.2392529481364098</v>
      </c>
      <c r="Q1213" s="77">
        <v>-3.2392529481364001</v>
      </c>
      <c r="R1213" s="77">
        <v>0</v>
      </c>
      <c r="S1213" s="77">
        <v>5.40377122593536E-4</v>
      </c>
      <c r="T1213" s="77" t="s">
        <v>162</v>
      </c>
      <c r="U1213" s="105">
        <v>0.45751023466671598</v>
      </c>
      <c r="V1213" s="105">
        <v>-8.1578344944918793E-2</v>
      </c>
      <c r="W1213" s="101">
        <v>0.53909896189709605</v>
      </c>
    </row>
    <row r="1214" spans="2:23" x14ac:dyDescent="0.25">
      <c r="B1214" s="55" t="s">
        <v>122</v>
      </c>
      <c r="C1214" s="76" t="s">
        <v>145</v>
      </c>
      <c r="D1214" s="55" t="s">
        <v>66</v>
      </c>
      <c r="E1214" s="55" t="s">
        <v>180</v>
      </c>
      <c r="F1214" s="70">
        <v>63.22</v>
      </c>
      <c r="G1214" s="77">
        <v>53100</v>
      </c>
      <c r="H1214" s="77">
        <v>63.22</v>
      </c>
      <c r="I1214" s="77">
        <v>1</v>
      </c>
      <c r="J1214" s="77">
        <v>1.4593559000000001E-11</v>
      </c>
      <c r="K1214" s="77">
        <v>0</v>
      </c>
      <c r="L1214" s="77">
        <v>3.3085671000000001E-11</v>
      </c>
      <c r="M1214" s="77">
        <v>0</v>
      </c>
      <c r="N1214" s="77">
        <v>-1.8492112E-11</v>
      </c>
      <c r="O1214" s="77">
        <v>0</v>
      </c>
      <c r="P1214" s="77">
        <v>1.503555E-12</v>
      </c>
      <c r="Q1214" s="77">
        <v>1.5035540000000001E-12</v>
      </c>
      <c r="R1214" s="77">
        <v>0</v>
      </c>
      <c r="S1214" s="77">
        <v>0</v>
      </c>
      <c r="T1214" s="77" t="s">
        <v>162</v>
      </c>
      <c r="U1214" s="105">
        <v>0</v>
      </c>
      <c r="V1214" s="105">
        <v>0</v>
      </c>
      <c r="W1214" s="101">
        <v>0</v>
      </c>
    </row>
    <row r="1215" spans="2:23" x14ac:dyDescent="0.25">
      <c r="B1215" s="55" t="s">
        <v>122</v>
      </c>
      <c r="C1215" s="76" t="s">
        <v>145</v>
      </c>
      <c r="D1215" s="55" t="s">
        <v>66</v>
      </c>
      <c r="E1215" s="55" t="s">
        <v>181</v>
      </c>
      <c r="F1215" s="70">
        <v>63.22</v>
      </c>
      <c r="G1215" s="77">
        <v>52000</v>
      </c>
      <c r="H1215" s="77">
        <v>63.22</v>
      </c>
      <c r="I1215" s="77">
        <v>1</v>
      </c>
      <c r="J1215" s="77">
        <v>2.9944859999999998E-12</v>
      </c>
      <c r="K1215" s="77">
        <v>0</v>
      </c>
      <c r="L1215" s="77">
        <v>-3.9603460000000003E-12</v>
      </c>
      <c r="M1215" s="77">
        <v>0</v>
      </c>
      <c r="N1215" s="77">
        <v>6.9548320000000001E-12</v>
      </c>
      <c r="O1215" s="77">
        <v>0</v>
      </c>
      <c r="P1215" s="77">
        <v>1.1268809999999999E-12</v>
      </c>
      <c r="Q1215" s="77">
        <v>1.1268809999999999E-12</v>
      </c>
      <c r="R1215" s="77">
        <v>0</v>
      </c>
      <c r="S1215" s="77">
        <v>0</v>
      </c>
      <c r="T1215" s="77" t="s">
        <v>162</v>
      </c>
      <c r="U1215" s="105">
        <v>0</v>
      </c>
      <c r="V1215" s="105">
        <v>0</v>
      </c>
      <c r="W1215" s="101">
        <v>0</v>
      </c>
    </row>
    <row r="1216" spans="2:23" x14ac:dyDescent="0.25">
      <c r="B1216" s="55" t="s">
        <v>122</v>
      </c>
      <c r="C1216" s="76" t="s">
        <v>145</v>
      </c>
      <c r="D1216" s="55" t="s">
        <v>66</v>
      </c>
      <c r="E1216" s="55" t="s">
        <v>181</v>
      </c>
      <c r="F1216" s="70">
        <v>63.22</v>
      </c>
      <c r="G1216" s="77">
        <v>53050</v>
      </c>
      <c r="H1216" s="77">
        <v>63.1</v>
      </c>
      <c r="I1216" s="77">
        <v>1</v>
      </c>
      <c r="J1216" s="77">
        <v>-98.048624320288297</v>
      </c>
      <c r="K1216" s="77">
        <v>9.0367207672349598E-2</v>
      </c>
      <c r="L1216" s="77">
        <v>-109.567763900984</v>
      </c>
      <c r="M1216" s="77">
        <v>0.11284789193086101</v>
      </c>
      <c r="N1216" s="77">
        <v>11.519139580696001</v>
      </c>
      <c r="O1216" s="77">
        <v>-2.2480684258511699E-2</v>
      </c>
      <c r="P1216" s="77">
        <v>-2.2347527070906898</v>
      </c>
      <c r="Q1216" s="77">
        <v>-2.2347527070906898</v>
      </c>
      <c r="R1216" s="77">
        <v>0</v>
      </c>
      <c r="S1216" s="77">
        <v>4.6944724821382001E-5</v>
      </c>
      <c r="T1216" s="77" t="s">
        <v>161</v>
      </c>
      <c r="U1216" s="105">
        <v>-3.7583268084102298E-2</v>
      </c>
      <c r="V1216" s="105">
        <v>-6.7014474772476799E-3</v>
      </c>
      <c r="W1216" s="101">
        <v>-3.0881225855102799E-2</v>
      </c>
    </row>
    <row r="1217" spans="2:23" x14ac:dyDescent="0.25">
      <c r="B1217" s="55" t="s">
        <v>122</v>
      </c>
      <c r="C1217" s="76" t="s">
        <v>145</v>
      </c>
      <c r="D1217" s="55" t="s">
        <v>66</v>
      </c>
      <c r="E1217" s="55" t="s">
        <v>181</v>
      </c>
      <c r="F1217" s="70">
        <v>63.22</v>
      </c>
      <c r="G1217" s="77">
        <v>53050</v>
      </c>
      <c r="H1217" s="77">
        <v>63.1</v>
      </c>
      <c r="I1217" s="77">
        <v>2</v>
      </c>
      <c r="J1217" s="77">
        <v>-86.715508374337603</v>
      </c>
      <c r="K1217" s="77">
        <v>6.3916424837268407E-2</v>
      </c>
      <c r="L1217" s="77">
        <v>-96.903188739051501</v>
      </c>
      <c r="M1217" s="77">
        <v>7.9816937896267995E-2</v>
      </c>
      <c r="N1217" s="77">
        <v>10.1876803647139</v>
      </c>
      <c r="O1217" s="77">
        <v>-1.5900513058999598E-2</v>
      </c>
      <c r="P1217" s="77">
        <v>-1.97644503867046</v>
      </c>
      <c r="Q1217" s="77">
        <v>-1.97644503867045</v>
      </c>
      <c r="R1217" s="77">
        <v>0</v>
      </c>
      <c r="S1217" s="77">
        <v>3.3203847422523003E-5</v>
      </c>
      <c r="T1217" s="77" t="s">
        <v>161</v>
      </c>
      <c r="U1217" s="105">
        <v>0.21824523895922801</v>
      </c>
      <c r="V1217" s="105">
        <v>-3.89151630659628E-2</v>
      </c>
      <c r="W1217" s="101">
        <v>0.25716535466712098</v>
      </c>
    </row>
    <row r="1218" spans="2:23" x14ac:dyDescent="0.25">
      <c r="B1218" s="55" t="s">
        <v>122</v>
      </c>
      <c r="C1218" s="76" t="s">
        <v>145</v>
      </c>
      <c r="D1218" s="55" t="s">
        <v>66</v>
      </c>
      <c r="E1218" s="55" t="s">
        <v>181</v>
      </c>
      <c r="F1218" s="70">
        <v>63.22</v>
      </c>
      <c r="G1218" s="77">
        <v>53100</v>
      </c>
      <c r="H1218" s="77">
        <v>63.22</v>
      </c>
      <c r="I1218" s="77">
        <v>2</v>
      </c>
      <c r="J1218" s="77">
        <v>8.3548080000000005E-12</v>
      </c>
      <c r="K1218" s="77">
        <v>0</v>
      </c>
      <c r="L1218" s="77">
        <v>5.0635790000000003E-12</v>
      </c>
      <c r="M1218" s="77">
        <v>0</v>
      </c>
      <c r="N1218" s="77">
        <v>3.2912290000000001E-12</v>
      </c>
      <c r="O1218" s="77">
        <v>0</v>
      </c>
      <c r="P1218" s="77">
        <v>1.2338210000000001E-12</v>
      </c>
      <c r="Q1218" s="77">
        <v>1.233822E-12</v>
      </c>
      <c r="R1218" s="77">
        <v>0</v>
      </c>
      <c r="S1218" s="77">
        <v>0</v>
      </c>
      <c r="T1218" s="77" t="s">
        <v>162</v>
      </c>
      <c r="U1218" s="105">
        <v>0</v>
      </c>
      <c r="V1218" s="105">
        <v>0</v>
      </c>
      <c r="W1218" s="101">
        <v>0</v>
      </c>
    </row>
    <row r="1219" spans="2:23" x14ac:dyDescent="0.25">
      <c r="B1219" s="55" t="s">
        <v>122</v>
      </c>
      <c r="C1219" s="76" t="s">
        <v>145</v>
      </c>
      <c r="D1219" s="55" t="s">
        <v>66</v>
      </c>
      <c r="E1219" s="55" t="s">
        <v>182</v>
      </c>
      <c r="F1219" s="70">
        <v>63.29</v>
      </c>
      <c r="G1219" s="77">
        <v>53000</v>
      </c>
      <c r="H1219" s="77">
        <v>63.22</v>
      </c>
      <c r="I1219" s="77">
        <v>1</v>
      </c>
      <c r="J1219" s="77">
        <v>-16.569514513647299</v>
      </c>
      <c r="K1219" s="77">
        <v>0</v>
      </c>
      <c r="L1219" s="77">
        <v>-31.4344690411477</v>
      </c>
      <c r="M1219" s="77">
        <v>0</v>
      </c>
      <c r="N1219" s="77">
        <v>14.8649545275004</v>
      </c>
      <c r="O1219" s="77">
        <v>0</v>
      </c>
      <c r="P1219" s="77">
        <v>1.90168308233606</v>
      </c>
      <c r="Q1219" s="77">
        <v>1.90168308233606</v>
      </c>
      <c r="R1219" s="77">
        <v>0</v>
      </c>
      <c r="S1219" s="77">
        <v>0</v>
      </c>
      <c r="T1219" s="77" t="s">
        <v>161</v>
      </c>
      <c r="U1219" s="105">
        <v>1.04054681692503</v>
      </c>
      <c r="V1219" s="105">
        <v>-0.185539209246946</v>
      </c>
      <c r="W1219" s="101">
        <v>1.22610963931387</v>
      </c>
    </row>
    <row r="1220" spans="2:23" x14ac:dyDescent="0.25">
      <c r="B1220" s="55" t="s">
        <v>122</v>
      </c>
      <c r="C1220" s="76" t="s">
        <v>145</v>
      </c>
      <c r="D1220" s="55" t="s">
        <v>66</v>
      </c>
      <c r="E1220" s="55" t="s">
        <v>182</v>
      </c>
      <c r="F1220" s="70">
        <v>63.29</v>
      </c>
      <c r="G1220" s="77">
        <v>53000</v>
      </c>
      <c r="H1220" s="77">
        <v>63.22</v>
      </c>
      <c r="I1220" s="77">
        <v>2</v>
      </c>
      <c r="J1220" s="77">
        <v>-14.6364044870549</v>
      </c>
      <c r="K1220" s="77">
        <v>0</v>
      </c>
      <c r="L1220" s="77">
        <v>-27.767114319680399</v>
      </c>
      <c r="M1220" s="77">
        <v>0</v>
      </c>
      <c r="N1220" s="77">
        <v>13.130709832625399</v>
      </c>
      <c r="O1220" s="77">
        <v>0</v>
      </c>
      <c r="P1220" s="77">
        <v>1.6798200560634799</v>
      </c>
      <c r="Q1220" s="77">
        <v>1.6798200560634799</v>
      </c>
      <c r="R1220" s="77">
        <v>0</v>
      </c>
      <c r="S1220" s="77">
        <v>0</v>
      </c>
      <c r="T1220" s="77" t="s">
        <v>161</v>
      </c>
      <c r="U1220" s="105">
        <v>0.91914968828378196</v>
      </c>
      <c r="V1220" s="105">
        <v>-0.163892968168137</v>
      </c>
      <c r="W1220" s="101">
        <v>1.08306351472725</v>
      </c>
    </row>
    <row r="1221" spans="2:23" x14ac:dyDescent="0.25">
      <c r="B1221" s="55" t="s">
        <v>122</v>
      </c>
      <c r="C1221" s="76" t="s">
        <v>145</v>
      </c>
      <c r="D1221" s="55" t="s">
        <v>66</v>
      </c>
      <c r="E1221" s="55" t="s">
        <v>182</v>
      </c>
      <c r="F1221" s="70">
        <v>63.29</v>
      </c>
      <c r="G1221" s="77">
        <v>53000</v>
      </c>
      <c r="H1221" s="77">
        <v>63.22</v>
      </c>
      <c r="I1221" s="77">
        <v>3</v>
      </c>
      <c r="J1221" s="77">
        <v>-14.6364044870549</v>
      </c>
      <c r="K1221" s="77">
        <v>0</v>
      </c>
      <c r="L1221" s="77">
        <v>-27.767114319680399</v>
      </c>
      <c r="M1221" s="77">
        <v>0</v>
      </c>
      <c r="N1221" s="77">
        <v>13.130709832625399</v>
      </c>
      <c r="O1221" s="77">
        <v>0</v>
      </c>
      <c r="P1221" s="77">
        <v>1.6798200560634799</v>
      </c>
      <c r="Q1221" s="77">
        <v>1.6798200560634799</v>
      </c>
      <c r="R1221" s="77">
        <v>0</v>
      </c>
      <c r="S1221" s="77">
        <v>0</v>
      </c>
      <c r="T1221" s="77" t="s">
        <v>161</v>
      </c>
      <c r="U1221" s="105">
        <v>0.91914968828378196</v>
      </c>
      <c r="V1221" s="105">
        <v>-0.163892968168137</v>
      </c>
      <c r="W1221" s="101">
        <v>1.08306351472725</v>
      </c>
    </row>
    <row r="1222" spans="2:23" x14ac:dyDescent="0.25">
      <c r="B1222" s="55" t="s">
        <v>122</v>
      </c>
      <c r="C1222" s="76" t="s">
        <v>145</v>
      </c>
      <c r="D1222" s="55" t="s">
        <v>66</v>
      </c>
      <c r="E1222" s="55" t="s">
        <v>182</v>
      </c>
      <c r="F1222" s="70">
        <v>63.29</v>
      </c>
      <c r="G1222" s="77">
        <v>53000</v>
      </c>
      <c r="H1222" s="77">
        <v>63.22</v>
      </c>
      <c r="I1222" s="77">
        <v>4</v>
      </c>
      <c r="J1222" s="77">
        <v>-16.064346388231101</v>
      </c>
      <c r="K1222" s="77">
        <v>0</v>
      </c>
      <c r="L1222" s="77">
        <v>-30.476101082576001</v>
      </c>
      <c r="M1222" s="77">
        <v>0</v>
      </c>
      <c r="N1222" s="77">
        <v>14.4117546943449</v>
      </c>
      <c r="O1222" s="77">
        <v>0</v>
      </c>
      <c r="P1222" s="77">
        <v>1.8437049395818901</v>
      </c>
      <c r="Q1222" s="77">
        <v>1.8437049395818901</v>
      </c>
      <c r="R1222" s="77">
        <v>0</v>
      </c>
      <c r="S1222" s="77">
        <v>0</v>
      </c>
      <c r="T1222" s="77" t="s">
        <v>161</v>
      </c>
      <c r="U1222" s="105">
        <v>1.0088228286041401</v>
      </c>
      <c r="V1222" s="105">
        <v>-0.17988252603819799</v>
      </c>
      <c r="W1222" s="101">
        <v>1.1887282478713701</v>
      </c>
    </row>
    <row r="1223" spans="2:23" x14ac:dyDescent="0.25">
      <c r="B1223" s="55" t="s">
        <v>122</v>
      </c>
      <c r="C1223" s="76" t="s">
        <v>145</v>
      </c>
      <c r="D1223" s="55" t="s">
        <v>66</v>
      </c>
      <c r="E1223" s="55" t="s">
        <v>182</v>
      </c>
      <c r="F1223" s="70">
        <v>63.29</v>
      </c>
      <c r="G1223" s="77">
        <v>53204</v>
      </c>
      <c r="H1223" s="77">
        <v>63.05</v>
      </c>
      <c r="I1223" s="77">
        <v>1</v>
      </c>
      <c r="J1223" s="77">
        <v>-7.5817651779083404</v>
      </c>
      <c r="K1223" s="77">
        <v>7.3463482586141804E-3</v>
      </c>
      <c r="L1223" s="77">
        <v>-16.8196020906244</v>
      </c>
      <c r="M1223" s="77">
        <v>3.6154494051430702E-2</v>
      </c>
      <c r="N1223" s="77">
        <v>9.2378369127161104</v>
      </c>
      <c r="O1223" s="77">
        <v>-2.88081457928165E-2</v>
      </c>
      <c r="P1223" s="77">
        <v>1.9490462818988099</v>
      </c>
      <c r="Q1223" s="77">
        <v>1.9490462818988099</v>
      </c>
      <c r="R1223" s="77">
        <v>0</v>
      </c>
      <c r="S1223" s="77">
        <v>4.85484264068103E-4</v>
      </c>
      <c r="T1223" s="77" t="s">
        <v>161</v>
      </c>
      <c r="U1223" s="105">
        <v>0.39727028931966302</v>
      </c>
      <c r="V1223" s="105">
        <v>-7.0837000448953899E-2</v>
      </c>
      <c r="W1223" s="101">
        <v>0.46811630502824803</v>
      </c>
    </row>
    <row r="1224" spans="2:23" x14ac:dyDescent="0.25">
      <c r="B1224" s="55" t="s">
        <v>122</v>
      </c>
      <c r="C1224" s="76" t="s">
        <v>145</v>
      </c>
      <c r="D1224" s="55" t="s">
        <v>66</v>
      </c>
      <c r="E1224" s="55" t="s">
        <v>182</v>
      </c>
      <c r="F1224" s="70">
        <v>63.29</v>
      </c>
      <c r="G1224" s="77">
        <v>53304</v>
      </c>
      <c r="H1224" s="77">
        <v>63.55</v>
      </c>
      <c r="I1224" s="77">
        <v>1</v>
      </c>
      <c r="J1224" s="77">
        <v>25.960017811746599</v>
      </c>
      <c r="K1224" s="77">
        <v>6.2472618047680797E-2</v>
      </c>
      <c r="L1224" s="77">
        <v>20.0635078924279</v>
      </c>
      <c r="M1224" s="77">
        <v>3.7315861147620102E-2</v>
      </c>
      <c r="N1224" s="77">
        <v>5.8965099193187003</v>
      </c>
      <c r="O1224" s="77">
        <v>2.5156756900060601E-2</v>
      </c>
      <c r="P1224" s="77">
        <v>1.24515372641538</v>
      </c>
      <c r="Q1224" s="77">
        <v>1.24515372641537</v>
      </c>
      <c r="R1224" s="77">
        <v>0</v>
      </c>
      <c r="S1224" s="77">
        <v>1.43722803283046E-4</v>
      </c>
      <c r="T1224" s="77" t="s">
        <v>161</v>
      </c>
      <c r="U1224" s="105">
        <v>6.23489435789936E-2</v>
      </c>
      <c r="V1224" s="105">
        <v>-1.11173985647417E-2</v>
      </c>
      <c r="W1224" s="101">
        <v>7.3467757029089698E-2</v>
      </c>
    </row>
    <row r="1225" spans="2:23" x14ac:dyDescent="0.25">
      <c r="B1225" s="55" t="s">
        <v>122</v>
      </c>
      <c r="C1225" s="76" t="s">
        <v>145</v>
      </c>
      <c r="D1225" s="55" t="s">
        <v>66</v>
      </c>
      <c r="E1225" s="55" t="s">
        <v>182</v>
      </c>
      <c r="F1225" s="70">
        <v>63.29</v>
      </c>
      <c r="G1225" s="77">
        <v>53354</v>
      </c>
      <c r="H1225" s="77">
        <v>63.37</v>
      </c>
      <c r="I1225" s="77">
        <v>1</v>
      </c>
      <c r="J1225" s="77">
        <v>21.244735124512601</v>
      </c>
      <c r="K1225" s="77">
        <v>9.4781141807246602E-3</v>
      </c>
      <c r="L1225" s="77">
        <v>41.416180525975399</v>
      </c>
      <c r="M1225" s="77">
        <v>3.6021300196563903E-2</v>
      </c>
      <c r="N1225" s="77">
        <v>-20.171445401462801</v>
      </c>
      <c r="O1225" s="77">
        <v>-2.6543186015839201E-2</v>
      </c>
      <c r="P1225" s="77">
        <v>-3.1937390408682198</v>
      </c>
      <c r="Q1225" s="77">
        <v>-3.1937390408682198</v>
      </c>
      <c r="R1225" s="77">
        <v>0</v>
      </c>
      <c r="S1225" s="77">
        <v>2.1419935028448299E-4</v>
      </c>
      <c r="T1225" s="77" t="s">
        <v>162</v>
      </c>
      <c r="U1225" s="105">
        <v>-6.7264338266104506E-2</v>
      </c>
      <c r="V1225" s="105">
        <v>-1.1993859314560099E-2</v>
      </c>
      <c r="W1225" s="101">
        <v>-5.5269414499593897E-2</v>
      </c>
    </row>
    <row r="1226" spans="2:23" x14ac:dyDescent="0.25">
      <c r="B1226" s="55" t="s">
        <v>122</v>
      </c>
      <c r="C1226" s="76" t="s">
        <v>145</v>
      </c>
      <c r="D1226" s="55" t="s">
        <v>66</v>
      </c>
      <c r="E1226" s="55" t="s">
        <v>182</v>
      </c>
      <c r="F1226" s="70">
        <v>63.29</v>
      </c>
      <c r="G1226" s="77">
        <v>53454</v>
      </c>
      <c r="H1226" s="77">
        <v>63.39</v>
      </c>
      <c r="I1226" s="77">
        <v>1</v>
      </c>
      <c r="J1226" s="77">
        <v>10.5733924814242</v>
      </c>
      <c r="K1226" s="77">
        <v>7.6245300682174404E-3</v>
      </c>
      <c r="L1226" s="77">
        <v>36.486629917201903</v>
      </c>
      <c r="M1226" s="77">
        <v>9.0792897897152794E-2</v>
      </c>
      <c r="N1226" s="77">
        <v>-25.913237435777699</v>
      </c>
      <c r="O1226" s="77">
        <v>-8.3168367828935399E-2</v>
      </c>
      <c r="P1226" s="77">
        <v>-3.0995634287012899</v>
      </c>
      <c r="Q1226" s="77">
        <v>-3.0995634287012899</v>
      </c>
      <c r="R1226" s="77">
        <v>0</v>
      </c>
      <c r="S1226" s="77">
        <v>6.5521741319059896E-4</v>
      </c>
      <c r="T1226" s="77" t="s">
        <v>162</v>
      </c>
      <c r="U1226" s="105">
        <v>-2.6765606747069599</v>
      </c>
      <c r="V1226" s="105">
        <v>-0.47725574958188799</v>
      </c>
      <c r="W1226" s="101">
        <v>-2.1992625687991998</v>
      </c>
    </row>
    <row r="1227" spans="2:23" x14ac:dyDescent="0.25">
      <c r="B1227" s="55" t="s">
        <v>122</v>
      </c>
      <c r="C1227" s="76" t="s">
        <v>145</v>
      </c>
      <c r="D1227" s="55" t="s">
        <v>66</v>
      </c>
      <c r="E1227" s="55" t="s">
        <v>182</v>
      </c>
      <c r="F1227" s="70">
        <v>63.29</v>
      </c>
      <c r="G1227" s="77">
        <v>53604</v>
      </c>
      <c r="H1227" s="77">
        <v>63.48</v>
      </c>
      <c r="I1227" s="77">
        <v>1</v>
      </c>
      <c r="J1227" s="77">
        <v>27.485925872389402</v>
      </c>
      <c r="K1227" s="77">
        <v>3.2863211266218099E-2</v>
      </c>
      <c r="L1227" s="77">
        <v>37.038069813260798</v>
      </c>
      <c r="M1227" s="77">
        <v>5.9674109773901099E-2</v>
      </c>
      <c r="N1227" s="77">
        <v>-9.5521439408713693</v>
      </c>
      <c r="O1227" s="77">
        <v>-2.6810898507682999E-2</v>
      </c>
      <c r="P1227" s="77">
        <v>-1.5604870664666901</v>
      </c>
      <c r="Q1227" s="77">
        <v>-1.5604870664666799</v>
      </c>
      <c r="R1227" s="77">
        <v>0</v>
      </c>
      <c r="S1227" s="77">
        <v>1.05927714980526E-4</v>
      </c>
      <c r="T1227" s="77" t="s">
        <v>162</v>
      </c>
      <c r="U1227" s="105">
        <v>0.115498546856053</v>
      </c>
      <c r="V1227" s="105">
        <v>-2.0594468892971899E-2</v>
      </c>
      <c r="W1227" s="101">
        <v>0.136095636758989</v>
      </c>
    </row>
    <row r="1228" spans="2:23" x14ac:dyDescent="0.25">
      <c r="B1228" s="55" t="s">
        <v>122</v>
      </c>
      <c r="C1228" s="76" t="s">
        <v>145</v>
      </c>
      <c r="D1228" s="55" t="s">
        <v>66</v>
      </c>
      <c r="E1228" s="55" t="s">
        <v>182</v>
      </c>
      <c r="F1228" s="70">
        <v>63.29</v>
      </c>
      <c r="G1228" s="77">
        <v>53654</v>
      </c>
      <c r="H1228" s="77">
        <v>63.27</v>
      </c>
      <c r="I1228" s="77">
        <v>1</v>
      </c>
      <c r="J1228" s="77">
        <v>-15.8416482535178</v>
      </c>
      <c r="K1228" s="77">
        <v>1.22392128515618E-2</v>
      </c>
      <c r="L1228" s="77">
        <v>-0.86998508306839795</v>
      </c>
      <c r="M1228" s="77">
        <v>3.691274716302E-5</v>
      </c>
      <c r="N1228" s="77">
        <v>-14.9716631704494</v>
      </c>
      <c r="O1228" s="77">
        <v>1.2202300104398701E-2</v>
      </c>
      <c r="P1228" s="77">
        <v>-2.4454386063240898</v>
      </c>
      <c r="Q1228" s="77">
        <v>-2.4454386063240898</v>
      </c>
      <c r="R1228" s="77">
        <v>0</v>
      </c>
      <c r="S1228" s="77">
        <v>2.9165288979293702E-4</v>
      </c>
      <c r="T1228" s="77" t="s">
        <v>162</v>
      </c>
      <c r="U1228" s="105">
        <v>0.47272828719742299</v>
      </c>
      <c r="V1228" s="105">
        <v>-8.4291865746577502E-2</v>
      </c>
      <c r="W1228" s="101">
        <v>0.55703088057291805</v>
      </c>
    </row>
    <row r="1229" spans="2:23" x14ac:dyDescent="0.25">
      <c r="B1229" s="55" t="s">
        <v>122</v>
      </c>
      <c r="C1229" s="76" t="s">
        <v>145</v>
      </c>
      <c r="D1229" s="55" t="s">
        <v>66</v>
      </c>
      <c r="E1229" s="55" t="s">
        <v>183</v>
      </c>
      <c r="F1229" s="70">
        <v>63.1</v>
      </c>
      <c r="G1229" s="77">
        <v>53150</v>
      </c>
      <c r="H1229" s="77">
        <v>62.97</v>
      </c>
      <c r="I1229" s="77">
        <v>1</v>
      </c>
      <c r="J1229" s="77">
        <v>-23.7698091566496</v>
      </c>
      <c r="K1229" s="77">
        <v>1.5458504716119301E-2</v>
      </c>
      <c r="L1229" s="77">
        <v>1.00033758215834</v>
      </c>
      <c r="M1229" s="77">
        <v>2.7378475613697001E-5</v>
      </c>
      <c r="N1229" s="77">
        <v>-24.770146738807899</v>
      </c>
      <c r="O1229" s="77">
        <v>1.54311262405056E-2</v>
      </c>
      <c r="P1229" s="77">
        <v>-9.9317621836264802</v>
      </c>
      <c r="Q1229" s="77">
        <v>-9.9317621836264802</v>
      </c>
      <c r="R1229" s="77">
        <v>0</v>
      </c>
      <c r="S1229" s="77">
        <v>2.69878766597301E-3</v>
      </c>
      <c r="T1229" s="77" t="s">
        <v>161</v>
      </c>
      <c r="U1229" s="105">
        <v>-2.2474180334748199</v>
      </c>
      <c r="V1229" s="105">
        <v>-0.40073561131107499</v>
      </c>
      <c r="W1229" s="101">
        <v>-1.8466468569806</v>
      </c>
    </row>
    <row r="1230" spans="2:23" x14ac:dyDescent="0.25">
      <c r="B1230" s="55" t="s">
        <v>122</v>
      </c>
      <c r="C1230" s="76" t="s">
        <v>145</v>
      </c>
      <c r="D1230" s="55" t="s">
        <v>66</v>
      </c>
      <c r="E1230" s="55" t="s">
        <v>183</v>
      </c>
      <c r="F1230" s="70">
        <v>63.1</v>
      </c>
      <c r="G1230" s="77">
        <v>53150</v>
      </c>
      <c r="H1230" s="77">
        <v>62.97</v>
      </c>
      <c r="I1230" s="77">
        <v>2</v>
      </c>
      <c r="J1230" s="77">
        <v>-23.700018015699801</v>
      </c>
      <c r="K1230" s="77">
        <v>1.5384712489539799E-2</v>
      </c>
      <c r="L1230" s="77">
        <v>0.99740046555136697</v>
      </c>
      <c r="M1230" s="77">
        <v>2.7247782593002001E-5</v>
      </c>
      <c r="N1230" s="77">
        <v>-24.697418481251201</v>
      </c>
      <c r="O1230" s="77">
        <v>1.5357464706946799E-2</v>
      </c>
      <c r="P1230" s="77">
        <v>-9.9026012841897106</v>
      </c>
      <c r="Q1230" s="77">
        <v>-9.9026012841897106</v>
      </c>
      <c r="R1230" s="77">
        <v>0</v>
      </c>
      <c r="S1230" s="77">
        <v>2.6859048189836802E-3</v>
      </c>
      <c r="T1230" s="77" t="s">
        <v>161</v>
      </c>
      <c r="U1230" s="105">
        <v>-2.2426066147603301</v>
      </c>
      <c r="V1230" s="105">
        <v>-0.39987769044761901</v>
      </c>
      <c r="W1230" s="101">
        <v>-1.8426934352698201</v>
      </c>
    </row>
    <row r="1231" spans="2:23" x14ac:dyDescent="0.25">
      <c r="B1231" s="55" t="s">
        <v>122</v>
      </c>
      <c r="C1231" s="76" t="s">
        <v>145</v>
      </c>
      <c r="D1231" s="55" t="s">
        <v>66</v>
      </c>
      <c r="E1231" s="55" t="s">
        <v>183</v>
      </c>
      <c r="F1231" s="70">
        <v>63.1</v>
      </c>
      <c r="G1231" s="77">
        <v>53900</v>
      </c>
      <c r="H1231" s="77">
        <v>63.04</v>
      </c>
      <c r="I1231" s="77">
        <v>1</v>
      </c>
      <c r="J1231" s="77">
        <v>1.20312200210686</v>
      </c>
      <c r="K1231" s="77">
        <v>6.8032619941820998E-5</v>
      </c>
      <c r="L1231" s="77">
        <v>7.4752056457227498</v>
      </c>
      <c r="M1231" s="77">
        <v>2.6262988739547302E-3</v>
      </c>
      <c r="N1231" s="77">
        <v>-6.27208364361588</v>
      </c>
      <c r="O1231" s="77">
        <v>-2.5582662540129001E-3</v>
      </c>
      <c r="P1231" s="77">
        <v>-6.7194824820237704</v>
      </c>
      <c r="Q1231" s="77">
        <v>-6.7194824820237704</v>
      </c>
      <c r="R1231" s="77">
        <v>0</v>
      </c>
      <c r="S1231" s="77">
        <v>2.1221179068325502E-3</v>
      </c>
      <c r="T1231" s="77" t="s">
        <v>161</v>
      </c>
      <c r="U1231" s="105">
        <v>-0.53767487125756097</v>
      </c>
      <c r="V1231" s="105">
        <v>-9.58724478537991E-2</v>
      </c>
      <c r="W1231" s="101">
        <v>-0.44179391474850399</v>
      </c>
    </row>
    <row r="1232" spans="2:23" x14ac:dyDescent="0.25">
      <c r="B1232" s="55" t="s">
        <v>122</v>
      </c>
      <c r="C1232" s="76" t="s">
        <v>145</v>
      </c>
      <c r="D1232" s="55" t="s">
        <v>66</v>
      </c>
      <c r="E1232" s="55" t="s">
        <v>183</v>
      </c>
      <c r="F1232" s="70">
        <v>63.1</v>
      </c>
      <c r="G1232" s="77">
        <v>53900</v>
      </c>
      <c r="H1232" s="77">
        <v>63.04</v>
      </c>
      <c r="I1232" s="77">
        <v>2</v>
      </c>
      <c r="J1232" s="77">
        <v>1.20166519960419</v>
      </c>
      <c r="K1232" s="77">
        <v>6.7665804945898995E-5</v>
      </c>
      <c r="L1232" s="77">
        <v>7.4661542791329998</v>
      </c>
      <c r="M1232" s="77">
        <v>2.6121385224705802E-3</v>
      </c>
      <c r="N1232" s="77">
        <v>-6.2644890795288104</v>
      </c>
      <c r="O1232" s="77">
        <v>-2.5444727175246802E-3</v>
      </c>
      <c r="P1232" s="77">
        <v>-6.7113461842251603</v>
      </c>
      <c r="Q1232" s="77">
        <v>-6.7113461842251603</v>
      </c>
      <c r="R1232" s="77">
        <v>0</v>
      </c>
      <c r="S1232" s="77">
        <v>2.1106759739475101E-3</v>
      </c>
      <c r="T1232" s="77" t="s">
        <v>161</v>
      </c>
      <c r="U1232" s="105">
        <v>-0.53634923906602405</v>
      </c>
      <c r="V1232" s="105">
        <v>-9.5636075261456899E-2</v>
      </c>
      <c r="W1232" s="101">
        <v>-0.44070467612731601</v>
      </c>
    </row>
    <row r="1233" spans="2:23" x14ac:dyDescent="0.25">
      <c r="B1233" s="55" t="s">
        <v>122</v>
      </c>
      <c r="C1233" s="76" t="s">
        <v>145</v>
      </c>
      <c r="D1233" s="55" t="s">
        <v>66</v>
      </c>
      <c r="E1233" s="55" t="s">
        <v>184</v>
      </c>
      <c r="F1233" s="70">
        <v>62.97</v>
      </c>
      <c r="G1233" s="77">
        <v>53550</v>
      </c>
      <c r="H1233" s="77">
        <v>62.93</v>
      </c>
      <c r="I1233" s="77">
        <v>1</v>
      </c>
      <c r="J1233" s="77">
        <v>4.2962090538655104</v>
      </c>
      <c r="K1233" s="77">
        <v>4.54052340969093E-4</v>
      </c>
      <c r="L1233" s="77">
        <v>12.592551120366799</v>
      </c>
      <c r="M1233" s="77">
        <v>3.9008796554886602E-3</v>
      </c>
      <c r="N1233" s="77">
        <v>-8.2963420665012908</v>
      </c>
      <c r="O1233" s="77">
        <v>-3.4468273145195701E-3</v>
      </c>
      <c r="P1233" s="77">
        <v>-9.1703597103829395</v>
      </c>
      <c r="Q1233" s="77">
        <v>-9.1703597103829395</v>
      </c>
      <c r="R1233" s="77">
        <v>0</v>
      </c>
      <c r="S1233" s="77">
        <v>2.06874923155824E-3</v>
      </c>
      <c r="T1233" s="77" t="s">
        <v>162</v>
      </c>
      <c r="U1233" s="105">
        <v>-0.54883146210905098</v>
      </c>
      <c r="V1233" s="105">
        <v>-9.7861772131003902E-2</v>
      </c>
      <c r="W1233" s="101">
        <v>-0.450961004770768</v>
      </c>
    </row>
    <row r="1234" spans="2:23" x14ac:dyDescent="0.25">
      <c r="B1234" s="55" t="s">
        <v>122</v>
      </c>
      <c r="C1234" s="76" t="s">
        <v>145</v>
      </c>
      <c r="D1234" s="55" t="s">
        <v>66</v>
      </c>
      <c r="E1234" s="55" t="s">
        <v>184</v>
      </c>
      <c r="F1234" s="70">
        <v>62.97</v>
      </c>
      <c r="G1234" s="77">
        <v>54200</v>
      </c>
      <c r="H1234" s="77">
        <v>62.97</v>
      </c>
      <c r="I1234" s="77">
        <v>1</v>
      </c>
      <c r="J1234" s="77">
        <v>18.661805850971401</v>
      </c>
      <c r="K1234" s="77">
        <v>2.2985357842877099E-3</v>
      </c>
      <c r="L1234" s="77">
        <v>27.094295536472998</v>
      </c>
      <c r="M1234" s="77">
        <v>4.8450656140770904E-3</v>
      </c>
      <c r="N1234" s="77">
        <v>-8.4324896855016096</v>
      </c>
      <c r="O1234" s="77">
        <v>-2.5465298297893801E-3</v>
      </c>
      <c r="P1234" s="77">
        <v>-9.3194321545475702</v>
      </c>
      <c r="Q1234" s="77">
        <v>-9.3194321545475702</v>
      </c>
      <c r="R1234" s="77">
        <v>0</v>
      </c>
      <c r="S1234" s="77">
        <v>5.7322198350921998E-4</v>
      </c>
      <c r="T1234" s="77" t="s">
        <v>162</v>
      </c>
      <c r="U1234" s="105">
        <v>-0.16035498338183701</v>
      </c>
      <c r="V1234" s="105">
        <v>-2.85927901864091E-2</v>
      </c>
      <c r="W1234" s="101">
        <v>-0.131759655592602</v>
      </c>
    </row>
    <row r="1235" spans="2:23" x14ac:dyDescent="0.25">
      <c r="B1235" s="55" t="s">
        <v>122</v>
      </c>
      <c r="C1235" s="76" t="s">
        <v>145</v>
      </c>
      <c r="D1235" s="55" t="s">
        <v>66</v>
      </c>
      <c r="E1235" s="55" t="s">
        <v>185</v>
      </c>
      <c r="F1235" s="70">
        <v>63.04</v>
      </c>
      <c r="G1235" s="77">
        <v>53150</v>
      </c>
      <c r="H1235" s="77">
        <v>62.97</v>
      </c>
      <c r="I1235" s="77">
        <v>1</v>
      </c>
      <c r="J1235" s="77">
        <v>-12.2277542625627</v>
      </c>
      <c r="K1235" s="77">
        <v>0</v>
      </c>
      <c r="L1235" s="77">
        <v>-29.9447639353934</v>
      </c>
      <c r="M1235" s="77">
        <v>0</v>
      </c>
      <c r="N1235" s="77">
        <v>17.717009672830699</v>
      </c>
      <c r="O1235" s="77">
        <v>0</v>
      </c>
      <c r="P1235" s="77">
        <v>0.23153781516889699</v>
      </c>
      <c r="Q1235" s="77">
        <v>0.23153781516889599</v>
      </c>
      <c r="R1235" s="77">
        <v>0</v>
      </c>
      <c r="S1235" s="77">
        <v>0</v>
      </c>
      <c r="T1235" s="77" t="s">
        <v>162</v>
      </c>
      <c r="U1235" s="105">
        <v>1.2401906770981499</v>
      </c>
      <c r="V1235" s="105">
        <v>-0.221137572862139</v>
      </c>
      <c r="W1235" s="101">
        <v>1.46135639362279</v>
      </c>
    </row>
    <row r="1236" spans="2:23" x14ac:dyDescent="0.25">
      <c r="B1236" s="55" t="s">
        <v>122</v>
      </c>
      <c r="C1236" s="76" t="s">
        <v>145</v>
      </c>
      <c r="D1236" s="55" t="s">
        <v>66</v>
      </c>
      <c r="E1236" s="55" t="s">
        <v>185</v>
      </c>
      <c r="F1236" s="70">
        <v>63.04</v>
      </c>
      <c r="G1236" s="77">
        <v>53150</v>
      </c>
      <c r="H1236" s="77">
        <v>62.97</v>
      </c>
      <c r="I1236" s="77">
        <v>2</v>
      </c>
      <c r="J1236" s="77">
        <v>-10.2665384463916</v>
      </c>
      <c r="K1236" s="77">
        <v>0</v>
      </c>
      <c r="L1236" s="77">
        <v>-25.141907795128098</v>
      </c>
      <c r="M1236" s="77">
        <v>0</v>
      </c>
      <c r="N1236" s="77">
        <v>14.8753693487365</v>
      </c>
      <c r="O1236" s="77">
        <v>0</v>
      </c>
      <c r="P1236" s="77">
        <v>0.194401345511382</v>
      </c>
      <c r="Q1236" s="77">
        <v>0.194401345511381</v>
      </c>
      <c r="R1236" s="77">
        <v>0</v>
      </c>
      <c r="S1236" s="77">
        <v>0</v>
      </c>
      <c r="T1236" s="77" t="s">
        <v>162</v>
      </c>
      <c r="U1236" s="105">
        <v>1.0412758544115599</v>
      </c>
      <c r="V1236" s="105">
        <v>-0.185669203435157</v>
      </c>
      <c r="W1236" s="101">
        <v>1.22696868753266</v>
      </c>
    </row>
    <row r="1237" spans="2:23" x14ac:dyDescent="0.25">
      <c r="B1237" s="55" t="s">
        <v>122</v>
      </c>
      <c r="C1237" s="76" t="s">
        <v>145</v>
      </c>
      <c r="D1237" s="55" t="s">
        <v>66</v>
      </c>
      <c r="E1237" s="55" t="s">
        <v>185</v>
      </c>
      <c r="F1237" s="70">
        <v>63.04</v>
      </c>
      <c r="G1237" s="77">
        <v>53150</v>
      </c>
      <c r="H1237" s="77">
        <v>62.97</v>
      </c>
      <c r="I1237" s="77">
        <v>3</v>
      </c>
      <c r="J1237" s="77">
        <v>-12.5616178601752</v>
      </c>
      <c r="K1237" s="77">
        <v>0</v>
      </c>
      <c r="L1237" s="77">
        <v>-30.762368411444999</v>
      </c>
      <c r="M1237" s="77">
        <v>0</v>
      </c>
      <c r="N1237" s="77">
        <v>18.200750551269699</v>
      </c>
      <c r="O1237" s="77">
        <v>0</v>
      </c>
      <c r="P1237" s="77">
        <v>0.237859666777614</v>
      </c>
      <c r="Q1237" s="77">
        <v>0.237859666777614</v>
      </c>
      <c r="R1237" s="77">
        <v>0</v>
      </c>
      <c r="S1237" s="77">
        <v>0</v>
      </c>
      <c r="T1237" s="77" t="s">
        <v>162</v>
      </c>
      <c r="U1237" s="105">
        <v>1.2740525385888799</v>
      </c>
      <c r="V1237" s="105">
        <v>-0.22717545881059301</v>
      </c>
      <c r="W1237" s="101">
        <v>1.50125690948962</v>
      </c>
    </row>
    <row r="1238" spans="2:23" x14ac:dyDescent="0.25">
      <c r="B1238" s="55" t="s">
        <v>122</v>
      </c>
      <c r="C1238" s="76" t="s">
        <v>145</v>
      </c>
      <c r="D1238" s="55" t="s">
        <v>66</v>
      </c>
      <c r="E1238" s="55" t="s">
        <v>185</v>
      </c>
      <c r="F1238" s="70">
        <v>63.04</v>
      </c>
      <c r="G1238" s="77">
        <v>53654</v>
      </c>
      <c r="H1238" s="77">
        <v>63.27</v>
      </c>
      <c r="I1238" s="77">
        <v>1</v>
      </c>
      <c r="J1238" s="77">
        <v>66.016816590510004</v>
      </c>
      <c r="K1238" s="77">
        <v>0.136848110284194</v>
      </c>
      <c r="L1238" s="77">
        <v>53.718786308204201</v>
      </c>
      <c r="M1238" s="77">
        <v>9.0611231276192403E-2</v>
      </c>
      <c r="N1238" s="77">
        <v>12.298030282305801</v>
      </c>
      <c r="O1238" s="77">
        <v>4.6236879008001698E-2</v>
      </c>
      <c r="P1238" s="77">
        <v>2.0029628363946999</v>
      </c>
      <c r="Q1238" s="77">
        <v>2.0029628363946901</v>
      </c>
      <c r="R1238" s="77">
        <v>0</v>
      </c>
      <c r="S1238" s="77">
        <v>1.25972407892918E-4</v>
      </c>
      <c r="T1238" s="77" t="s">
        <v>162</v>
      </c>
      <c r="U1238" s="105">
        <v>9.1543128819972494E-2</v>
      </c>
      <c r="V1238" s="105">
        <v>-1.63229942728014E-2</v>
      </c>
      <c r="W1238" s="101">
        <v>0.10786820048213799</v>
      </c>
    </row>
    <row r="1239" spans="2:23" x14ac:dyDescent="0.25">
      <c r="B1239" s="55" t="s">
        <v>122</v>
      </c>
      <c r="C1239" s="76" t="s">
        <v>145</v>
      </c>
      <c r="D1239" s="55" t="s">
        <v>66</v>
      </c>
      <c r="E1239" s="55" t="s">
        <v>185</v>
      </c>
      <c r="F1239" s="70">
        <v>63.04</v>
      </c>
      <c r="G1239" s="77">
        <v>53654</v>
      </c>
      <c r="H1239" s="77">
        <v>63.27</v>
      </c>
      <c r="I1239" s="77">
        <v>2</v>
      </c>
      <c r="J1239" s="77">
        <v>66.016816590510004</v>
      </c>
      <c r="K1239" s="77">
        <v>0.136848110284194</v>
      </c>
      <c r="L1239" s="77">
        <v>53.718786308204201</v>
      </c>
      <c r="M1239" s="77">
        <v>9.0611231276192403E-2</v>
      </c>
      <c r="N1239" s="77">
        <v>12.298030282305801</v>
      </c>
      <c r="O1239" s="77">
        <v>4.6236879008001698E-2</v>
      </c>
      <c r="P1239" s="77">
        <v>2.0029628363946999</v>
      </c>
      <c r="Q1239" s="77">
        <v>2.0029628363946901</v>
      </c>
      <c r="R1239" s="77">
        <v>0</v>
      </c>
      <c r="S1239" s="77">
        <v>1.25972407892918E-4</v>
      </c>
      <c r="T1239" s="77" t="s">
        <v>162</v>
      </c>
      <c r="U1239" s="105">
        <v>9.1543128819972494E-2</v>
      </c>
      <c r="V1239" s="105">
        <v>-1.63229942728014E-2</v>
      </c>
      <c r="W1239" s="101">
        <v>0.10786820048213799</v>
      </c>
    </row>
    <row r="1240" spans="2:23" x14ac:dyDescent="0.25">
      <c r="B1240" s="55" t="s">
        <v>122</v>
      </c>
      <c r="C1240" s="76" t="s">
        <v>145</v>
      </c>
      <c r="D1240" s="55" t="s">
        <v>66</v>
      </c>
      <c r="E1240" s="55" t="s">
        <v>185</v>
      </c>
      <c r="F1240" s="70">
        <v>63.04</v>
      </c>
      <c r="G1240" s="77">
        <v>53704</v>
      </c>
      <c r="H1240" s="77">
        <v>63.03</v>
      </c>
      <c r="I1240" s="77">
        <v>1</v>
      </c>
      <c r="J1240" s="77">
        <v>-16.324717929450301</v>
      </c>
      <c r="K1240" s="77">
        <v>1.1139550166901701E-2</v>
      </c>
      <c r="L1240" s="77">
        <v>18.480254843459999</v>
      </c>
      <c r="M1240" s="77">
        <v>1.42755284375117E-2</v>
      </c>
      <c r="N1240" s="77">
        <v>-34.804972772910403</v>
      </c>
      <c r="O1240" s="77">
        <v>-3.1359782706100298E-3</v>
      </c>
      <c r="P1240" s="77">
        <v>-2.15207747054483</v>
      </c>
      <c r="Q1240" s="77">
        <v>-2.15207747054483</v>
      </c>
      <c r="R1240" s="77">
        <v>0</v>
      </c>
      <c r="S1240" s="77">
        <v>1.9359408495967401E-4</v>
      </c>
      <c r="T1240" s="77" t="s">
        <v>162</v>
      </c>
      <c r="U1240" s="105">
        <v>-0.54572611801693705</v>
      </c>
      <c r="V1240" s="105">
        <v>-9.7308060296111998E-2</v>
      </c>
      <c r="W1240" s="101">
        <v>-0.44840942165532999</v>
      </c>
    </row>
    <row r="1241" spans="2:23" x14ac:dyDescent="0.25">
      <c r="B1241" s="55" t="s">
        <v>122</v>
      </c>
      <c r="C1241" s="76" t="s">
        <v>145</v>
      </c>
      <c r="D1241" s="55" t="s">
        <v>66</v>
      </c>
      <c r="E1241" s="55" t="s">
        <v>185</v>
      </c>
      <c r="F1241" s="70">
        <v>63.04</v>
      </c>
      <c r="G1241" s="77">
        <v>58004</v>
      </c>
      <c r="H1241" s="77">
        <v>61.31</v>
      </c>
      <c r="I1241" s="77">
        <v>1</v>
      </c>
      <c r="J1241" s="77">
        <v>-81.498816412223604</v>
      </c>
      <c r="K1241" s="77">
        <v>1.40678768882247</v>
      </c>
      <c r="L1241" s="77">
        <v>-40.338859289334003</v>
      </c>
      <c r="M1241" s="77">
        <v>0.34464595186435998</v>
      </c>
      <c r="N1241" s="77">
        <v>-41.159957122889601</v>
      </c>
      <c r="O1241" s="77">
        <v>1.0621417369581101</v>
      </c>
      <c r="P1241" s="77">
        <v>-2.5176470297025899</v>
      </c>
      <c r="Q1241" s="77">
        <v>-2.5176470297025801</v>
      </c>
      <c r="R1241" s="77">
        <v>0</v>
      </c>
      <c r="S1241" s="77">
        <v>1.34250416271486E-3</v>
      </c>
      <c r="T1241" s="77" t="s">
        <v>162</v>
      </c>
      <c r="U1241" s="105">
        <v>-5.1680633272286602</v>
      </c>
      <c r="V1241" s="105">
        <v>-0.92151392659657205</v>
      </c>
      <c r="W1241" s="101">
        <v>-4.2464676165064903</v>
      </c>
    </row>
    <row r="1242" spans="2:23" x14ac:dyDescent="0.25">
      <c r="B1242" s="55" t="s">
        <v>122</v>
      </c>
      <c r="C1242" s="76" t="s">
        <v>145</v>
      </c>
      <c r="D1242" s="55" t="s">
        <v>66</v>
      </c>
      <c r="E1242" s="55" t="s">
        <v>186</v>
      </c>
      <c r="F1242" s="70">
        <v>62.77</v>
      </c>
      <c r="G1242" s="77">
        <v>53050</v>
      </c>
      <c r="H1242" s="77">
        <v>63.1</v>
      </c>
      <c r="I1242" s="77">
        <v>1</v>
      </c>
      <c r="J1242" s="77">
        <v>114.261701320567</v>
      </c>
      <c r="K1242" s="77">
        <v>0.314643246966961</v>
      </c>
      <c r="L1242" s="77">
        <v>164.195136420891</v>
      </c>
      <c r="M1242" s="77">
        <v>0.64973703206502897</v>
      </c>
      <c r="N1242" s="77">
        <v>-49.933435100323699</v>
      </c>
      <c r="O1242" s="77">
        <v>-0.33509378509806798</v>
      </c>
      <c r="P1242" s="77">
        <v>-17.336703995764399</v>
      </c>
      <c r="Q1242" s="77">
        <v>-17.336703995764299</v>
      </c>
      <c r="R1242" s="77">
        <v>0</v>
      </c>
      <c r="S1242" s="77">
        <v>7.2435274610257398E-3</v>
      </c>
      <c r="T1242" s="77" t="s">
        <v>161</v>
      </c>
      <c r="U1242" s="105">
        <v>-4.6110937820401796</v>
      </c>
      <c r="V1242" s="105">
        <v>-0.82220105829691503</v>
      </c>
      <c r="W1242" s="101">
        <v>-3.78881975360936</v>
      </c>
    </row>
    <row r="1243" spans="2:23" x14ac:dyDescent="0.25">
      <c r="B1243" s="55" t="s">
        <v>122</v>
      </c>
      <c r="C1243" s="76" t="s">
        <v>145</v>
      </c>
      <c r="D1243" s="55" t="s">
        <v>66</v>
      </c>
      <c r="E1243" s="55" t="s">
        <v>186</v>
      </c>
      <c r="F1243" s="70">
        <v>62.77</v>
      </c>
      <c r="G1243" s="77">
        <v>53204</v>
      </c>
      <c r="H1243" s="77">
        <v>63.05</v>
      </c>
      <c r="I1243" s="77">
        <v>1</v>
      </c>
      <c r="J1243" s="77">
        <v>17.284892852726799</v>
      </c>
      <c r="K1243" s="77">
        <v>0</v>
      </c>
      <c r="L1243" s="77">
        <v>24.874895899664399</v>
      </c>
      <c r="M1243" s="77">
        <v>0</v>
      </c>
      <c r="N1243" s="77">
        <v>-7.5900030469376096</v>
      </c>
      <c r="O1243" s="77">
        <v>0</v>
      </c>
      <c r="P1243" s="77">
        <v>-1.5971000041572101</v>
      </c>
      <c r="Q1243" s="77">
        <v>-1.5971000041572101</v>
      </c>
      <c r="R1243" s="77">
        <v>0</v>
      </c>
      <c r="S1243" s="77">
        <v>0</v>
      </c>
      <c r="T1243" s="77" t="s">
        <v>162</v>
      </c>
      <c r="U1243" s="105">
        <v>2.1252008531424802</v>
      </c>
      <c r="V1243" s="105">
        <v>-0.37894314736191398</v>
      </c>
      <c r="W1243" s="101">
        <v>2.50419222771386</v>
      </c>
    </row>
    <row r="1244" spans="2:23" x14ac:dyDescent="0.25">
      <c r="B1244" s="55" t="s">
        <v>122</v>
      </c>
      <c r="C1244" s="76" t="s">
        <v>145</v>
      </c>
      <c r="D1244" s="55" t="s">
        <v>66</v>
      </c>
      <c r="E1244" s="55" t="s">
        <v>186</v>
      </c>
      <c r="F1244" s="70">
        <v>62.77</v>
      </c>
      <c r="G1244" s="77">
        <v>53204</v>
      </c>
      <c r="H1244" s="77">
        <v>63.05</v>
      </c>
      <c r="I1244" s="77">
        <v>2</v>
      </c>
      <c r="J1244" s="77">
        <v>17.284892852726799</v>
      </c>
      <c r="K1244" s="77">
        <v>0</v>
      </c>
      <c r="L1244" s="77">
        <v>24.874895899664399</v>
      </c>
      <c r="M1244" s="77">
        <v>0</v>
      </c>
      <c r="N1244" s="77">
        <v>-7.5900030469376096</v>
      </c>
      <c r="O1244" s="77">
        <v>0</v>
      </c>
      <c r="P1244" s="77">
        <v>-1.5971000041572101</v>
      </c>
      <c r="Q1244" s="77">
        <v>-1.5971000041572101</v>
      </c>
      <c r="R1244" s="77">
        <v>0</v>
      </c>
      <c r="S1244" s="77">
        <v>0</v>
      </c>
      <c r="T1244" s="77" t="s">
        <v>162</v>
      </c>
      <c r="U1244" s="105">
        <v>2.1252008531424802</v>
      </c>
      <c r="V1244" s="105">
        <v>-0.37894314736191398</v>
      </c>
      <c r="W1244" s="101">
        <v>2.50419222771386</v>
      </c>
    </row>
    <row r="1245" spans="2:23" x14ac:dyDescent="0.25">
      <c r="B1245" s="55" t="s">
        <v>122</v>
      </c>
      <c r="C1245" s="76" t="s">
        <v>145</v>
      </c>
      <c r="D1245" s="55" t="s">
        <v>66</v>
      </c>
      <c r="E1245" s="55" t="s">
        <v>187</v>
      </c>
      <c r="F1245" s="70">
        <v>63.05</v>
      </c>
      <c r="G1245" s="77">
        <v>53254</v>
      </c>
      <c r="H1245" s="77">
        <v>63.36</v>
      </c>
      <c r="I1245" s="77">
        <v>1</v>
      </c>
      <c r="J1245" s="77">
        <v>22.745321284154599</v>
      </c>
      <c r="K1245" s="77">
        <v>5.4528652089666299E-2</v>
      </c>
      <c r="L1245" s="77">
        <v>22.745321096065499</v>
      </c>
      <c r="M1245" s="77">
        <v>5.4528651187833198E-2</v>
      </c>
      <c r="N1245" s="77">
        <v>1.8808903878800001E-7</v>
      </c>
      <c r="O1245" s="77">
        <v>9.0183310000000003E-10</v>
      </c>
      <c r="P1245" s="77">
        <v>-6.42445E-13</v>
      </c>
      <c r="Q1245" s="77">
        <v>-6.42445E-13</v>
      </c>
      <c r="R1245" s="77">
        <v>0</v>
      </c>
      <c r="S1245" s="77">
        <v>0</v>
      </c>
      <c r="T1245" s="77" t="s">
        <v>162</v>
      </c>
      <c r="U1245" s="105">
        <v>-1.307240915E-9</v>
      </c>
      <c r="V1245" s="105">
        <v>0</v>
      </c>
      <c r="W1245" s="101">
        <v>-1.3072157388999999E-9</v>
      </c>
    </row>
    <row r="1246" spans="2:23" x14ac:dyDescent="0.25">
      <c r="B1246" s="55" t="s">
        <v>122</v>
      </c>
      <c r="C1246" s="76" t="s">
        <v>145</v>
      </c>
      <c r="D1246" s="55" t="s">
        <v>66</v>
      </c>
      <c r="E1246" s="55" t="s">
        <v>187</v>
      </c>
      <c r="F1246" s="70">
        <v>63.05</v>
      </c>
      <c r="G1246" s="77">
        <v>53304</v>
      </c>
      <c r="H1246" s="77">
        <v>63.55</v>
      </c>
      <c r="I1246" s="77">
        <v>1</v>
      </c>
      <c r="J1246" s="77">
        <v>30.362667951513298</v>
      </c>
      <c r="K1246" s="77">
        <v>0.102698724811911</v>
      </c>
      <c r="L1246" s="77">
        <v>36.268518108670797</v>
      </c>
      <c r="M1246" s="77">
        <v>0.14653616220600599</v>
      </c>
      <c r="N1246" s="77">
        <v>-5.9058501571574604</v>
      </c>
      <c r="O1246" s="77">
        <v>-4.3837437394095E-2</v>
      </c>
      <c r="P1246" s="77">
        <v>-1.2451537264154899</v>
      </c>
      <c r="Q1246" s="77">
        <v>-1.2451537264154799</v>
      </c>
      <c r="R1246" s="77">
        <v>0</v>
      </c>
      <c r="S1246" s="77">
        <v>1.72715429188071E-4</v>
      </c>
      <c r="T1246" s="77" t="s">
        <v>161</v>
      </c>
      <c r="U1246" s="105">
        <v>0.178015291532512</v>
      </c>
      <c r="V1246" s="105">
        <v>-3.1741787959538401E-2</v>
      </c>
      <c r="W1246" s="101">
        <v>0.20976111919528101</v>
      </c>
    </row>
    <row r="1247" spans="2:23" x14ac:dyDescent="0.25">
      <c r="B1247" s="55" t="s">
        <v>122</v>
      </c>
      <c r="C1247" s="76" t="s">
        <v>145</v>
      </c>
      <c r="D1247" s="55" t="s">
        <v>66</v>
      </c>
      <c r="E1247" s="55" t="s">
        <v>187</v>
      </c>
      <c r="F1247" s="70">
        <v>63.05</v>
      </c>
      <c r="G1247" s="77">
        <v>54104</v>
      </c>
      <c r="H1247" s="77">
        <v>63.32</v>
      </c>
      <c r="I1247" s="77">
        <v>1</v>
      </c>
      <c r="J1247" s="77">
        <v>21.2965364049867</v>
      </c>
      <c r="K1247" s="77">
        <v>4.4809995329473697E-2</v>
      </c>
      <c r="L1247" s="77">
        <v>21.2965362015861</v>
      </c>
      <c r="M1247" s="77">
        <v>4.4809994473523997E-2</v>
      </c>
      <c r="N1247" s="77">
        <v>2.0340065465300001E-7</v>
      </c>
      <c r="O1247" s="77">
        <v>8.5594973499999998E-10</v>
      </c>
      <c r="P1247" s="77">
        <v>-4.8183900000000002E-13</v>
      </c>
      <c r="Q1247" s="77">
        <v>-4.8183999999999999E-13</v>
      </c>
      <c r="R1247" s="77">
        <v>0</v>
      </c>
      <c r="S1247" s="77">
        <v>0</v>
      </c>
      <c r="T1247" s="77" t="s">
        <v>162</v>
      </c>
      <c r="U1247" s="105">
        <v>-8.34992755E-10</v>
      </c>
      <c r="V1247" s="105">
        <v>0</v>
      </c>
      <c r="W1247" s="101">
        <v>-8.3497667391000004E-10</v>
      </c>
    </row>
    <row r="1248" spans="2:23" x14ac:dyDescent="0.25">
      <c r="B1248" s="55" t="s">
        <v>122</v>
      </c>
      <c r="C1248" s="76" t="s">
        <v>145</v>
      </c>
      <c r="D1248" s="55" t="s">
        <v>66</v>
      </c>
      <c r="E1248" s="55" t="s">
        <v>188</v>
      </c>
      <c r="F1248" s="70">
        <v>63.36</v>
      </c>
      <c r="G1248" s="77">
        <v>54104</v>
      </c>
      <c r="H1248" s="77">
        <v>63.32</v>
      </c>
      <c r="I1248" s="77">
        <v>1</v>
      </c>
      <c r="J1248" s="77">
        <v>-3.6826372160781302</v>
      </c>
      <c r="K1248" s="77">
        <v>1.18801515739535E-3</v>
      </c>
      <c r="L1248" s="77">
        <v>-3.6826372179221099</v>
      </c>
      <c r="M1248" s="77">
        <v>1.1880151585850799E-3</v>
      </c>
      <c r="N1248" s="77">
        <v>1.843978442E-9</v>
      </c>
      <c r="O1248" s="77">
        <v>-1.189731E-12</v>
      </c>
      <c r="P1248" s="77">
        <v>2.2929699999999998E-13</v>
      </c>
      <c r="Q1248" s="77">
        <v>2.2930100000000001E-13</v>
      </c>
      <c r="R1248" s="77">
        <v>0</v>
      </c>
      <c r="S1248" s="77">
        <v>0</v>
      </c>
      <c r="T1248" s="77" t="s">
        <v>162</v>
      </c>
      <c r="U1248" s="105">
        <v>-1.598453E-12</v>
      </c>
      <c r="V1248" s="105">
        <v>0</v>
      </c>
      <c r="W1248" s="101">
        <v>-1.59842222E-12</v>
      </c>
    </row>
    <row r="1249" spans="2:23" x14ac:dyDescent="0.25">
      <c r="B1249" s="55" t="s">
        <v>122</v>
      </c>
      <c r="C1249" s="76" t="s">
        <v>145</v>
      </c>
      <c r="D1249" s="55" t="s">
        <v>66</v>
      </c>
      <c r="E1249" s="55" t="s">
        <v>189</v>
      </c>
      <c r="F1249" s="70">
        <v>63.37</v>
      </c>
      <c r="G1249" s="77">
        <v>53404</v>
      </c>
      <c r="H1249" s="77">
        <v>63.34</v>
      </c>
      <c r="I1249" s="77">
        <v>1</v>
      </c>
      <c r="J1249" s="77">
        <v>-12.010014054135301</v>
      </c>
      <c r="K1249" s="77">
        <v>1.40201705328273E-2</v>
      </c>
      <c r="L1249" s="77">
        <v>8.1519402093831399</v>
      </c>
      <c r="M1249" s="77">
        <v>6.4593413560391699E-3</v>
      </c>
      <c r="N1249" s="77">
        <v>-20.1619542635184</v>
      </c>
      <c r="O1249" s="77">
        <v>7.5608291767881204E-3</v>
      </c>
      <c r="P1249" s="77">
        <v>-3.1937390408675301</v>
      </c>
      <c r="Q1249" s="77">
        <v>-3.1937390408675301</v>
      </c>
      <c r="R1249" s="77">
        <v>0</v>
      </c>
      <c r="S1249" s="77">
        <v>9.9143699274489502E-4</v>
      </c>
      <c r="T1249" s="77" t="s">
        <v>162</v>
      </c>
      <c r="U1249" s="105">
        <v>-0.12584229541002201</v>
      </c>
      <c r="V1249" s="105">
        <v>-2.2438855801985801E-2</v>
      </c>
      <c r="W1249" s="101">
        <v>-0.103401448165315</v>
      </c>
    </row>
    <row r="1250" spans="2:23" x14ac:dyDescent="0.25">
      <c r="B1250" s="55" t="s">
        <v>122</v>
      </c>
      <c r="C1250" s="76" t="s">
        <v>145</v>
      </c>
      <c r="D1250" s="55" t="s">
        <v>66</v>
      </c>
      <c r="E1250" s="55" t="s">
        <v>190</v>
      </c>
      <c r="F1250" s="70">
        <v>63.34</v>
      </c>
      <c r="G1250" s="77">
        <v>53854</v>
      </c>
      <c r="H1250" s="77">
        <v>61.87</v>
      </c>
      <c r="I1250" s="77">
        <v>1</v>
      </c>
      <c r="J1250" s="77">
        <v>-68.743620165114606</v>
      </c>
      <c r="K1250" s="77">
        <v>0.932992051425657</v>
      </c>
      <c r="L1250" s="77">
        <v>-48.342082162447603</v>
      </c>
      <c r="M1250" s="77">
        <v>0.461385402307119</v>
      </c>
      <c r="N1250" s="77">
        <v>-20.4015380026669</v>
      </c>
      <c r="O1250" s="77">
        <v>0.471606649118538</v>
      </c>
      <c r="P1250" s="77">
        <v>-3.1937390408678299</v>
      </c>
      <c r="Q1250" s="77">
        <v>-3.1937390408678299</v>
      </c>
      <c r="R1250" s="77">
        <v>0</v>
      </c>
      <c r="S1250" s="77">
        <v>2.0137798917454798E-3</v>
      </c>
      <c r="T1250" s="77" t="s">
        <v>162</v>
      </c>
      <c r="U1250" s="105">
        <v>-0.46532659585446501</v>
      </c>
      <c r="V1250" s="105">
        <v>-8.2972075097540898E-2</v>
      </c>
      <c r="W1250" s="101">
        <v>-0.382347157006453</v>
      </c>
    </row>
    <row r="1251" spans="2:23" x14ac:dyDescent="0.25">
      <c r="B1251" s="55" t="s">
        <v>122</v>
      </c>
      <c r="C1251" s="76" t="s">
        <v>145</v>
      </c>
      <c r="D1251" s="55" t="s">
        <v>66</v>
      </c>
      <c r="E1251" s="55" t="s">
        <v>191</v>
      </c>
      <c r="F1251" s="70">
        <v>63.39</v>
      </c>
      <c r="G1251" s="77">
        <v>53504</v>
      </c>
      <c r="H1251" s="77">
        <v>63.39</v>
      </c>
      <c r="I1251" s="77">
        <v>1</v>
      </c>
      <c r="J1251" s="77">
        <v>-5.95777E-13</v>
      </c>
      <c r="K1251" s="77">
        <v>0</v>
      </c>
      <c r="L1251" s="77">
        <v>-1.30182E-12</v>
      </c>
      <c r="M1251" s="77">
        <v>0</v>
      </c>
      <c r="N1251" s="77">
        <v>7.0604200000000003E-13</v>
      </c>
      <c r="O1251" s="77">
        <v>0</v>
      </c>
      <c r="P1251" s="77">
        <v>-1.3484000000000001E-14</v>
      </c>
      <c r="Q1251" s="77">
        <v>-1.3481E-14</v>
      </c>
      <c r="R1251" s="77">
        <v>0</v>
      </c>
      <c r="S1251" s="77">
        <v>0</v>
      </c>
      <c r="T1251" s="77" t="s">
        <v>162</v>
      </c>
      <c r="U1251" s="105">
        <v>0</v>
      </c>
      <c r="V1251" s="105">
        <v>0</v>
      </c>
      <c r="W1251" s="101">
        <v>0</v>
      </c>
    </row>
    <row r="1252" spans="2:23" x14ac:dyDescent="0.25">
      <c r="B1252" s="55" t="s">
        <v>122</v>
      </c>
      <c r="C1252" s="76" t="s">
        <v>145</v>
      </c>
      <c r="D1252" s="55" t="s">
        <v>66</v>
      </c>
      <c r="E1252" s="55" t="s">
        <v>191</v>
      </c>
      <c r="F1252" s="70">
        <v>63.39</v>
      </c>
      <c r="G1252" s="77">
        <v>53754</v>
      </c>
      <c r="H1252" s="77">
        <v>62.07</v>
      </c>
      <c r="I1252" s="77">
        <v>1</v>
      </c>
      <c r="J1252" s="77">
        <v>-65.251423164658803</v>
      </c>
      <c r="K1252" s="77">
        <v>0.69060676209716898</v>
      </c>
      <c r="L1252" s="77">
        <v>-39.158826381480502</v>
      </c>
      <c r="M1252" s="77">
        <v>0.24871969947585401</v>
      </c>
      <c r="N1252" s="77">
        <v>-26.092596783178301</v>
      </c>
      <c r="O1252" s="77">
        <v>0.441887062621314</v>
      </c>
      <c r="P1252" s="77">
        <v>-3.0995634287014799</v>
      </c>
      <c r="Q1252" s="77">
        <v>-3.0995634287014702</v>
      </c>
      <c r="R1252" s="77">
        <v>0</v>
      </c>
      <c r="S1252" s="77">
        <v>1.55830299735378E-3</v>
      </c>
      <c r="T1252" s="77" t="s">
        <v>162</v>
      </c>
      <c r="U1252" s="105">
        <v>-6.72265231556029</v>
      </c>
      <c r="V1252" s="105">
        <v>-1.19871165274159</v>
      </c>
      <c r="W1252" s="101">
        <v>-5.5238342774657099</v>
      </c>
    </row>
    <row r="1253" spans="2:23" x14ac:dyDescent="0.25">
      <c r="B1253" s="55" t="s">
        <v>122</v>
      </c>
      <c r="C1253" s="76" t="s">
        <v>145</v>
      </c>
      <c r="D1253" s="55" t="s">
        <v>66</v>
      </c>
      <c r="E1253" s="55" t="s">
        <v>192</v>
      </c>
      <c r="F1253" s="70">
        <v>62.93</v>
      </c>
      <c r="G1253" s="77">
        <v>54050</v>
      </c>
      <c r="H1253" s="77">
        <v>62.74</v>
      </c>
      <c r="I1253" s="77">
        <v>1</v>
      </c>
      <c r="J1253" s="77">
        <v>-41.737339190931998</v>
      </c>
      <c r="K1253" s="77">
        <v>2.52590794997141E-2</v>
      </c>
      <c r="L1253" s="77">
        <v>-12.479874681488599</v>
      </c>
      <c r="M1253" s="77">
        <v>2.2583354449520802E-3</v>
      </c>
      <c r="N1253" s="77">
        <v>-29.257464509443299</v>
      </c>
      <c r="O1253" s="77">
        <v>2.3000744054762001E-2</v>
      </c>
      <c r="P1253" s="77">
        <v>-23.054551607340098</v>
      </c>
      <c r="Q1253" s="77">
        <v>-23.054551607340098</v>
      </c>
      <c r="R1253" s="77">
        <v>0</v>
      </c>
      <c r="S1253" s="77">
        <v>7.7069290723248904E-3</v>
      </c>
      <c r="T1253" s="77" t="s">
        <v>161</v>
      </c>
      <c r="U1253" s="105">
        <v>-4.1136665041131897</v>
      </c>
      <c r="V1253" s="105">
        <v>-0.733505131978894</v>
      </c>
      <c r="W1253" s="101">
        <v>-3.3800962737411999</v>
      </c>
    </row>
    <row r="1254" spans="2:23" x14ac:dyDescent="0.25">
      <c r="B1254" s="55" t="s">
        <v>122</v>
      </c>
      <c r="C1254" s="76" t="s">
        <v>145</v>
      </c>
      <c r="D1254" s="55" t="s">
        <v>66</v>
      </c>
      <c r="E1254" s="55" t="s">
        <v>192</v>
      </c>
      <c r="F1254" s="70">
        <v>62.93</v>
      </c>
      <c r="G1254" s="77">
        <v>54850</v>
      </c>
      <c r="H1254" s="77">
        <v>63.03</v>
      </c>
      <c r="I1254" s="77">
        <v>1</v>
      </c>
      <c r="J1254" s="77">
        <v>14.2624776405638</v>
      </c>
      <c r="K1254" s="77">
        <v>5.3092168064818703E-3</v>
      </c>
      <c r="L1254" s="77">
        <v>1.7439892960925101</v>
      </c>
      <c r="M1254" s="77">
        <v>7.9383115153504999E-5</v>
      </c>
      <c r="N1254" s="77">
        <v>12.518488344471301</v>
      </c>
      <c r="O1254" s="77">
        <v>5.2298336913283597E-3</v>
      </c>
      <c r="P1254" s="77">
        <v>4.5647597424097901</v>
      </c>
      <c r="Q1254" s="77">
        <v>4.5647597424097901</v>
      </c>
      <c r="R1254" s="77">
        <v>0</v>
      </c>
      <c r="S1254" s="77">
        <v>5.4384652230464502E-4</v>
      </c>
      <c r="T1254" s="77" t="s">
        <v>162</v>
      </c>
      <c r="U1254" s="105">
        <v>-0.92247390856728195</v>
      </c>
      <c r="V1254" s="105">
        <v>-0.16448570767080101</v>
      </c>
      <c r="W1254" s="101">
        <v>-0.75797360283194004</v>
      </c>
    </row>
    <row r="1255" spans="2:23" x14ac:dyDescent="0.25">
      <c r="B1255" s="55" t="s">
        <v>122</v>
      </c>
      <c r="C1255" s="76" t="s">
        <v>145</v>
      </c>
      <c r="D1255" s="55" t="s">
        <v>66</v>
      </c>
      <c r="E1255" s="55" t="s">
        <v>193</v>
      </c>
      <c r="F1255" s="70">
        <v>63.48</v>
      </c>
      <c r="G1255" s="77">
        <v>53654</v>
      </c>
      <c r="H1255" s="77">
        <v>63.27</v>
      </c>
      <c r="I1255" s="77">
        <v>1</v>
      </c>
      <c r="J1255" s="77">
        <v>-49.143161472022499</v>
      </c>
      <c r="K1255" s="77">
        <v>9.4911477554985302E-2</v>
      </c>
      <c r="L1255" s="77">
        <v>-39.587762543659998</v>
      </c>
      <c r="M1255" s="77">
        <v>6.1590604068279202E-2</v>
      </c>
      <c r="N1255" s="77">
        <v>-9.5553989283624592</v>
      </c>
      <c r="O1255" s="77">
        <v>3.33208734867061E-2</v>
      </c>
      <c r="P1255" s="77">
        <v>-1.56048706646629</v>
      </c>
      <c r="Q1255" s="77">
        <v>-1.56048706646628</v>
      </c>
      <c r="R1255" s="77">
        <v>0</v>
      </c>
      <c r="S1255" s="77">
        <v>9.5700211465116002E-5</v>
      </c>
      <c r="T1255" s="77" t="s">
        <v>162</v>
      </c>
      <c r="U1255" s="105">
        <v>0.10507658226394199</v>
      </c>
      <c r="V1255" s="105">
        <v>-1.8736135334339502E-2</v>
      </c>
      <c r="W1255" s="101">
        <v>0.123815102102473</v>
      </c>
    </row>
    <row r="1256" spans="2:23" x14ac:dyDescent="0.25">
      <c r="B1256" s="55" t="s">
        <v>122</v>
      </c>
      <c r="C1256" s="76" t="s">
        <v>145</v>
      </c>
      <c r="D1256" s="55" t="s">
        <v>66</v>
      </c>
      <c r="E1256" s="55" t="s">
        <v>194</v>
      </c>
      <c r="F1256" s="70">
        <v>63.03</v>
      </c>
      <c r="G1256" s="77">
        <v>58004</v>
      </c>
      <c r="H1256" s="77">
        <v>61.31</v>
      </c>
      <c r="I1256" s="77">
        <v>1</v>
      </c>
      <c r="J1256" s="77">
        <v>-80.488588145809501</v>
      </c>
      <c r="K1256" s="77">
        <v>1.33520088255356</v>
      </c>
      <c r="L1256" s="77">
        <v>-45.228382680878298</v>
      </c>
      <c r="M1256" s="77">
        <v>0.42159952024515501</v>
      </c>
      <c r="N1256" s="77">
        <v>-35.260205464931303</v>
      </c>
      <c r="O1256" s="77">
        <v>0.91360136230840105</v>
      </c>
      <c r="P1256" s="77">
        <v>-2.1520774705447598</v>
      </c>
      <c r="Q1256" s="77">
        <v>-2.1520774705447501</v>
      </c>
      <c r="R1256" s="77">
        <v>0</v>
      </c>
      <c r="S1256" s="77">
        <v>9.5453925622454496E-4</v>
      </c>
      <c r="T1256" s="77" t="s">
        <v>162</v>
      </c>
      <c r="U1256" s="105">
        <v>-3.8489567049684399</v>
      </c>
      <c r="V1256" s="105">
        <v>-0.68630490416177903</v>
      </c>
      <c r="W1256" s="101">
        <v>-3.1625908914217198</v>
      </c>
    </row>
    <row r="1257" spans="2:23" x14ac:dyDescent="0.25">
      <c r="B1257" s="55" t="s">
        <v>122</v>
      </c>
      <c r="C1257" s="76" t="s">
        <v>145</v>
      </c>
      <c r="D1257" s="55" t="s">
        <v>66</v>
      </c>
      <c r="E1257" s="55" t="s">
        <v>195</v>
      </c>
      <c r="F1257" s="70">
        <v>62.07</v>
      </c>
      <c r="G1257" s="77">
        <v>53854</v>
      </c>
      <c r="H1257" s="77">
        <v>61.87</v>
      </c>
      <c r="I1257" s="77">
        <v>1</v>
      </c>
      <c r="J1257" s="77">
        <v>-41.998629515904199</v>
      </c>
      <c r="K1257" s="77">
        <v>8.7312301620101895E-2</v>
      </c>
      <c r="L1257" s="77">
        <v>-53.894497020697401</v>
      </c>
      <c r="M1257" s="77">
        <v>0.14377853205114099</v>
      </c>
      <c r="N1257" s="77">
        <v>11.8958675047932</v>
      </c>
      <c r="O1257" s="77">
        <v>-5.6466230431039197E-2</v>
      </c>
      <c r="P1257" s="77">
        <v>-3.5271206816027201</v>
      </c>
      <c r="Q1257" s="77">
        <v>-3.5271206816027099</v>
      </c>
      <c r="R1257" s="77">
        <v>0</v>
      </c>
      <c r="S1257" s="77">
        <v>6.1580872497818601E-4</v>
      </c>
      <c r="T1257" s="77" t="s">
        <v>161</v>
      </c>
      <c r="U1257" s="105">
        <v>-1.12003879885282</v>
      </c>
      <c r="V1257" s="105">
        <v>-0.19971337155128199</v>
      </c>
      <c r="W1257" s="101">
        <v>-0.92030770279083096</v>
      </c>
    </row>
    <row r="1258" spans="2:23" x14ac:dyDescent="0.25">
      <c r="B1258" s="55" t="s">
        <v>122</v>
      </c>
      <c r="C1258" s="76" t="s">
        <v>145</v>
      </c>
      <c r="D1258" s="55" t="s">
        <v>66</v>
      </c>
      <c r="E1258" s="55" t="s">
        <v>195</v>
      </c>
      <c r="F1258" s="70">
        <v>62.07</v>
      </c>
      <c r="G1258" s="77">
        <v>58104</v>
      </c>
      <c r="H1258" s="77">
        <v>60.96</v>
      </c>
      <c r="I1258" s="77">
        <v>1</v>
      </c>
      <c r="J1258" s="77">
        <v>-58.332204091083</v>
      </c>
      <c r="K1258" s="77">
        <v>0.43689975078149101</v>
      </c>
      <c r="L1258" s="77">
        <v>-19.958151001546501</v>
      </c>
      <c r="M1258" s="77">
        <v>5.1145288415828098E-2</v>
      </c>
      <c r="N1258" s="77">
        <v>-38.374053089536503</v>
      </c>
      <c r="O1258" s="77">
        <v>0.38575446236566202</v>
      </c>
      <c r="P1258" s="77">
        <v>0.42755725290131902</v>
      </c>
      <c r="Q1258" s="77">
        <v>0.42755725290131802</v>
      </c>
      <c r="R1258" s="77">
        <v>0</v>
      </c>
      <c r="S1258" s="77">
        <v>2.3472188258894E-5</v>
      </c>
      <c r="T1258" s="77" t="s">
        <v>162</v>
      </c>
      <c r="U1258" s="105">
        <v>-18.865513176961699</v>
      </c>
      <c r="V1258" s="105">
        <v>-3.3638970779183301</v>
      </c>
      <c r="W1258" s="101">
        <v>-15.501317554037</v>
      </c>
    </row>
    <row r="1259" spans="2:23" x14ac:dyDescent="0.25">
      <c r="B1259" s="55" t="s">
        <v>122</v>
      </c>
      <c r="C1259" s="76" t="s">
        <v>145</v>
      </c>
      <c r="D1259" s="55" t="s">
        <v>66</v>
      </c>
      <c r="E1259" s="55" t="s">
        <v>196</v>
      </c>
      <c r="F1259" s="70">
        <v>62.39</v>
      </c>
      <c r="G1259" s="77">
        <v>54050</v>
      </c>
      <c r="H1259" s="77">
        <v>62.74</v>
      </c>
      <c r="I1259" s="77">
        <v>1</v>
      </c>
      <c r="J1259" s="77">
        <v>98.393822156122297</v>
      </c>
      <c r="K1259" s="77">
        <v>0.17135979302128401</v>
      </c>
      <c r="L1259" s="77">
        <v>54.580486032935603</v>
      </c>
      <c r="M1259" s="77">
        <v>5.2728821363969197E-2</v>
      </c>
      <c r="N1259" s="77">
        <v>43.813336123186701</v>
      </c>
      <c r="O1259" s="77">
        <v>0.118630971657315</v>
      </c>
      <c r="P1259" s="77">
        <v>25.388665419910598</v>
      </c>
      <c r="Q1259" s="77">
        <v>25.388665419910499</v>
      </c>
      <c r="R1259" s="77">
        <v>0</v>
      </c>
      <c r="S1259" s="77">
        <v>1.1409142672933701E-2</v>
      </c>
      <c r="T1259" s="77" t="s">
        <v>161</v>
      </c>
      <c r="U1259" s="105">
        <v>-7.9125209013755002</v>
      </c>
      <c r="V1259" s="105">
        <v>-1.41087632705421</v>
      </c>
      <c r="W1259" s="101">
        <v>-6.5015193594076397</v>
      </c>
    </row>
    <row r="1260" spans="2:23" x14ac:dyDescent="0.25">
      <c r="B1260" s="55" t="s">
        <v>122</v>
      </c>
      <c r="C1260" s="76" t="s">
        <v>145</v>
      </c>
      <c r="D1260" s="55" t="s">
        <v>66</v>
      </c>
      <c r="E1260" s="55" t="s">
        <v>196</v>
      </c>
      <c r="F1260" s="70">
        <v>62.39</v>
      </c>
      <c r="G1260" s="77">
        <v>56000</v>
      </c>
      <c r="H1260" s="77">
        <v>63.08</v>
      </c>
      <c r="I1260" s="77">
        <v>1</v>
      </c>
      <c r="J1260" s="77">
        <v>54.385790963047697</v>
      </c>
      <c r="K1260" s="77">
        <v>0.28690798309160298</v>
      </c>
      <c r="L1260" s="77">
        <v>57.230813412523602</v>
      </c>
      <c r="M1260" s="77">
        <v>0.31771050237433102</v>
      </c>
      <c r="N1260" s="77">
        <v>-2.8450224494758301</v>
      </c>
      <c r="O1260" s="77">
        <v>-3.0802519282728001E-2</v>
      </c>
      <c r="P1260" s="77">
        <v>-17.415319775193399</v>
      </c>
      <c r="Q1260" s="77">
        <v>-17.415319775193399</v>
      </c>
      <c r="R1260" s="77">
        <v>0</v>
      </c>
      <c r="S1260" s="77">
        <v>2.9419456198607599E-2</v>
      </c>
      <c r="T1260" s="77" t="s">
        <v>161</v>
      </c>
      <c r="U1260" s="105">
        <v>3.0669442936374899E-2</v>
      </c>
      <c r="V1260" s="105">
        <v>-5.46864792424744E-3</v>
      </c>
      <c r="W1260" s="101">
        <v>3.6138786842673402E-2</v>
      </c>
    </row>
    <row r="1261" spans="2:23" x14ac:dyDescent="0.25">
      <c r="B1261" s="55" t="s">
        <v>122</v>
      </c>
      <c r="C1261" s="76" t="s">
        <v>145</v>
      </c>
      <c r="D1261" s="55" t="s">
        <v>66</v>
      </c>
      <c r="E1261" s="55" t="s">
        <v>196</v>
      </c>
      <c r="F1261" s="70">
        <v>62.39</v>
      </c>
      <c r="G1261" s="77">
        <v>58450</v>
      </c>
      <c r="H1261" s="77">
        <v>62.1</v>
      </c>
      <c r="I1261" s="77">
        <v>1</v>
      </c>
      <c r="J1261" s="77">
        <v>-105.743220599887</v>
      </c>
      <c r="K1261" s="77">
        <v>0.28602606221855398</v>
      </c>
      <c r="L1261" s="77">
        <v>-110.109939675425</v>
      </c>
      <c r="M1261" s="77">
        <v>0.31013700569603198</v>
      </c>
      <c r="N1261" s="77">
        <v>4.3667190755379197</v>
      </c>
      <c r="O1261" s="77">
        <v>-2.4110943477477598E-2</v>
      </c>
      <c r="P1261" s="77">
        <v>-18.9363726145348</v>
      </c>
      <c r="Q1261" s="77">
        <v>-18.936372614534701</v>
      </c>
      <c r="R1261" s="77">
        <v>0</v>
      </c>
      <c r="S1261" s="77">
        <v>9.1726351954345108E-3</v>
      </c>
      <c r="T1261" s="77" t="s">
        <v>161</v>
      </c>
      <c r="U1261" s="105">
        <v>-0.23443714484959999</v>
      </c>
      <c r="V1261" s="105">
        <v>-4.18023310109654E-2</v>
      </c>
      <c r="W1261" s="101">
        <v>-0.19263110389243501</v>
      </c>
    </row>
    <row r="1262" spans="2:23" x14ac:dyDescent="0.25">
      <c r="B1262" s="55" t="s">
        <v>122</v>
      </c>
      <c r="C1262" s="76" t="s">
        <v>145</v>
      </c>
      <c r="D1262" s="55" t="s">
        <v>66</v>
      </c>
      <c r="E1262" s="55" t="s">
        <v>197</v>
      </c>
      <c r="F1262" s="70">
        <v>61.87</v>
      </c>
      <c r="G1262" s="77">
        <v>53850</v>
      </c>
      <c r="H1262" s="77">
        <v>62.39</v>
      </c>
      <c r="I1262" s="77">
        <v>1</v>
      </c>
      <c r="J1262" s="77">
        <v>14.309950844324399</v>
      </c>
      <c r="K1262" s="77">
        <v>0</v>
      </c>
      <c r="L1262" s="77">
        <v>0.61625778675676102</v>
      </c>
      <c r="M1262" s="77">
        <v>0</v>
      </c>
      <c r="N1262" s="77">
        <v>13.6936930575676</v>
      </c>
      <c r="O1262" s="77">
        <v>0</v>
      </c>
      <c r="P1262" s="77">
        <v>-3.3091164355897398</v>
      </c>
      <c r="Q1262" s="77">
        <v>-3.3091164355897398</v>
      </c>
      <c r="R1262" s="77">
        <v>0</v>
      </c>
      <c r="S1262" s="77">
        <v>0</v>
      </c>
      <c r="T1262" s="77" t="s">
        <v>161</v>
      </c>
      <c r="U1262" s="105">
        <v>-7.1207203899352098</v>
      </c>
      <c r="V1262" s="105">
        <v>-1.2696909057119099</v>
      </c>
      <c r="W1262" s="101">
        <v>-5.85091679947974</v>
      </c>
    </row>
    <row r="1263" spans="2:23" x14ac:dyDescent="0.25">
      <c r="B1263" s="55" t="s">
        <v>122</v>
      </c>
      <c r="C1263" s="76" t="s">
        <v>145</v>
      </c>
      <c r="D1263" s="55" t="s">
        <v>66</v>
      </c>
      <c r="E1263" s="55" t="s">
        <v>197</v>
      </c>
      <c r="F1263" s="70">
        <v>61.87</v>
      </c>
      <c r="G1263" s="77">
        <v>53850</v>
      </c>
      <c r="H1263" s="77">
        <v>62.39</v>
      </c>
      <c r="I1263" s="77">
        <v>2</v>
      </c>
      <c r="J1263" s="77">
        <v>33.098588594124102</v>
      </c>
      <c r="K1263" s="77">
        <v>0</v>
      </c>
      <c r="L1263" s="77">
        <v>1.42539014799435</v>
      </c>
      <c r="M1263" s="77">
        <v>0</v>
      </c>
      <c r="N1263" s="77">
        <v>31.6731984461297</v>
      </c>
      <c r="O1263" s="77">
        <v>0</v>
      </c>
      <c r="P1263" s="77">
        <v>-7.6539105342266804</v>
      </c>
      <c r="Q1263" s="77">
        <v>-7.6539105342266698</v>
      </c>
      <c r="R1263" s="77">
        <v>0</v>
      </c>
      <c r="S1263" s="77">
        <v>0</v>
      </c>
      <c r="T1263" s="77" t="s">
        <v>161</v>
      </c>
      <c r="U1263" s="105">
        <v>-16.470063191987499</v>
      </c>
      <c r="V1263" s="105">
        <v>-2.9367659880206798</v>
      </c>
      <c r="W1263" s="101">
        <v>-13.5330365667355</v>
      </c>
    </row>
    <row r="1264" spans="2:23" x14ac:dyDescent="0.25">
      <c r="B1264" s="55" t="s">
        <v>122</v>
      </c>
      <c r="C1264" s="76" t="s">
        <v>145</v>
      </c>
      <c r="D1264" s="55" t="s">
        <v>66</v>
      </c>
      <c r="E1264" s="55" t="s">
        <v>197</v>
      </c>
      <c r="F1264" s="70">
        <v>61.87</v>
      </c>
      <c r="G1264" s="77">
        <v>58004</v>
      </c>
      <c r="H1264" s="77">
        <v>61.31</v>
      </c>
      <c r="I1264" s="77">
        <v>1</v>
      </c>
      <c r="J1264" s="77">
        <v>-91.122701444322004</v>
      </c>
      <c r="K1264" s="77">
        <v>0.28231378842937499</v>
      </c>
      <c r="L1264" s="77">
        <v>-36.924586937350902</v>
      </c>
      <c r="M1264" s="77">
        <v>4.63564540967955E-2</v>
      </c>
      <c r="N1264" s="77">
        <v>-54.198114506971002</v>
      </c>
      <c r="O1264" s="77">
        <v>0.23595733433258001</v>
      </c>
      <c r="P1264" s="77">
        <v>4.2421672473464502</v>
      </c>
      <c r="Q1264" s="77">
        <v>4.2421672473464502</v>
      </c>
      <c r="R1264" s="77">
        <v>0</v>
      </c>
      <c r="S1264" s="77">
        <v>6.1186342045160499E-4</v>
      </c>
      <c r="T1264" s="77" t="s">
        <v>161</v>
      </c>
      <c r="U1264" s="105">
        <v>-15.818331902359899</v>
      </c>
      <c r="V1264" s="105">
        <v>-2.8205562162428501</v>
      </c>
      <c r="W1264" s="101">
        <v>-12.997525362473301</v>
      </c>
    </row>
    <row r="1265" spans="2:23" x14ac:dyDescent="0.25">
      <c r="B1265" s="55" t="s">
        <v>122</v>
      </c>
      <c r="C1265" s="76" t="s">
        <v>145</v>
      </c>
      <c r="D1265" s="55" t="s">
        <v>66</v>
      </c>
      <c r="E1265" s="55" t="s">
        <v>198</v>
      </c>
      <c r="F1265" s="70">
        <v>63.04</v>
      </c>
      <c r="G1265" s="77">
        <v>54000</v>
      </c>
      <c r="H1265" s="77">
        <v>62.95</v>
      </c>
      <c r="I1265" s="77">
        <v>1</v>
      </c>
      <c r="J1265" s="77">
        <v>-3.3438214233475101</v>
      </c>
      <c r="K1265" s="77">
        <v>6.7757718770101105E-4</v>
      </c>
      <c r="L1265" s="77">
        <v>-3.3265556753971</v>
      </c>
      <c r="M1265" s="77">
        <v>6.7059794328790795E-4</v>
      </c>
      <c r="N1265" s="77">
        <v>-1.7265747950417899E-2</v>
      </c>
      <c r="O1265" s="77">
        <v>6.9792444131019998E-6</v>
      </c>
      <c r="P1265" s="77">
        <v>-8.8660689238391797</v>
      </c>
      <c r="Q1265" s="77">
        <v>-8.8660689238391708</v>
      </c>
      <c r="R1265" s="77">
        <v>0</v>
      </c>
      <c r="S1265" s="77">
        <v>4.7635949966333699E-3</v>
      </c>
      <c r="T1265" s="77" t="s">
        <v>161</v>
      </c>
      <c r="U1265" s="105">
        <v>-1.11425981373415E-3</v>
      </c>
      <c r="V1265" s="105">
        <v>-1.9868292456732401E-4</v>
      </c>
      <c r="W1265" s="101">
        <v>-9.1555925610802805E-4</v>
      </c>
    </row>
    <row r="1266" spans="2:23" x14ac:dyDescent="0.25">
      <c r="B1266" s="55" t="s">
        <v>122</v>
      </c>
      <c r="C1266" s="76" t="s">
        <v>145</v>
      </c>
      <c r="D1266" s="55" t="s">
        <v>66</v>
      </c>
      <c r="E1266" s="55" t="s">
        <v>198</v>
      </c>
      <c r="F1266" s="70">
        <v>63.04</v>
      </c>
      <c r="G1266" s="77">
        <v>54850</v>
      </c>
      <c r="H1266" s="77">
        <v>63.03</v>
      </c>
      <c r="I1266" s="77">
        <v>1</v>
      </c>
      <c r="J1266" s="77">
        <v>-1.77961052245697</v>
      </c>
      <c r="K1266" s="77">
        <v>2.5019407531953E-5</v>
      </c>
      <c r="L1266" s="77">
        <v>10.736705739027901</v>
      </c>
      <c r="M1266" s="77">
        <v>9.10687115999156E-4</v>
      </c>
      <c r="N1266" s="77">
        <v>-12.516316261484899</v>
      </c>
      <c r="O1266" s="77">
        <v>-8.8566770846720399E-4</v>
      </c>
      <c r="P1266" s="77">
        <v>-4.5647597424099597</v>
      </c>
      <c r="Q1266" s="77">
        <v>-4.56475974240995</v>
      </c>
      <c r="R1266" s="77">
        <v>0</v>
      </c>
      <c r="S1266" s="77">
        <v>1.6461254889681999E-4</v>
      </c>
      <c r="T1266" s="77" t="s">
        <v>162</v>
      </c>
      <c r="U1266" s="105">
        <v>-0.180991226618054</v>
      </c>
      <c r="V1266" s="105">
        <v>-3.2272424960738802E-2</v>
      </c>
      <c r="W1266" s="101">
        <v>-0.14871593748784301</v>
      </c>
    </row>
    <row r="1267" spans="2:23" x14ac:dyDescent="0.25">
      <c r="B1267" s="55" t="s">
        <v>122</v>
      </c>
      <c r="C1267" s="76" t="s">
        <v>145</v>
      </c>
      <c r="D1267" s="55" t="s">
        <v>66</v>
      </c>
      <c r="E1267" s="55" t="s">
        <v>143</v>
      </c>
      <c r="F1267" s="70">
        <v>62.95</v>
      </c>
      <c r="G1267" s="77">
        <v>54250</v>
      </c>
      <c r="H1267" s="77">
        <v>62.9</v>
      </c>
      <c r="I1267" s="77">
        <v>1</v>
      </c>
      <c r="J1267" s="77">
        <v>-19.754716361235701</v>
      </c>
      <c r="K1267" s="77">
        <v>5.30738393177509E-3</v>
      </c>
      <c r="L1267" s="77">
        <v>-5.2834970913825297</v>
      </c>
      <c r="M1267" s="77">
        <v>3.79648644599208E-4</v>
      </c>
      <c r="N1267" s="77">
        <v>-14.471219269853201</v>
      </c>
      <c r="O1267" s="77">
        <v>4.9277352871758898E-3</v>
      </c>
      <c r="P1267" s="77">
        <v>-2.3341138125713798</v>
      </c>
      <c r="Q1267" s="77">
        <v>-2.3341138125713701</v>
      </c>
      <c r="R1267" s="77">
        <v>0</v>
      </c>
      <c r="S1267" s="77">
        <v>7.4093987144495998E-5</v>
      </c>
      <c r="T1267" s="77" t="s">
        <v>161</v>
      </c>
      <c r="U1267" s="105">
        <v>-0.41348322054717901</v>
      </c>
      <c r="V1267" s="105">
        <v>-7.3727917407806196E-2</v>
      </c>
      <c r="W1267" s="101">
        <v>-0.33974875980553498</v>
      </c>
    </row>
    <row r="1268" spans="2:23" x14ac:dyDescent="0.25">
      <c r="B1268" s="55" t="s">
        <v>122</v>
      </c>
      <c r="C1268" s="76" t="s">
        <v>145</v>
      </c>
      <c r="D1268" s="55" t="s">
        <v>66</v>
      </c>
      <c r="E1268" s="55" t="s">
        <v>199</v>
      </c>
      <c r="F1268" s="70">
        <v>62.74</v>
      </c>
      <c r="G1268" s="77">
        <v>54250</v>
      </c>
      <c r="H1268" s="77">
        <v>62.9</v>
      </c>
      <c r="I1268" s="77">
        <v>1</v>
      </c>
      <c r="J1268" s="77">
        <v>13.7630719222518</v>
      </c>
      <c r="K1268" s="77">
        <v>1.1403213353971899E-2</v>
      </c>
      <c r="L1268" s="77">
        <v>-0.71629767073620398</v>
      </c>
      <c r="M1268" s="77">
        <v>3.0887557656746997E-5</v>
      </c>
      <c r="N1268" s="77">
        <v>14.479369592988</v>
      </c>
      <c r="O1268" s="77">
        <v>1.13723257963152E-2</v>
      </c>
      <c r="P1268" s="77">
        <v>2.3341138125709202</v>
      </c>
      <c r="Q1268" s="77">
        <v>2.3341138125709202</v>
      </c>
      <c r="R1268" s="77">
        <v>0</v>
      </c>
      <c r="S1268" s="77">
        <v>3.2797485486006802E-4</v>
      </c>
      <c r="T1268" s="77" t="s">
        <v>161</v>
      </c>
      <c r="U1268" s="105">
        <v>-1.6022896283535</v>
      </c>
      <c r="V1268" s="105">
        <v>-0.28570319546776501</v>
      </c>
      <c r="W1268" s="101">
        <v>-1.3165610768001199</v>
      </c>
    </row>
    <row r="1269" spans="2:23" x14ac:dyDescent="0.25">
      <c r="B1269" s="55" t="s">
        <v>122</v>
      </c>
      <c r="C1269" s="76" t="s">
        <v>145</v>
      </c>
      <c r="D1269" s="55" t="s">
        <v>66</v>
      </c>
      <c r="E1269" s="55" t="s">
        <v>200</v>
      </c>
      <c r="F1269" s="70">
        <v>62.97</v>
      </c>
      <c r="G1269" s="77">
        <v>53550</v>
      </c>
      <c r="H1269" s="77">
        <v>62.93</v>
      </c>
      <c r="I1269" s="77">
        <v>1</v>
      </c>
      <c r="J1269" s="77">
        <v>-0.95115142342401005</v>
      </c>
      <c r="K1269" s="77">
        <v>1.6012995835983E-5</v>
      </c>
      <c r="L1269" s="77">
        <v>7.4795778985007697</v>
      </c>
      <c r="M1269" s="77">
        <v>9.9021031405342004E-4</v>
      </c>
      <c r="N1269" s="77">
        <v>-8.4307293219247796</v>
      </c>
      <c r="O1269" s="77">
        <v>-9.7419731821743699E-4</v>
      </c>
      <c r="P1269" s="77">
        <v>-9.3194321545477994</v>
      </c>
      <c r="Q1269" s="77">
        <v>-9.3194321545477905</v>
      </c>
      <c r="R1269" s="77">
        <v>0</v>
      </c>
      <c r="S1269" s="77">
        <v>1.5372771375929801E-3</v>
      </c>
      <c r="T1269" s="77" t="s">
        <v>162</v>
      </c>
      <c r="U1269" s="105">
        <v>-0.39855489405877098</v>
      </c>
      <c r="V1269" s="105">
        <v>-7.1066057463604504E-2</v>
      </c>
      <c r="W1269" s="101">
        <v>-0.32748252950071999</v>
      </c>
    </row>
    <row r="1270" spans="2:23" x14ac:dyDescent="0.25">
      <c r="B1270" s="55" t="s">
        <v>122</v>
      </c>
      <c r="C1270" s="76" t="s">
        <v>145</v>
      </c>
      <c r="D1270" s="55" t="s">
        <v>66</v>
      </c>
      <c r="E1270" s="55" t="s">
        <v>201</v>
      </c>
      <c r="F1270" s="70">
        <v>61.9</v>
      </c>
      <c r="G1270" s="77">
        <v>58200</v>
      </c>
      <c r="H1270" s="77">
        <v>62.19</v>
      </c>
      <c r="I1270" s="77">
        <v>1</v>
      </c>
      <c r="J1270" s="77">
        <v>15.0514222582275</v>
      </c>
      <c r="K1270" s="77">
        <v>3.9871974911202E-2</v>
      </c>
      <c r="L1270" s="77">
        <v>31.022792157036999</v>
      </c>
      <c r="M1270" s="77">
        <v>0.16938479944649501</v>
      </c>
      <c r="N1270" s="77">
        <v>-15.9713698988096</v>
      </c>
      <c r="O1270" s="77">
        <v>-0.129512824535293</v>
      </c>
      <c r="P1270" s="77">
        <v>-16.2332454480206</v>
      </c>
      <c r="Q1270" s="77">
        <v>-16.233245448020501</v>
      </c>
      <c r="R1270" s="77">
        <v>0</v>
      </c>
      <c r="S1270" s="77">
        <v>4.6379213368519898E-2</v>
      </c>
      <c r="T1270" s="77" t="s">
        <v>162</v>
      </c>
      <c r="U1270" s="105">
        <v>-3.4039259276374598</v>
      </c>
      <c r="V1270" s="105">
        <v>-0.60695176293498498</v>
      </c>
      <c r="W1270" s="101">
        <v>-2.7969202978885499</v>
      </c>
    </row>
    <row r="1271" spans="2:23" x14ac:dyDescent="0.25">
      <c r="B1271" s="55" t="s">
        <v>122</v>
      </c>
      <c r="C1271" s="76" t="s">
        <v>145</v>
      </c>
      <c r="D1271" s="55" t="s">
        <v>66</v>
      </c>
      <c r="E1271" s="55" t="s">
        <v>202</v>
      </c>
      <c r="F1271" s="70">
        <v>63.2</v>
      </c>
      <c r="G1271" s="77">
        <v>53000</v>
      </c>
      <c r="H1271" s="77">
        <v>63.22</v>
      </c>
      <c r="I1271" s="77">
        <v>1</v>
      </c>
      <c r="J1271" s="77">
        <v>11.6024430386876</v>
      </c>
      <c r="K1271" s="77">
        <v>3.3277244399992599E-3</v>
      </c>
      <c r="L1271" s="77">
        <v>45.476840765399203</v>
      </c>
      <c r="M1271" s="77">
        <v>5.1124496097156399E-2</v>
      </c>
      <c r="N1271" s="77">
        <v>-33.874397726711599</v>
      </c>
      <c r="O1271" s="77">
        <v>-4.7796771657157101E-2</v>
      </c>
      <c r="P1271" s="77">
        <v>-11.316225879806201</v>
      </c>
      <c r="Q1271" s="77">
        <v>-11.316225879806099</v>
      </c>
      <c r="R1271" s="77">
        <v>0</v>
      </c>
      <c r="S1271" s="77">
        <v>3.1655682529842799E-3</v>
      </c>
      <c r="T1271" s="77" t="s">
        <v>162</v>
      </c>
      <c r="U1271" s="105">
        <v>-2.3437459819147999</v>
      </c>
      <c r="V1271" s="105">
        <v>-0.417911783580528</v>
      </c>
      <c r="W1271" s="101">
        <v>-1.9257971087702299</v>
      </c>
    </row>
    <row r="1272" spans="2:23" x14ac:dyDescent="0.25">
      <c r="B1272" s="55" t="s">
        <v>122</v>
      </c>
      <c r="C1272" s="76" t="s">
        <v>145</v>
      </c>
      <c r="D1272" s="55" t="s">
        <v>66</v>
      </c>
      <c r="E1272" s="55" t="s">
        <v>203</v>
      </c>
      <c r="F1272" s="70">
        <v>63.08</v>
      </c>
      <c r="G1272" s="77">
        <v>56100</v>
      </c>
      <c r="H1272" s="77">
        <v>63.27</v>
      </c>
      <c r="I1272" s="77">
        <v>1</v>
      </c>
      <c r="J1272" s="77">
        <v>17.582197152448899</v>
      </c>
      <c r="K1272" s="77">
        <v>2.36796381038007E-2</v>
      </c>
      <c r="L1272" s="77">
        <v>20.407707187502801</v>
      </c>
      <c r="M1272" s="77">
        <v>3.1901947669055297E-2</v>
      </c>
      <c r="N1272" s="77">
        <v>-2.82551003505391</v>
      </c>
      <c r="O1272" s="77">
        <v>-8.2223095652545798E-3</v>
      </c>
      <c r="P1272" s="77">
        <v>-17.415319775193399</v>
      </c>
      <c r="Q1272" s="77">
        <v>-17.415319775193399</v>
      </c>
      <c r="R1272" s="77">
        <v>0</v>
      </c>
      <c r="S1272" s="77">
        <v>2.32322715960138E-2</v>
      </c>
      <c r="T1272" s="77" t="s">
        <v>161</v>
      </c>
      <c r="U1272" s="105">
        <v>1.7402499875297898E-2</v>
      </c>
      <c r="V1272" s="105">
        <v>-3.1030281514142599E-3</v>
      </c>
      <c r="W1272" s="101">
        <v>2.0505922941858899E-2</v>
      </c>
    </row>
    <row r="1273" spans="2:23" x14ac:dyDescent="0.25">
      <c r="B1273" s="55" t="s">
        <v>122</v>
      </c>
      <c r="C1273" s="76" t="s">
        <v>145</v>
      </c>
      <c r="D1273" s="55" t="s">
        <v>66</v>
      </c>
      <c r="E1273" s="55" t="s">
        <v>144</v>
      </c>
      <c r="F1273" s="70">
        <v>63.39</v>
      </c>
      <c r="G1273" s="77">
        <v>56100</v>
      </c>
      <c r="H1273" s="77">
        <v>63.27</v>
      </c>
      <c r="I1273" s="77">
        <v>1</v>
      </c>
      <c r="J1273" s="77">
        <v>-11.279083868552499</v>
      </c>
      <c r="K1273" s="77">
        <v>1.05209065119746E-2</v>
      </c>
      <c r="L1273" s="77">
        <v>-20.1213459090607</v>
      </c>
      <c r="M1273" s="77">
        <v>3.3482630010584297E-2</v>
      </c>
      <c r="N1273" s="77">
        <v>8.8422620405081904</v>
      </c>
      <c r="O1273" s="77">
        <v>-2.2961723498609799E-2</v>
      </c>
      <c r="P1273" s="77">
        <v>18.696461614108198</v>
      </c>
      <c r="Q1273" s="77">
        <v>18.696461614108099</v>
      </c>
      <c r="R1273" s="77">
        <v>0</v>
      </c>
      <c r="S1273" s="77">
        <v>2.8908419878622801E-2</v>
      </c>
      <c r="T1273" s="77" t="s">
        <v>161</v>
      </c>
      <c r="U1273" s="105">
        <v>-0.39309450430599402</v>
      </c>
      <c r="V1273" s="105">
        <v>-7.0092419006947404E-2</v>
      </c>
      <c r="W1273" s="101">
        <v>-0.32299586461476398</v>
      </c>
    </row>
    <row r="1274" spans="2:23" x14ac:dyDescent="0.25">
      <c r="B1274" s="55" t="s">
        <v>122</v>
      </c>
      <c r="C1274" s="76" t="s">
        <v>145</v>
      </c>
      <c r="D1274" s="55" t="s">
        <v>66</v>
      </c>
      <c r="E1274" s="55" t="s">
        <v>52</v>
      </c>
      <c r="F1274" s="70">
        <v>61.31</v>
      </c>
      <c r="G1274" s="77">
        <v>58054</v>
      </c>
      <c r="H1274" s="77">
        <v>61.11</v>
      </c>
      <c r="I1274" s="77">
        <v>1</v>
      </c>
      <c r="J1274" s="77">
        <v>-33.837626786142302</v>
      </c>
      <c r="K1274" s="77">
        <v>6.4348156242325996E-2</v>
      </c>
      <c r="L1274" s="77">
        <v>16.1040998025234</v>
      </c>
      <c r="M1274" s="77">
        <v>1.45750221112694E-2</v>
      </c>
      <c r="N1274" s="77">
        <v>-49.941726588665702</v>
      </c>
      <c r="O1274" s="77">
        <v>4.97731341310566E-2</v>
      </c>
      <c r="P1274" s="77">
        <v>-0.213891886650801</v>
      </c>
      <c r="Q1274" s="77">
        <v>-0.2138918866508</v>
      </c>
      <c r="R1274" s="77">
        <v>0</v>
      </c>
      <c r="S1274" s="77">
        <v>2.5711353416370001E-6</v>
      </c>
      <c r="T1274" s="77" t="s">
        <v>161</v>
      </c>
      <c r="U1274" s="105">
        <v>-6.9417317775713103</v>
      </c>
      <c r="V1274" s="105">
        <v>-1.2377755655637901</v>
      </c>
      <c r="W1274" s="101">
        <v>-5.70384635974224</v>
      </c>
    </row>
    <row r="1275" spans="2:23" x14ac:dyDescent="0.25">
      <c r="B1275" s="55" t="s">
        <v>122</v>
      </c>
      <c r="C1275" s="76" t="s">
        <v>145</v>
      </c>
      <c r="D1275" s="55" t="s">
        <v>66</v>
      </c>
      <c r="E1275" s="55" t="s">
        <v>52</v>
      </c>
      <c r="F1275" s="70">
        <v>61.31</v>
      </c>
      <c r="G1275" s="77">
        <v>58104</v>
      </c>
      <c r="H1275" s="77">
        <v>60.96</v>
      </c>
      <c r="I1275" s="77">
        <v>1</v>
      </c>
      <c r="J1275" s="77">
        <v>-36.2415238666946</v>
      </c>
      <c r="K1275" s="77">
        <v>0.11742225586490899</v>
      </c>
      <c r="L1275" s="77">
        <v>13.666135289222</v>
      </c>
      <c r="M1275" s="77">
        <v>1.66966348846527E-2</v>
      </c>
      <c r="N1275" s="77">
        <v>-49.907659155916598</v>
      </c>
      <c r="O1275" s="77">
        <v>0.100725620980257</v>
      </c>
      <c r="P1275" s="77">
        <v>-0.213665366251406</v>
      </c>
      <c r="Q1275" s="77">
        <v>-0.213665366251406</v>
      </c>
      <c r="R1275" s="77">
        <v>0</v>
      </c>
      <c r="S1275" s="77">
        <v>4.0813682529399999E-6</v>
      </c>
      <c r="T1275" s="77" t="s">
        <v>161</v>
      </c>
      <c r="U1275" s="105">
        <v>-11.309819865942799</v>
      </c>
      <c r="V1275" s="105">
        <v>-2.0166464406220301</v>
      </c>
      <c r="W1275" s="101">
        <v>-9.2929944484643698</v>
      </c>
    </row>
    <row r="1276" spans="2:23" x14ac:dyDescent="0.25">
      <c r="B1276" s="55" t="s">
        <v>122</v>
      </c>
      <c r="C1276" s="76" t="s">
        <v>145</v>
      </c>
      <c r="D1276" s="55" t="s">
        <v>66</v>
      </c>
      <c r="E1276" s="55" t="s">
        <v>204</v>
      </c>
      <c r="F1276" s="70">
        <v>61.11</v>
      </c>
      <c r="G1276" s="77">
        <v>58104</v>
      </c>
      <c r="H1276" s="77">
        <v>60.96</v>
      </c>
      <c r="I1276" s="77">
        <v>1</v>
      </c>
      <c r="J1276" s="77">
        <v>-40.396252964355199</v>
      </c>
      <c r="K1276" s="77">
        <v>5.4504032268909999E-2</v>
      </c>
      <c r="L1276" s="77">
        <v>9.59607448755688</v>
      </c>
      <c r="M1276" s="77">
        <v>3.0756271620627201E-3</v>
      </c>
      <c r="N1276" s="77">
        <v>-49.992327451912097</v>
      </c>
      <c r="O1276" s="77">
        <v>5.1428405106847298E-2</v>
      </c>
      <c r="P1276" s="77">
        <v>-0.213891886649658</v>
      </c>
      <c r="Q1276" s="77">
        <v>-0.213891886649658</v>
      </c>
      <c r="R1276" s="77">
        <v>0</v>
      </c>
      <c r="S1276" s="77">
        <v>1.52804128843E-6</v>
      </c>
      <c r="T1276" s="77" t="s">
        <v>161</v>
      </c>
      <c r="U1276" s="105">
        <v>-4.3599164120903202</v>
      </c>
      <c r="V1276" s="105">
        <v>-0.77741378890816804</v>
      </c>
      <c r="W1276" s="101">
        <v>-3.5824336279069602</v>
      </c>
    </row>
    <row r="1277" spans="2:23" x14ac:dyDescent="0.25">
      <c r="B1277" s="55" t="s">
        <v>122</v>
      </c>
      <c r="C1277" s="76" t="s">
        <v>145</v>
      </c>
      <c r="D1277" s="55" t="s">
        <v>66</v>
      </c>
      <c r="E1277" s="55" t="s">
        <v>205</v>
      </c>
      <c r="F1277" s="70">
        <v>61.99</v>
      </c>
      <c r="G1277" s="77">
        <v>58200</v>
      </c>
      <c r="H1277" s="77">
        <v>62.19</v>
      </c>
      <c r="I1277" s="77">
        <v>1</v>
      </c>
      <c r="J1277" s="77">
        <v>26.0879315938008</v>
      </c>
      <c r="K1277" s="77">
        <v>2.7835729151071801E-2</v>
      </c>
      <c r="L1277" s="77">
        <v>10.169515162021799</v>
      </c>
      <c r="M1277" s="77">
        <v>4.2298386799911603E-3</v>
      </c>
      <c r="N1277" s="77">
        <v>15.9184164317791</v>
      </c>
      <c r="O1277" s="77">
        <v>2.3605890471080599E-2</v>
      </c>
      <c r="P1277" s="77">
        <v>16.23324544802</v>
      </c>
      <c r="Q1277" s="77">
        <v>16.23324544802</v>
      </c>
      <c r="R1277" s="77">
        <v>0</v>
      </c>
      <c r="S1277" s="77">
        <v>1.0777896743024601E-2</v>
      </c>
      <c r="T1277" s="77" t="s">
        <v>161</v>
      </c>
      <c r="U1277" s="105">
        <v>-1.7179935470063401</v>
      </c>
      <c r="V1277" s="105">
        <v>-0.306334284068911</v>
      </c>
      <c r="W1277" s="101">
        <v>-1.4116320758479699</v>
      </c>
    </row>
    <row r="1278" spans="2:23" x14ac:dyDescent="0.25">
      <c r="B1278" s="55" t="s">
        <v>122</v>
      </c>
      <c r="C1278" s="76" t="s">
        <v>145</v>
      </c>
      <c r="D1278" s="55" t="s">
        <v>66</v>
      </c>
      <c r="E1278" s="55" t="s">
        <v>205</v>
      </c>
      <c r="F1278" s="70">
        <v>61.99</v>
      </c>
      <c r="G1278" s="77">
        <v>58300</v>
      </c>
      <c r="H1278" s="77">
        <v>62</v>
      </c>
      <c r="I1278" s="77">
        <v>1</v>
      </c>
      <c r="J1278" s="77">
        <v>5.7447900283449798</v>
      </c>
      <c r="K1278" s="77">
        <v>1.25079901260435E-3</v>
      </c>
      <c r="L1278" s="77">
        <v>12.826199451195601</v>
      </c>
      <c r="M1278" s="77">
        <v>6.23498177051414E-3</v>
      </c>
      <c r="N1278" s="77">
        <v>-7.0814094228506397</v>
      </c>
      <c r="O1278" s="77">
        <v>-4.9841827579097898E-3</v>
      </c>
      <c r="P1278" s="77">
        <v>-19.788554160705299</v>
      </c>
      <c r="Q1278" s="77">
        <v>-19.7885541607052</v>
      </c>
      <c r="R1278" s="77">
        <v>0</v>
      </c>
      <c r="S1278" s="77">
        <v>1.48411425917272E-2</v>
      </c>
      <c r="T1278" s="77" t="s">
        <v>161</v>
      </c>
      <c r="U1278" s="105">
        <v>-0.23818031584812499</v>
      </c>
      <c r="V1278" s="105">
        <v>-4.24697733363332E-2</v>
      </c>
      <c r="W1278" s="101">
        <v>-0.19570677333025599</v>
      </c>
    </row>
    <row r="1279" spans="2:23" x14ac:dyDescent="0.25">
      <c r="B1279" s="55" t="s">
        <v>122</v>
      </c>
      <c r="C1279" s="76" t="s">
        <v>145</v>
      </c>
      <c r="D1279" s="55" t="s">
        <v>66</v>
      </c>
      <c r="E1279" s="55" t="s">
        <v>205</v>
      </c>
      <c r="F1279" s="70">
        <v>61.99</v>
      </c>
      <c r="G1279" s="77">
        <v>58500</v>
      </c>
      <c r="H1279" s="77">
        <v>61.94</v>
      </c>
      <c r="I1279" s="77">
        <v>1</v>
      </c>
      <c r="J1279" s="77">
        <v>-56.221683168138902</v>
      </c>
      <c r="K1279" s="77">
        <v>1.64365638229447E-2</v>
      </c>
      <c r="L1279" s="77">
        <v>-47.372981941927698</v>
      </c>
      <c r="M1279" s="77">
        <v>1.1669836973965101E-2</v>
      </c>
      <c r="N1279" s="77">
        <v>-8.8487012262112792</v>
      </c>
      <c r="O1279" s="77">
        <v>4.7667268489796502E-3</v>
      </c>
      <c r="P1279" s="77">
        <v>3.5553087126856</v>
      </c>
      <c r="Q1279" s="77">
        <v>3.5553087126855898</v>
      </c>
      <c r="R1279" s="77">
        <v>0</v>
      </c>
      <c r="S1279" s="77">
        <v>6.5729144220990002E-5</v>
      </c>
      <c r="T1279" s="77" t="s">
        <v>161</v>
      </c>
      <c r="U1279" s="105">
        <v>-0.14706483211357699</v>
      </c>
      <c r="V1279" s="105">
        <v>-2.6223032173625E-2</v>
      </c>
      <c r="W1279" s="101">
        <v>-0.12083947265254499</v>
      </c>
    </row>
    <row r="1280" spans="2:23" x14ac:dyDescent="0.25">
      <c r="B1280" s="55" t="s">
        <v>122</v>
      </c>
      <c r="C1280" s="76" t="s">
        <v>145</v>
      </c>
      <c r="D1280" s="55" t="s">
        <v>66</v>
      </c>
      <c r="E1280" s="55" t="s">
        <v>206</v>
      </c>
      <c r="F1280" s="70">
        <v>62</v>
      </c>
      <c r="G1280" s="77">
        <v>58304</v>
      </c>
      <c r="H1280" s="77">
        <v>62</v>
      </c>
      <c r="I1280" s="77">
        <v>1</v>
      </c>
      <c r="J1280" s="77">
        <v>16.8525800080618</v>
      </c>
      <c r="K1280" s="77">
        <v>0</v>
      </c>
      <c r="L1280" s="77">
        <v>16.8525800080611</v>
      </c>
      <c r="M1280" s="77">
        <v>0</v>
      </c>
      <c r="N1280" s="77">
        <v>7.35523E-13</v>
      </c>
      <c r="O1280" s="77">
        <v>0</v>
      </c>
      <c r="P1280" s="77">
        <v>5.0327000000000002E-14</v>
      </c>
      <c r="Q1280" s="77">
        <v>5.0327000000000002E-14</v>
      </c>
      <c r="R1280" s="77">
        <v>0</v>
      </c>
      <c r="S1280" s="77">
        <v>0</v>
      </c>
      <c r="T1280" s="77" t="s">
        <v>161</v>
      </c>
      <c r="U1280" s="105">
        <v>0</v>
      </c>
      <c r="V1280" s="105">
        <v>0</v>
      </c>
      <c r="W1280" s="101">
        <v>0</v>
      </c>
    </row>
    <row r="1281" spans="2:23" x14ac:dyDescent="0.25">
      <c r="B1281" s="55" t="s">
        <v>122</v>
      </c>
      <c r="C1281" s="76" t="s">
        <v>145</v>
      </c>
      <c r="D1281" s="55" t="s">
        <v>66</v>
      </c>
      <c r="E1281" s="55" t="s">
        <v>206</v>
      </c>
      <c r="F1281" s="70">
        <v>62</v>
      </c>
      <c r="G1281" s="77">
        <v>58350</v>
      </c>
      <c r="H1281" s="77">
        <v>61.82</v>
      </c>
      <c r="I1281" s="77">
        <v>1</v>
      </c>
      <c r="J1281" s="77">
        <v>-17.9364510377366</v>
      </c>
      <c r="K1281" s="77">
        <v>2.1329789087470699E-2</v>
      </c>
      <c r="L1281" s="77">
        <v>-6.3947469858148702</v>
      </c>
      <c r="M1281" s="77">
        <v>2.7111919115346099E-3</v>
      </c>
      <c r="N1281" s="77">
        <v>-11.5417040519217</v>
      </c>
      <c r="O1281" s="77">
        <v>1.86185971759361E-2</v>
      </c>
      <c r="P1281" s="77">
        <v>-35.169618062553603</v>
      </c>
      <c r="Q1281" s="77">
        <v>-35.169618062553603</v>
      </c>
      <c r="R1281" s="77">
        <v>0</v>
      </c>
      <c r="S1281" s="77">
        <v>8.2006604898348906E-2</v>
      </c>
      <c r="T1281" s="77" t="s">
        <v>161</v>
      </c>
      <c r="U1281" s="105">
        <v>-0.92482937818369704</v>
      </c>
      <c r="V1281" s="105">
        <v>-0.16490570988783401</v>
      </c>
      <c r="W1281" s="101">
        <v>-0.75990903295623202</v>
      </c>
    </row>
    <row r="1282" spans="2:23" x14ac:dyDescent="0.25">
      <c r="B1282" s="55" t="s">
        <v>122</v>
      </c>
      <c r="C1282" s="76" t="s">
        <v>145</v>
      </c>
      <c r="D1282" s="55" t="s">
        <v>66</v>
      </c>
      <c r="E1282" s="55" t="s">
        <v>206</v>
      </c>
      <c r="F1282" s="70">
        <v>62</v>
      </c>
      <c r="G1282" s="77">
        <v>58600</v>
      </c>
      <c r="H1282" s="77">
        <v>62</v>
      </c>
      <c r="I1282" s="77">
        <v>1</v>
      </c>
      <c r="J1282" s="77">
        <v>-3.5686736800068801</v>
      </c>
      <c r="K1282" s="77">
        <v>4.8904058243996002E-5</v>
      </c>
      <c r="L1282" s="77">
        <v>-8.0222502143207297</v>
      </c>
      <c r="M1282" s="77">
        <v>2.4712895424448898E-4</v>
      </c>
      <c r="N1282" s="77">
        <v>4.45357653431385</v>
      </c>
      <c r="O1282" s="77">
        <v>-1.98224896000493E-4</v>
      </c>
      <c r="P1282" s="77">
        <v>15.381063901847901</v>
      </c>
      <c r="Q1282" s="77">
        <v>15.381063901847901</v>
      </c>
      <c r="R1282" s="77">
        <v>0</v>
      </c>
      <c r="S1282" s="77">
        <v>9.0845616673047999E-4</v>
      </c>
      <c r="T1282" s="77" t="s">
        <v>162</v>
      </c>
      <c r="U1282" s="105">
        <v>-1.2289943552030501E-2</v>
      </c>
      <c r="V1282" s="105">
        <v>-2.19141164169036E-3</v>
      </c>
      <c r="W1282" s="101">
        <v>-1.00983374231167E-2</v>
      </c>
    </row>
    <row r="1283" spans="2:23" x14ac:dyDescent="0.25">
      <c r="B1283" s="55" t="s">
        <v>122</v>
      </c>
      <c r="C1283" s="76" t="s">
        <v>145</v>
      </c>
      <c r="D1283" s="55" t="s">
        <v>66</v>
      </c>
      <c r="E1283" s="55" t="s">
        <v>207</v>
      </c>
      <c r="F1283" s="70">
        <v>62</v>
      </c>
      <c r="G1283" s="77">
        <v>58300</v>
      </c>
      <c r="H1283" s="77">
        <v>62</v>
      </c>
      <c r="I1283" s="77">
        <v>2</v>
      </c>
      <c r="J1283" s="77">
        <v>-10.3860199919393</v>
      </c>
      <c r="K1283" s="77">
        <v>0</v>
      </c>
      <c r="L1283" s="77">
        <v>-10.3860199919389</v>
      </c>
      <c r="M1283" s="77">
        <v>0</v>
      </c>
      <c r="N1283" s="77">
        <v>-4.5519099999999997E-13</v>
      </c>
      <c r="O1283" s="77">
        <v>0</v>
      </c>
      <c r="P1283" s="77">
        <v>-3.7463999999999998E-14</v>
      </c>
      <c r="Q1283" s="77">
        <v>-3.7461999999999999E-14</v>
      </c>
      <c r="R1283" s="77">
        <v>0</v>
      </c>
      <c r="S1283" s="77">
        <v>0</v>
      </c>
      <c r="T1283" s="77" t="s">
        <v>161</v>
      </c>
      <c r="U1283" s="105">
        <v>0</v>
      </c>
      <c r="V1283" s="105">
        <v>0</v>
      </c>
      <c r="W1283" s="101">
        <v>0</v>
      </c>
    </row>
    <row r="1284" spans="2:23" x14ac:dyDescent="0.25">
      <c r="B1284" s="55" t="s">
        <v>122</v>
      </c>
      <c r="C1284" s="76" t="s">
        <v>145</v>
      </c>
      <c r="D1284" s="55" t="s">
        <v>66</v>
      </c>
      <c r="E1284" s="55" t="s">
        <v>208</v>
      </c>
      <c r="F1284" s="70">
        <v>62.1</v>
      </c>
      <c r="G1284" s="77">
        <v>58500</v>
      </c>
      <c r="H1284" s="77">
        <v>61.94</v>
      </c>
      <c r="I1284" s="77">
        <v>1</v>
      </c>
      <c r="J1284" s="77">
        <v>-105.965395719879</v>
      </c>
      <c r="K1284" s="77">
        <v>0.15832417776999599</v>
      </c>
      <c r="L1284" s="77">
        <v>-110.35085822724599</v>
      </c>
      <c r="M1284" s="77">
        <v>0.171700097952004</v>
      </c>
      <c r="N1284" s="77">
        <v>4.3854625073661797</v>
      </c>
      <c r="O1284" s="77">
        <v>-1.33759201820082E-2</v>
      </c>
      <c r="P1284" s="77">
        <v>-18.936372614534701</v>
      </c>
      <c r="Q1284" s="77">
        <v>-18.936372614534601</v>
      </c>
      <c r="R1284" s="77">
        <v>0</v>
      </c>
      <c r="S1284" s="77">
        <v>5.05606552993063E-3</v>
      </c>
      <c r="T1284" s="77" t="s">
        <v>161</v>
      </c>
      <c r="U1284" s="105">
        <v>-0.12790056850954101</v>
      </c>
      <c r="V1284" s="105">
        <v>-2.28058651062166E-2</v>
      </c>
      <c r="W1284" s="101">
        <v>-0.105092679388622</v>
      </c>
    </row>
    <row r="1285" spans="2:23" x14ac:dyDescent="0.25">
      <c r="B1285" s="55" t="s">
        <v>122</v>
      </c>
      <c r="C1285" s="76" t="s">
        <v>145</v>
      </c>
      <c r="D1285" s="55" t="s">
        <v>66</v>
      </c>
      <c r="E1285" s="55" t="s">
        <v>209</v>
      </c>
      <c r="F1285" s="70">
        <v>61.94</v>
      </c>
      <c r="G1285" s="77">
        <v>58600</v>
      </c>
      <c r="H1285" s="77">
        <v>62</v>
      </c>
      <c r="I1285" s="77">
        <v>1</v>
      </c>
      <c r="J1285" s="77">
        <v>10.7029156544406</v>
      </c>
      <c r="K1285" s="77">
        <v>5.2350448402273602E-3</v>
      </c>
      <c r="L1285" s="77">
        <v>15.1592247566615</v>
      </c>
      <c r="M1285" s="77">
        <v>1.0501955751690099E-2</v>
      </c>
      <c r="N1285" s="77">
        <v>-4.4563091022208896</v>
      </c>
      <c r="O1285" s="77">
        <v>-5.2669109114627296E-3</v>
      </c>
      <c r="P1285" s="77">
        <v>-15.3810639018486</v>
      </c>
      <c r="Q1285" s="77">
        <v>-15.3810639018486</v>
      </c>
      <c r="R1285" s="77">
        <v>0</v>
      </c>
      <c r="S1285" s="77">
        <v>1.08115746926007E-2</v>
      </c>
      <c r="T1285" s="77" t="s">
        <v>162</v>
      </c>
      <c r="U1285" s="105">
        <v>-5.9011923050081801E-2</v>
      </c>
      <c r="V1285" s="105">
        <v>-1.05223766588511E-2</v>
      </c>
      <c r="W1285" s="101">
        <v>-4.8488612532989903E-2</v>
      </c>
    </row>
    <row r="1286" spans="2:23" x14ac:dyDescent="0.25">
      <c r="B1286" s="55" t="s">
        <v>122</v>
      </c>
      <c r="C1286" s="76" t="s">
        <v>123</v>
      </c>
      <c r="D1286" s="55" t="s">
        <v>67</v>
      </c>
      <c r="E1286" s="55" t="s">
        <v>124</v>
      </c>
      <c r="F1286" s="70">
        <v>63.3</v>
      </c>
      <c r="G1286" s="77">
        <v>50050</v>
      </c>
      <c r="H1286" s="77">
        <v>61.56</v>
      </c>
      <c r="I1286" s="77">
        <v>1</v>
      </c>
      <c r="J1286" s="77">
        <v>-76.145207193330904</v>
      </c>
      <c r="K1286" s="77">
        <v>1.0610509418683001</v>
      </c>
      <c r="L1286" s="77">
        <v>8.5271872356343295</v>
      </c>
      <c r="M1286" s="77">
        <v>1.33064647537364E-2</v>
      </c>
      <c r="N1286" s="77">
        <v>-84.672394428965205</v>
      </c>
      <c r="O1286" s="77">
        <v>1.0477444771145601</v>
      </c>
      <c r="P1286" s="77">
        <v>-30.5420087984647</v>
      </c>
      <c r="Q1286" s="77">
        <v>-30.5420087984646</v>
      </c>
      <c r="R1286" s="77">
        <v>0</v>
      </c>
      <c r="S1286" s="77">
        <v>0.17070501716452499</v>
      </c>
      <c r="T1286" s="77" t="s">
        <v>139</v>
      </c>
      <c r="U1286" s="105">
        <v>-82.250233830264307</v>
      </c>
      <c r="V1286" s="105">
        <v>-14.9857985113968</v>
      </c>
      <c r="W1286" s="101">
        <v>-67.262142943349005</v>
      </c>
    </row>
    <row r="1287" spans="2:23" x14ac:dyDescent="0.25">
      <c r="B1287" s="55" t="s">
        <v>122</v>
      </c>
      <c r="C1287" s="76" t="s">
        <v>123</v>
      </c>
      <c r="D1287" s="55" t="s">
        <v>67</v>
      </c>
      <c r="E1287" s="55" t="s">
        <v>140</v>
      </c>
      <c r="F1287" s="70">
        <v>62.82</v>
      </c>
      <c r="G1287" s="77">
        <v>56050</v>
      </c>
      <c r="H1287" s="77">
        <v>62.68</v>
      </c>
      <c r="I1287" s="77">
        <v>1</v>
      </c>
      <c r="J1287" s="77">
        <v>-31.824375081825899</v>
      </c>
      <c r="K1287" s="77">
        <v>3.2409307179159699E-2</v>
      </c>
      <c r="L1287" s="77">
        <v>-38.110004918065002</v>
      </c>
      <c r="M1287" s="77">
        <v>4.6475919195358102E-2</v>
      </c>
      <c r="N1287" s="77">
        <v>6.2856298362391296</v>
      </c>
      <c r="O1287" s="77">
        <v>-1.4066612016198399E-2</v>
      </c>
      <c r="P1287" s="77">
        <v>12.691976913149499</v>
      </c>
      <c r="Q1287" s="77">
        <v>12.6919769131494</v>
      </c>
      <c r="R1287" s="77">
        <v>0</v>
      </c>
      <c r="S1287" s="77">
        <v>5.1547608948454204E-3</v>
      </c>
      <c r="T1287" s="77" t="s">
        <v>139</v>
      </c>
      <c r="U1287" s="105">
        <v>3.5187395324874401E-2</v>
      </c>
      <c r="V1287" s="105">
        <v>-6.4110603936716002E-3</v>
      </c>
      <c r="W1287" s="101">
        <v>4.1599873396120202E-2</v>
      </c>
    </row>
    <row r="1288" spans="2:23" x14ac:dyDescent="0.25">
      <c r="B1288" s="55" t="s">
        <v>122</v>
      </c>
      <c r="C1288" s="76" t="s">
        <v>123</v>
      </c>
      <c r="D1288" s="55" t="s">
        <v>67</v>
      </c>
      <c r="E1288" s="55" t="s">
        <v>126</v>
      </c>
      <c r="F1288" s="70">
        <v>61.56</v>
      </c>
      <c r="G1288" s="77">
        <v>51450</v>
      </c>
      <c r="H1288" s="77">
        <v>62.25</v>
      </c>
      <c r="I1288" s="77">
        <v>10</v>
      </c>
      <c r="J1288" s="77">
        <v>28.182798221155</v>
      </c>
      <c r="K1288" s="77">
        <v>0.13852070815616499</v>
      </c>
      <c r="L1288" s="77">
        <v>57.7111386351161</v>
      </c>
      <c r="M1288" s="77">
        <v>0.58085237113474097</v>
      </c>
      <c r="N1288" s="77">
        <v>-29.5283404139611</v>
      </c>
      <c r="O1288" s="77">
        <v>-0.44233166297857701</v>
      </c>
      <c r="P1288" s="77">
        <v>-12.883107050980501</v>
      </c>
      <c r="Q1288" s="77">
        <v>-12.883107050980399</v>
      </c>
      <c r="R1288" s="77">
        <v>0</v>
      </c>
      <c r="S1288" s="77">
        <v>2.89459436068569E-2</v>
      </c>
      <c r="T1288" s="77" t="s">
        <v>141</v>
      </c>
      <c r="U1288" s="105">
        <v>-7.0079867110557101</v>
      </c>
      <c r="V1288" s="105">
        <v>-1.27683864144572</v>
      </c>
      <c r="W1288" s="101">
        <v>-5.7309527517802197</v>
      </c>
    </row>
    <row r="1289" spans="2:23" x14ac:dyDescent="0.25">
      <c r="B1289" s="55" t="s">
        <v>122</v>
      </c>
      <c r="C1289" s="76" t="s">
        <v>123</v>
      </c>
      <c r="D1289" s="55" t="s">
        <v>67</v>
      </c>
      <c r="E1289" s="55" t="s">
        <v>142</v>
      </c>
      <c r="F1289" s="70">
        <v>62.25</v>
      </c>
      <c r="G1289" s="77">
        <v>54000</v>
      </c>
      <c r="H1289" s="77">
        <v>62.32</v>
      </c>
      <c r="I1289" s="77">
        <v>10</v>
      </c>
      <c r="J1289" s="77">
        <v>8.2988904588153698</v>
      </c>
      <c r="K1289" s="77">
        <v>3.2948165234204202E-3</v>
      </c>
      <c r="L1289" s="77">
        <v>37.573942166521697</v>
      </c>
      <c r="M1289" s="77">
        <v>6.7540566056000506E-2</v>
      </c>
      <c r="N1289" s="77">
        <v>-29.2750517077064</v>
      </c>
      <c r="O1289" s="77">
        <v>-6.4245749532580096E-2</v>
      </c>
      <c r="P1289" s="77">
        <v>-12.883107050980099</v>
      </c>
      <c r="Q1289" s="77">
        <v>-12.88310705098</v>
      </c>
      <c r="R1289" s="77">
        <v>0</v>
      </c>
      <c r="S1289" s="77">
        <v>7.9402175582106594E-3</v>
      </c>
      <c r="T1289" s="77" t="s">
        <v>141</v>
      </c>
      <c r="U1289" s="105">
        <v>-1.95229289009729</v>
      </c>
      <c r="V1289" s="105">
        <v>-0.355703157593524</v>
      </c>
      <c r="W1289" s="101">
        <v>-1.5965353206411199</v>
      </c>
    </row>
    <row r="1290" spans="2:23" x14ac:dyDescent="0.25">
      <c r="B1290" s="55" t="s">
        <v>122</v>
      </c>
      <c r="C1290" s="76" t="s">
        <v>123</v>
      </c>
      <c r="D1290" s="55" t="s">
        <v>67</v>
      </c>
      <c r="E1290" s="55" t="s">
        <v>143</v>
      </c>
      <c r="F1290" s="70">
        <v>62.32</v>
      </c>
      <c r="G1290" s="77">
        <v>56100</v>
      </c>
      <c r="H1290" s="77">
        <v>62.59</v>
      </c>
      <c r="I1290" s="77">
        <v>10</v>
      </c>
      <c r="J1290" s="77">
        <v>10.516349030854</v>
      </c>
      <c r="K1290" s="77">
        <v>2.0216509520402302E-2</v>
      </c>
      <c r="L1290" s="77">
        <v>25.263704028962199</v>
      </c>
      <c r="M1290" s="77">
        <v>0.116672966702876</v>
      </c>
      <c r="N1290" s="77">
        <v>-14.7473549981082</v>
      </c>
      <c r="O1290" s="77">
        <v>-9.6456457182473906E-2</v>
      </c>
      <c r="P1290" s="77">
        <v>-19.415062162248802</v>
      </c>
      <c r="Q1290" s="77">
        <v>-19.415062162248802</v>
      </c>
      <c r="R1290" s="77">
        <v>0</v>
      </c>
      <c r="S1290" s="77">
        <v>6.8905479966056601E-2</v>
      </c>
      <c r="T1290" s="77" t="s">
        <v>141</v>
      </c>
      <c r="U1290" s="105">
        <v>-2.04240218384215</v>
      </c>
      <c r="V1290" s="105">
        <v>-0.37212085827570501</v>
      </c>
      <c r="W1290" s="101">
        <v>-1.6702244022904</v>
      </c>
    </row>
    <row r="1291" spans="2:23" x14ac:dyDescent="0.25">
      <c r="B1291" s="55" t="s">
        <v>122</v>
      </c>
      <c r="C1291" s="76" t="s">
        <v>123</v>
      </c>
      <c r="D1291" s="55" t="s">
        <v>67</v>
      </c>
      <c r="E1291" s="55" t="s">
        <v>144</v>
      </c>
      <c r="F1291" s="70">
        <v>62.68</v>
      </c>
      <c r="G1291" s="77">
        <v>56100</v>
      </c>
      <c r="H1291" s="77">
        <v>62.59</v>
      </c>
      <c r="I1291" s="77">
        <v>10</v>
      </c>
      <c r="J1291" s="77">
        <v>-8.1571921784967092</v>
      </c>
      <c r="K1291" s="77">
        <v>4.7709025297877298E-3</v>
      </c>
      <c r="L1291" s="77">
        <v>-16.8042679206903</v>
      </c>
      <c r="M1291" s="77">
        <v>2.0246891239119401E-2</v>
      </c>
      <c r="N1291" s="77">
        <v>8.6470757421935698</v>
      </c>
      <c r="O1291" s="77">
        <v>-1.5475988709331701E-2</v>
      </c>
      <c r="P1291" s="77">
        <v>18.133920323333399</v>
      </c>
      <c r="Q1291" s="77">
        <v>18.1339203233333</v>
      </c>
      <c r="R1291" s="77">
        <v>0</v>
      </c>
      <c r="S1291" s="77">
        <v>2.3577761053208399E-2</v>
      </c>
      <c r="T1291" s="77" t="s">
        <v>141</v>
      </c>
      <c r="U1291" s="105">
        <v>-0.19110173601159999</v>
      </c>
      <c r="V1291" s="105">
        <v>-3.4818285343211297E-2</v>
      </c>
      <c r="W1291" s="101">
        <v>-0.156278124520112</v>
      </c>
    </row>
    <row r="1292" spans="2:23" x14ac:dyDescent="0.25">
      <c r="B1292" s="55" t="s">
        <v>122</v>
      </c>
      <c r="C1292" s="76" t="s">
        <v>145</v>
      </c>
      <c r="D1292" s="55" t="s">
        <v>67</v>
      </c>
      <c r="E1292" s="55" t="s">
        <v>146</v>
      </c>
      <c r="F1292" s="70">
        <v>63.17</v>
      </c>
      <c r="G1292" s="77">
        <v>50000</v>
      </c>
      <c r="H1292" s="77">
        <v>61.71</v>
      </c>
      <c r="I1292" s="77">
        <v>1</v>
      </c>
      <c r="J1292" s="77">
        <v>-123.418299519424</v>
      </c>
      <c r="K1292" s="77">
        <v>1.4516169053421699</v>
      </c>
      <c r="L1292" s="77">
        <v>-8.53999145883901</v>
      </c>
      <c r="M1292" s="77">
        <v>6.9503675773542198E-3</v>
      </c>
      <c r="N1292" s="77">
        <v>-114.878308060585</v>
      </c>
      <c r="O1292" s="77">
        <v>1.44466653776481</v>
      </c>
      <c r="P1292" s="77">
        <v>-41.457991201534803</v>
      </c>
      <c r="Q1292" s="77">
        <v>-41.457991201534703</v>
      </c>
      <c r="R1292" s="77">
        <v>0</v>
      </c>
      <c r="S1292" s="77">
        <v>0.16379830778466101</v>
      </c>
      <c r="T1292" s="77" t="s">
        <v>147</v>
      </c>
      <c r="U1292" s="105">
        <v>-77.590491129564498</v>
      </c>
      <c r="V1292" s="105">
        <v>-14.136804387298101</v>
      </c>
      <c r="W1292" s="101">
        <v>-63.451524237261197</v>
      </c>
    </row>
    <row r="1293" spans="2:23" x14ac:dyDescent="0.25">
      <c r="B1293" s="55" t="s">
        <v>122</v>
      </c>
      <c r="C1293" s="76" t="s">
        <v>145</v>
      </c>
      <c r="D1293" s="55" t="s">
        <v>67</v>
      </c>
      <c r="E1293" s="55" t="s">
        <v>148</v>
      </c>
      <c r="F1293" s="70">
        <v>62.43</v>
      </c>
      <c r="G1293" s="77">
        <v>56050</v>
      </c>
      <c r="H1293" s="77">
        <v>62.68</v>
      </c>
      <c r="I1293" s="77">
        <v>1</v>
      </c>
      <c r="J1293" s="77">
        <v>40.481926980321603</v>
      </c>
      <c r="K1293" s="77">
        <v>8.1939320602004498E-2</v>
      </c>
      <c r="L1293" s="77">
        <v>29.209779514404801</v>
      </c>
      <c r="M1293" s="77">
        <v>4.2660560964007201E-2</v>
      </c>
      <c r="N1293" s="77">
        <v>11.272147465916699</v>
      </c>
      <c r="O1293" s="77">
        <v>3.92787596379972E-2</v>
      </c>
      <c r="P1293" s="77">
        <v>24.1384050242923</v>
      </c>
      <c r="Q1293" s="77">
        <v>24.138405024292201</v>
      </c>
      <c r="R1293" s="77">
        <v>0</v>
      </c>
      <c r="S1293" s="77">
        <v>2.91331298558389E-2</v>
      </c>
      <c r="T1293" s="77" t="s">
        <v>147</v>
      </c>
      <c r="U1293" s="105">
        <v>-0.36345383054695501</v>
      </c>
      <c r="V1293" s="105">
        <v>-6.6220430254484305E-2</v>
      </c>
      <c r="W1293" s="101">
        <v>-0.29722327056244502</v>
      </c>
    </row>
    <row r="1294" spans="2:23" x14ac:dyDescent="0.25">
      <c r="B1294" s="55" t="s">
        <v>122</v>
      </c>
      <c r="C1294" s="76" t="s">
        <v>145</v>
      </c>
      <c r="D1294" s="55" t="s">
        <v>67</v>
      </c>
      <c r="E1294" s="55" t="s">
        <v>159</v>
      </c>
      <c r="F1294" s="70">
        <v>60.96</v>
      </c>
      <c r="G1294" s="77">
        <v>58350</v>
      </c>
      <c r="H1294" s="77">
        <v>61.16</v>
      </c>
      <c r="I1294" s="77">
        <v>1</v>
      </c>
      <c r="J1294" s="77">
        <v>20.557902018785299</v>
      </c>
      <c r="K1294" s="77">
        <v>3.0091066281474999E-2</v>
      </c>
      <c r="L1294" s="77">
        <v>8.9002289525604201</v>
      </c>
      <c r="M1294" s="77">
        <v>5.6400421690492204E-3</v>
      </c>
      <c r="N1294" s="77">
        <v>11.657673066224801</v>
      </c>
      <c r="O1294" s="77">
        <v>2.44510241124258E-2</v>
      </c>
      <c r="P1294" s="77">
        <v>35.169618062553702</v>
      </c>
      <c r="Q1294" s="77">
        <v>35.169618062553603</v>
      </c>
      <c r="R1294" s="77">
        <v>0</v>
      </c>
      <c r="S1294" s="77">
        <v>8.8067424868212202E-2</v>
      </c>
      <c r="T1294" s="77" t="s">
        <v>147</v>
      </c>
      <c r="U1294" s="105">
        <v>-0.91620936454188096</v>
      </c>
      <c r="V1294" s="105">
        <v>-0.166931184166768</v>
      </c>
      <c r="W1294" s="101">
        <v>-0.74925264493503896</v>
      </c>
    </row>
    <row r="1295" spans="2:23" x14ac:dyDescent="0.25">
      <c r="B1295" s="55" t="s">
        <v>122</v>
      </c>
      <c r="C1295" s="76" t="s">
        <v>145</v>
      </c>
      <c r="D1295" s="55" t="s">
        <v>67</v>
      </c>
      <c r="E1295" s="55" t="s">
        <v>160</v>
      </c>
      <c r="F1295" s="70">
        <v>61.71</v>
      </c>
      <c r="G1295" s="77">
        <v>50050</v>
      </c>
      <c r="H1295" s="77">
        <v>61.56</v>
      </c>
      <c r="I1295" s="77">
        <v>1</v>
      </c>
      <c r="J1295" s="77">
        <v>-12.5302154514228</v>
      </c>
      <c r="K1295" s="77">
        <v>9.0906647271004198E-3</v>
      </c>
      <c r="L1295" s="77">
        <v>56.564266316927601</v>
      </c>
      <c r="M1295" s="77">
        <v>0.185251989367997</v>
      </c>
      <c r="N1295" s="77">
        <v>-69.094481768350406</v>
      </c>
      <c r="O1295" s="77">
        <v>-0.17616132464089701</v>
      </c>
      <c r="P1295" s="77">
        <v>-24.798423389879499</v>
      </c>
      <c r="Q1295" s="77">
        <v>-24.7984233898794</v>
      </c>
      <c r="R1295" s="77">
        <v>0</v>
      </c>
      <c r="S1295" s="77">
        <v>3.56062883719135E-2</v>
      </c>
      <c r="T1295" s="77" t="s">
        <v>161</v>
      </c>
      <c r="U1295" s="105">
        <v>-21.221875509494101</v>
      </c>
      <c r="V1295" s="105">
        <v>-3.8665756388671402</v>
      </c>
      <c r="W1295" s="101">
        <v>-17.3547084010881</v>
      </c>
    </row>
    <row r="1296" spans="2:23" x14ac:dyDescent="0.25">
      <c r="B1296" s="55" t="s">
        <v>122</v>
      </c>
      <c r="C1296" s="76" t="s">
        <v>145</v>
      </c>
      <c r="D1296" s="55" t="s">
        <v>67</v>
      </c>
      <c r="E1296" s="55" t="s">
        <v>160</v>
      </c>
      <c r="F1296" s="70">
        <v>61.71</v>
      </c>
      <c r="G1296" s="77">
        <v>51150</v>
      </c>
      <c r="H1296" s="77">
        <v>60.97</v>
      </c>
      <c r="I1296" s="77">
        <v>1</v>
      </c>
      <c r="J1296" s="77">
        <v>-180.04522279241601</v>
      </c>
      <c r="K1296" s="77">
        <v>1.1345698787629701</v>
      </c>
      <c r="L1296" s="77">
        <v>-133.37114655205701</v>
      </c>
      <c r="M1296" s="77">
        <v>0.62257519564135599</v>
      </c>
      <c r="N1296" s="77">
        <v>-46.674076240359199</v>
      </c>
      <c r="O1296" s="77">
        <v>0.511994683121617</v>
      </c>
      <c r="P1296" s="77">
        <v>-16.6595678116547</v>
      </c>
      <c r="Q1296" s="77">
        <v>-16.6595678116546</v>
      </c>
      <c r="R1296" s="77">
        <v>0</v>
      </c>
      <c r="S1296" s="77">
        <v>9.7139419884892195E-3</v>
      </c>
      <c r="T1296" s="77" t="s">
        <v>161</v>
      </c>
      <c r="U1296" s="105">
        <v>-3.1330625551859002</v>
      </c>
      <c r="V1296" s="105">
        <v>-0.57083660421573301</v>
      </c>
      <c r="W1296" s="101">
        <v>-2.5621386301740401</v>
      </c>
    </row>
    <row r="1297" spans="2:23" x14ac:dyDescent="0.25">
      <c r="B1297" s="55" t="s">
        <v>122</v>
      </c>
      <c r="C1297" s="76" t="s">
        <v>145</v>
      </c>
      <c r="D1297" s="55" t="s">
        <v>67</v>
      </c>
      <c r="E1297" s="55" t="s">
        <v>160</v>
      </c>
      <c r="F1297" s="70">
        <v>61.71</v>
      </c>
      <c r="G1297" s="77">
        <v>51200</v>
      </c>
      <c r="H1297" s="77">
        <v>61.71</v>
      </c>
      <c r="I1297" s="77">
        <v>1</v>
      </c>
      <c r="J1297" s="77">
        <v>-1.8847979999999999E-12</v>
      </c>
      <c r="K1297" s="77">
        <v>0</v>
      </c>
      <c r="L1297" s="77">
        <v>-9.6241300000000005E-13</v>
      </c>
      <c r="M1297" s="77">
        <v>0</v>
      </c>
      <c r="N1297" s="77">
        <v>-9.2238599999999998E-13</v>
      </c>
      <c r="O1297" s="77">
        <v>0</v>
      </c>
      <c r="P1297" s="77">
        <v>-3.3491699999999999E-13</v>
      </c>
      <c r="Q1297" s="77">
        <v>-3.3491499999999999E-13</v>
      </c>
      <c r="R1297" s="77">
        <v>0</v>
      </c>
      <c r="S1297" s="77">
        <v>0</v>
      </c>
      <c r="T1297" s="77" t="s">
        <v>162</v>
      </c>
      <c r="U1297" s="105">
        <v>0</v>
      </c>
      <c r="V1297" s="105">
        <v>0</v>
      </c>
      <c r="W1297" s="101">
        <v>0</v>
      </c>
    </row>
    <row r="1298" spans="2:23" x14ac:dyDescent="0.25">
      <c r="B1298" s="55" t="s">
        <v>122</v>
      </c>
      <c r="C1298" s="76" t="s">
        <v>145</v>
      </c>
      <c r="D1298" s="55" t="s">
        <v>67</v>
      </c>
      <c r="E1298" s="55" t="s">
        <v>126</v>
      </c>
      <c r="F1298" s="70">
        <v>61.56</v>
      </c>
      <c r="G1298" s="77">
        <v>50054</v>
      </c>
      <c r="H1298" s="77">
        <v>61.56</v>
      </c>
      <c r="I1298" s="77">
        <v>1</v>
      </c>
      <c r="J1298" s="77">
        <v>86.085400368152193</v>
      </c>
      <c r="K1298" s="77">
        <v>0</v>
      </c>
      <c r="L1298" s="77">
        <v>86.085399993932796</v>
      </c>
      <c r="M1298" s="77">
        <v>0</v>
      </c>
      <c r="N1298" s="77">
        <v>3.7421937770799999E-7</v>
      </c>
      <c r="O1298" s="77">
        <v>0</v>
      </c>
      <c r="P1298" s="77">
        <v>-1.05665E-13</v>
      </c>
      <c r="Q1298" s="77">
        <v>-1.05665E-13</v>
      </c>
      <c r="R1298" s="77">
        <v>0</v>
      </c>
      <c r="S1298" s="77">
        <v>0</v>
      </c>
      <c r="T1298" s="77" t="s">
        <v>162</v>
      </c>
      <c r="U1298" s="105">
        <v>0</v>
      </c>
      <c r="V1298" s="105">
        <v>0</v>
      </c>
      <c r="W1298" s="101">
        <v>0</v>
      </c>
    </row>
    <row r="1299" spans="2:23" x14ac:dyDescent="0.25">
      <c r="B1299" s="55" t="s">
        <v>122</v>
      </c>
      <c r="C1299" s="76" t="s">
        <v>145</v>
      </c>
      <c r="D1299" s="55" t="s">
        <v>67</v>
      </c>
      <c r="E1299" s="55" t="s">
        <v>126</v>
      </c>
      <c r="F1299" s="70">
        <v>61.56</v>
      </c>
      <c r="G1299" s="77">
        <v>50100</v>
      </c>
      <c r="H1299" s="77">
        <v>61.27</v>
      </c>
      <c r="I1299" s="77">
        <v>1</v>
      </c>
      <c r="J1299" s="77">
        <v>-270.943234114934</v>
      </c>
      <c r="K1299" s="77">
        <v>0.58507958181790198</v>
      </c>
      <c r="L1299" s="77">
        <v>-205.95160464838301</v>
      </c>
      <c r="M1299" s="77">
        <v>0.33805602575423299</v>
      </c>
      <c r="N1299" s="77">
        <v>-64.991629466551601</v>
      </c>
      <c r="O1299" s="77">
        <v>0.24702355606366899</v>
      </c>
      <c r="P1299" s="77">
        <v>-22.5134503651602</v>
      </c>
      <c r="Q1299" s="77">
        <v>-22.5134503651602</v>
      </c>
      <c r="R1299" s="77">
        <v>0</v>
      </c>
      <c r="S1299" s="77">
        <v>4.0396379153359299E-3</v>
      </c>
      <c r="T1299" s="77" t="s">
        <v>161</v>
      </c>
      <c r="U1299" s="105">
        <v>-3.6766208496497002</v>
      </c>
      <c r="V1299" s="105">
        <v>-0.66987164278890998</v>
      </c>
      <c r="W1299" s="101">
        <v>-3.0066467366885599</v>
      </c>
    </row>
    <row r="1300" spans="2:23" x14ac:dyDescent="0.25">
      <c r="B1300" s="55" t="s">
        <v>122</v>
      </c>
      <c r="C1300" s="76" t="s">
        <v>145</v>
      </c>
      <c r="D1300" s="55" t="s">
        <v>67</v>
      </c>
      <c r="E1300" s="55" t="s">
        <v>126</v>
      </c>
      <c r="F1300" s="70">
        <v>61.56</v>
      </c>
      <c r="G1300" s="77">
        <v>50900</v>
      </c>
      <c r="H1300" s="77">
        <v>62.01</v>
      </c>
      <c r="I1300" s="77">
        <v>1</v>
      </c>
      <c r="J1300" s="77">
        <v>46.665379089263297</v>
      </c>
      <c r="K1300" s="77">
        <v>0.153524861190898</v>
      </c>
      <c r="L1300" s="77">
        <v>105.931627932867</v>
      </c>
      <c r="M1300" s="77">
        <v>0.79111644065377096</v>
      </c>
      <c r="N1300" s="77">
        <v>-59.266248843603798</v>
      </c>
      <c r="O1300" s="77">
        <v>-0.63759157946287204</v>
      </c>
      <c r="P1300" s="77">
        <v>-19.943874772203301</v>
      </c>
      <c r="Q1300" s="77">
        <v>-19.943874772203301</v>
      </c>
      <c r="R1300" s="77">
        <v>0</v>
      </c>
      <c r="S1300" s="77">
        <v>2.8041948935517699E-2</v>
      </c>
      <c r="T1300" s="77" t="s">
        <v>161</v>
      </c>
      <c r="U1300" s="105">
        <v>-12.7237837574921</v>
      </c>
      <c r="V1300" s="105">
        <v>-2.31824337528146</v>
      </c>
      <c r="W1300" s="101">
        <v>-10.405185760843301</v>
      </c>
    </row>
    <row r="1301" spans="2:23" x14ac:dyDescent="0.25">
      <c r="B1301" s="55" t="s">
        <v>122</v>
      </c>
      <c r="C1301" s="76" t="s">
        <v>145</v>
      </c>
      <c r="D1301" s="55" t="s">
        <v>67</v>
      </c>
      <c r="E1301" s="55" t="s">
        <v>163</v>
      </c>
      <c r="F1301" s="70">
        <v>61.56</v>
      </c>
      <c r="G1301" s="77">
        <v>50454</v>
      </c>
      <c r="H1301" s="77">
        <v>61.56</v>
      </c>
      <c r="I1301" s="77">
        <v>1</v>
      </c>
      <c r="J1301" s="77">
        <v>-1.1019E-14</v>
      </c>
      <c r="K1301" s="77">
        <v>0</v>
      </c>
      <c r="L1301" s="77">
        <v>-2.1555299999999999E-13</v>
      </c>
      <c r="M1301" s="77">
        <v>0</v>
      </c>
      <c r="N1301" s="77">
        <v>2.04534E-13</v>
      </c>
      <c r="O1301" s="77">
        <v>0</v>
      </c>
      <c r="P1301" s="77">
        <v>-1.3472399999999999E-13</v>
      </c>
      <c r="Q1301" s="77">
        <v>-1.3472399999999999E-13</v>
      </c>
      <c r="R1301" s="77">
        <v>0</v>
      </c>
      <c r="S1301" s="77">
        <v>0</v>
      </c>
      <c r="T1301" s="77" t="s">
        <v>162</v>
      </c>
      <c r="U1301" s="105">
        <v>0</v>
      </c>
      <c r="V1301" s="105">
        <v>0</v>
      </c>
      <c r="W1301" s="101">
        <v>0</v>
      </c>
    </row>
    <row r="1302" spans="2:23" x14ac:dyDescent="0.25">
      <c r="B1302" s="55" t="s">
        <v>122</v>
      </c>
      <c r="C1302" s="76" t="s">
        <v>145</v>
      </c>
      <c r="D1302" s="55" t="s">
        <v>67</v>
      </c>
      <c r="E1302" s="55" t="s">
        <v>163</v>
      </c>
      <c r="F1302" s="70">
        <v>61.56</v>
      </c>
      <c r="G1302" s="77">
        <v>50604</v>
      </c>
      <c r="H1302" s="77">
        <v>61.56</v>
      </c>
      <c r="I1302" s="77">
        <v>1</v>
      </c>
      <c r="J1302" s="77">
        <v>1.8585699999999999E-13</v>
      </c>
      <c r="K1302" s="77">
        <v>0</v>
      </c>
      <c r="L1302" s="77">
        <v>9.1848400000000003E-13</v>
      </c>
      <c r="M1302" s="77">
        <v>0</v>
      </c>
      <c r="N1302" s="77">
        <v>-7.3262699999999996E-13</v>
      </c>
      <c r="O1302" s="77">
        <v>0</v>
      </c>
      <c r="P1302" s="77">
        <v>-1.75328E-13</v>
      </c>
      <c r="Q1302" s="77">
        <v>-1.75329E-13</v>
      </c>
      <c r="R1302" s="77">
        <v>0</v>
      </c>
      <c r="S1302" s="77">
        <v>0</v>
      </c>
      <c r="T1302" s="77" t="s">
        <v>162</v>
      </c>
      <c r="U1302" s="105">
        <v>0</v>
      </c>
      <c r="V1302" s="105">
        <v>0</v>
      </c>
      <c r="W1302" s="101">
        <v>0</v>
      </c>
    </row>
    <row r="1303" spans="2:23" x14ac:dyDescent="0.25">
      <c r="B1303" s="55" t="s">
        <v>122</v>
      </c>
      <c r="C1303" s="76" t="s">
        <v>145</v>
      </c>
      <c r="D1303" s="55" t="s">
        <v>67</v>
      </c>
      <c r="E1303" s="55" t="s">
        <v>164</v>
      </c>
      <c r="F1303" s="70">
        <v>61.27</v>
      </c>
      <c r="G1303" s="77">
        <v>50103</v>
      </c>
      <c r="H1303" s="77">
        <v>61.25</v>
      </c>
      <c r="I1303" s="77">
        <v>1</v>
      </c>
      <c r="J1303" s="77">
        <v>-30.5625623014888</v>
      </c>
      <c r="K1303" s="77">
        <v>4.6703510721619202E-3</v>
      </c>
      <c r="L1303" s="77">
        <v>-30.562564865676698</v>
      </c>
      <c r="M1303" s="77">
        <v>4.67035185584348E-3</v>
      </c>
      <c r="N1303" s="77">
        <v>2.564187912002E-6</v>
      </c>
      <c r="O1303" s="77">
        <v>-7.8368156000000005E-10</v>
      </c>
      <c r="P1303" s="77">
        <v>-1.5311699999999999E-13</v>
      </c>
      <c r="Q1303" s="77">
        <v>-1.53116E-13</v>
      </c>
      <c r="R1303" s="77">
        <v>0</v>
      </c>
      <c r="S1303" s="77">
        <v>0</v>
      </c>
      <c r="T1303" s="77" t="s">
        <v>162</v>
      </c>
      <c r="U1303" s="105">
        <v>3.275425866E-9</v>
      </c>
      <c r="V1303" s="105">
        <v>0</v>
      </c>
      <c r="W1303" s="101">
        <v>3.2755374926899999E-9</v>
      </c>
    </row>
    <row r="1304" spans="2:23" x14ac:dyDescent="0.25">
      <c r="B1304" s="55" t="s">
        <v>122</v>
      </c>
      <c r="C1304" s="76" t="s">
        <v>145</v>
      </c>
      <c r="D1304" s="55" t="s">
        <v>67</v>
      </c>
      <c r="E1304" s="55" t="s">
        <v>164</v>
      </c>
      <c r="F1304" s="70">
        <v>61.27</v>
      </c>
      <c r="G1304" s="77">
        <v>50200</v>
      </c>
      <c r="H1304" s="77">
        <v>61.12</v>
      </c>
      <c r="I1304" s="77">
        <v>1</v>
      </c>
      <c r="J1304" s="77">
        <v>-64.646484176352999</v>
      </c>
      <c r="K1304" s="77">
        <v>6.2645727066288306E-2</v>
      </c>
      <c r="L1304" s="77">
        <v>0.49999539436452001</v>
      </c>
      <c r="M1304" s="77">
        <v>3.7474309618420002E-6</v>
      </c>
      <c r="N1304" s="77">
        <v>-65.146479570717503</v>
      </c>
      <c r="O1304" s="77">
        <v>6.2641979635326403E-2</v>
      </c>
      <c r="P1304" s="77">
        <v>-22.513450365158199</v>
      </c>
      <c r="Q1304" s="77">
        <v>-22.513450365158199</v>
      </c>
      <c r="R1304" s="77">
        <v>0</v>
      </c>
      <c r="S1304" s="77">
        <v>7.5977631556932001E-3</v>
      </c>
      <c r="T1304" s="77" t="s">
        <v>161</v>
      </c>
      <c r="U1304" s="105">
        <v>-5.9385959918241902</v>
      </c>
      <c r="V1304" s="105">
        <v>-1.08199817592883</v>
      </c>
      <c r="W1304" s="101">
        <v>-4.8564323027845502</v>
      </c>
    </row>
    <row r="1305" spans="2:23" x14ac:dyDescent="0.25">
      <c r="B1305" s="55" t="s">
        <v>122</v>
      </c>
      <c r="C1305" s="76" t="s">
        <v>145</v>
      </c>
      <c r="D1305" s="55" t="s">
        <v>67</v>
      </c>
      <c r="E1305" s="55" t="s">
        <v>165</v>
      </c>
      <c r="F1305" s="70">
        <v>61.13</v>
      </c>
      <c r="G1305" s="77">
        <v>50800</v>
      </c>
      <c r="H1305" s="77">
        <v>61.33</v>
      </c>
      <c r="I1305" s="77">
        <v>1</v>
      </c>
      <c r="J1305" s="77">
        <v>19.487742368711501</v>
      </c>
      <c r="K1305" s="77">
        <v>1.9277231929461802E-2</v>
      </c>
      <c r="L1305" s="77">
        <v>69.500557828710896</v>
      </c>
      <c r="M1305" s="77">
        <v>0.24518742585436101</v>
      </c>
      <c r="N1305" s="77">
        <v>-50.012815459999501</v>
      </c>
      <c r="O1305" s="77">
        <v>-0.225910193924899</v>
      </c>
      <c r="P1305" s="77">
        <v>-18.791725620731899</v>
      </c>
      <c r="Q1305" s="77">
        <v>-18.7917256207318</v>
      </c>
      <c r="R1305" s="77">
        <v>0</v>
      </c>
      <c r="S1305" s="77">
        <v>1.7924825593615201E-2</v>
      </c>
      <c r="T1305" s="77" t="s">
        <v>161</v>
      </c>
      <c r="U1305" s="105">
        <v>-3.8299180820218899</v>
      </c>
      <c r="V1305" s="105">
        <v>-0.69780203677934205</v>
      </c>
      <c r="W1305" s="101">
        <v>-3.1320093025618299</v>
      </c>
    </row>
    <row r="1306" spans="2:23" x14ac:dyDescent="0.25">
      <c r="B1306" s="55" t="s">
        <v>122</v>
      </c>
      <c r="C1306" s="76" t="s">
        <v>145</v>
      </c>
      <c r="D1306" s="55" t="s">
        <v>67</v>
      </c>
      <c r="E1306" s="55" t="s">
        <v>166</v>
      </c>
      <c r="F1306" s="70">
        <v>61.12</v>
      </c>
      <c r="G1306" s="77">
        <v>50150</v>
      </c>
      <c r="H1306" s="77">
        <v>61.13</v>
      </c>
      <c r="I1306" s="77">
        <v>1</v>
      </c>
      <c r="J1306" s="77">
        <v>7.9175455549859999</v>
      </c>
      <c r="K1306" s="77">
        <v>3.2722889415175399E-4</v>
      </c>
      <c r="L1306" s="77">
        <v>58.051947300471298</v>
      </c>
      <c r="M1306" s="77">
        <v>1.7591549215666399E-2</v>
      </c>
      <c r="N1306" s="77">
        <v>-50.134401745485299</v>
      </c>
      <c r="O1306" s="77">
        <v>-1.7264320321514599E-2</v>
      </c>
      <c r="P1306" s="77">
        <v>-18.791725620731299</v>
      </c>
      <c r="Q1306" s="77">
        <v>-18.791725620731299</v>
      </c>
      <c r="R1306" s="77">
        <v>0</v>
      </c>
      <c r="S1306" s="77">
        <v>1.84333312842132E-3</v>
      </c>
      <c r="T1306" s="77" t="s">
        <v>161</v>
      </c>
      <c r="U1306" s="105">
        <v>-0.55393756219747103</v>
      </c>
      <c r="V1306" s="105">
        <v>-0.10092611666145999</v>
      </c>
      <c r="W1306" s="101">
        <v>-0.45299600688195202</v>
      </c>
    </row>
    <row r="1307" spans="2:23" x14ac:dyDescent="0.25">
      <c r="B1307" s="55" t="s">
        <v>122</v>
      </c>
      <c r="C1307" s="76" t="s">
        <v>145</v>
      </c>
      <c r="D1307" s="55" t="s">
        <v>67</v>
      </c>
      <c r="E1307" s="55" t="s">
        <v>166</v>
      </c>
      <c r="F1307" s="70">
        <v>61.12</v>
      </c>
      <c r="G1307" s="77">
        <v>50250</v>
      </c>
      <c r="H1307" s="77">
        <v>60.6</v>
      </c>
      <c r="I1307" s="77">
        <v>1</v>
      </c>
      <c r="J1307" s="77">
        <v>-76.225433855493506</v>
      </c>
      <c r="K1307" s="77">
        <v>0.28685533876004199</v>
      </c>
      <c r="L1307" s="77">
        <v>-123.142831460357</v>
      </c>
      <c r="M1307" s="77">
        <v>0.748654428131446</v>
      </c>
      <c r="N1307" s="77">
        <v>46.917397604863297</v>
      </c>
      <c r="O1307" s="77">
        <v>-0.46179908937140302</v>
      </c>
      <c r="P1307" s="77">
        <v>16.659567811654899</v>
      </c>
      <c r="Q1307" s="77">
        <v>16.659567811654899</v>
      </c>
      <c r="R1307" s="77">
        <v>0</v>
      </c>
      <c r="S1307" s="77">
        <v>1.37022090277636E-2</v>
      </c>
      <c r="T1307" s="77" t="s">
        <v>161</v>
      </c>
      <c r="U1307" s="105">
        <v>-3.70804582461489</v>
      </c>
      <c r="V1307" s="105">
        <v>-0.67559719907153304</v>
      </c>
      <c r="W1307" s="101">
        <v>-3.0323452795335801</v>
      </c>
    </row>
    <row r="1308" spans="2:23" x14ac:dyDescent="0.25">
      <c r="B1308" s="55" t="s">
        <v>122</v>
      </c>
      <c r="C1308" s="76" t="s">
        <v>145</v>
      </c>
      <c r="D1308" s="55" t="s">
        <v>67</v>
      </c>
      <c r="E1308" s="55" t="s">
        <v>166</v>
      </c>
      <c r="F1308" s="70">
        <v>61.12</v>
      </c>
      <c r="G1308" s="77">
        <v>50900</v>
      </c>
      <c r="H1308" s="77">
        <v>62.01</v>
      </c>
      <c r="I1308" s="77">
        <v>1</v>
      </c>
      <c r="J1308" s="77">
        <v>85.008049095329298</v>
      </c>
      <c r="K1308" s="77">
        <v>0.69011818324991903</v>
      </c>
      <c r="L1308" s="77">
        <v>111.324621277394</v>
      </c>
      <c r="M1308" s="77">
        <v>1.1835478593940201</v>
      </c>
      <c r="N1308" s="77">
        <v>-26.316572182064501</v>
      </c>
      <c r="O1308" s="77">
        <v>-0.493429676144098</v>
      </c>
      <c r="P1308" s="77">
        <v>-8.6640021635460407</v>
      </c>
      <c r="Q1308" s="77">
        <v>-8.6640021635460407</v>
      </c>
      <c r="R1308" s="77">
        <v>0</v>
      </c>
      <c r="S1308" s="77">
        <v>7.1687011482883603E-3</v>
      </c>
      <c r="T1308" s="77" t="s">
        <v>162</v>
      </c>
      <c r="U1308" s="105">
        <v>-6.9562487697739996</v>
      </c>
      <c r="V1308" s="105">
        <v>-1.2674121106343601</v>
      </c>
      <c r="W1308" s="101">
        <v>-5.68864278328497</v>
      </c>
    </row>
    <row r="1309" spans="2:23" x14ac:dyDescent="0.25">
      <c r="B1309" s="55" t="s">
        <v>122</v>
      </c>
      <c r="C1309" s="76" t="s">
        <v>145</v>
      </c>
      <c r="D1309" s="55" t="s">
        <v>67</v>
      </c>
      <c r="E1309" s="55" t="s">
        <v>166</v>
      </c>
      <c r="F1309" s="70">
        <v>61.12</v>
      </c>
      <c r="G1309" s="77">
        <v>53050</v>
      </c>
      <c r="H1309" s="77">
        <v>62.55</v>
      </c>
      <c r="I1309" s="77">
        <v>1</v>
      </c>
      <c r="J1309" s="77">
        <v>65.601506717415603</v>
      </c>
      <c r="K1309" s="77">
        <v>0.86372402709754104</v>
      </c>
      <c r="L1309" s="77">
        <v>100.184160201441</v>
      </c>
      <c r="M1309" s="77">
        <v>2.01439899722227</v>
      </c>
      <c r="N1309" s="77">
        <v>-34.582653484025002</v>
      </c>
      <c r="O1309" s="77">
        <v>-1.1506749701247301</v>
      </c>
      <c r="P1309" s="77">
        <v>-11.7172903925358</v>
      </c>
      <c r="Q1309" s="77">
        <v>-11.7172903925357</v>
      </c>
      <c r="R1309" s="77">
        <v>0</v>
      </c>
      <c r="S1309" s="77">
        <v>2.7555085254502301E-2</v>
      </c>
      <c r="T1309" s="77" t="s">
        <v>161</v>
      </c>
      <c r="U1309" s="105">
        <v>-21.698792295506799</v>
      </c>
      <c r="V1309" s="105">
        <v>-3.9534687518598499</v>
      </c>
      <c r="W1309" s="101">
        <v>-17.7447187820807</v>
      </c>
    </row>
    <row r="1310" spans="2:23" x14ac:dyDescent="0.25">
      <c r="B1310" s="55" t="s">
        <v>122</v>
      </c>
      <c r="C1310" s="76" t="s">
        <v>145</v>
      </c>
      <c r="D1310" s="55" t="s">
        <v>67</v>
      </c>
      <c r="E1310" s="55" t="s">
        <v>167</v>
      </c>
      <c r="F1310" s="70">
        <v>60.6</v>
      </c>
      <c r="G1310" s="77">
        <v>50253</v>
      </c>
      <c r="H1310" s="77">
        <v>60.6</v>
      </c>
      <c r="I1310" s="77">
        <v>1</v>
      </c>
      <c r="J1310" s="77">
        <v>2.7073468999999999E-11</v>
      </c>
      <c r="K1310" s="77">
        <v>0</v>
      </c>
      <c r="L1310" s="77">
        <v>2.1886825000000001E-11</v>
      </c>
      <c r="M1310" s="77">
        <v>0</v>
      </c>
      <c r="N1310" s="77">
        <v>5.1866440000000001E-12</v>
      </c>
      <c r="O1310" s="77">
        <v>0</v>
      </c>
      <c r="P1310" s="77">
        <v>1.4670409999999999E-12</v>
      </c>
      <c r="Q1310" s="77">
        <v>1.467039E-12</v>
      </c>
      <c r="R1310" s="77">
        <v>0</v>
      </c>
      <c r="S1310" s="77">
        <v>0</v>
      </c>
      <c r="T1310" s="77" t="s">
        <v>162</v>
      </c>
      <c r="U1310" s="105">
        <v>0</v>
      </c>
      <c r="V1310" s="105">
        <v>0</v>
      </c>
      <c r="W1310" s="101">
        <v>0</v>
      </c>
    </row>
    <row r="1311" spans="2:23" x14ac:dyDescent="0.25">
      <c r="B1311" s="55" t="s">
        <v>122</v>
      </c>
      <c r="C1311" s="76" t="s">
        <v>145</v>
      </c>
      <c r="D1311" s="55" t="s">
        <v>67</v>
      </c>
      <c r="E1311" s="55" t="s">
        <v>167</v>
      </c>
      <c r="F1311" s="70">
        <v>60.6</v>
      </c>
      <c r="G1311" s="77">
        <v>50300</v>
      </c>
      <c r="H1311" s="77">
        <v>60.68</v>
      </c>
      <c r="I1311" s="77">
        <v>1</v>
      </c>
      <c r="J1311" s="77">
        <v>54.429736153111897</v>
      </c>
      <c r="K1311" s="77">
        <v>4.1180086869993499E-2</v>
      </c>
      <c r="L1311" s="77">
        <v>7.3016709929361001</v>
      </c>
      <c r="M1311" s="77">
        <v>7.4107015011827396E-4</v>
      </c>
      <c r="N1311" s="77">
        <v>47.128065160175801</v>
      </c>
      <c r="O1311" s="77">
        <v>4.0439016719875202E-2</v>
      </c>
      <c r="P1311" s="77">
        <v>16.659567811653499</v>
      </c>
      <c r="Q1311" s="77">
        <v>16.6595678116534</v>
      </c>
      <c r="R1311" s="77">
        <v>0</v>
      </c>
      <c r="S1311" s="77">
        <v>3.8578226754280198E-3</v>
      </c>
      <c r="T1311" s="77" t="s">
        <v>161</v>
      </c>
      <c r="U1311" s="105">
        <v>-1.31802323892074</v>
      </c>
      <c r="V1311" s="105">
        <v>-0.24014072388615301</v>
      </c>
      <c r="W1311" s="101">
        <v>-1.0778457807413899</v>
      </c>
    </row>
    <row r="1312" spans="2:23" x14ac:dyDescent="0.25">
      <c r="B1312" s="55" t="s">
        <v>122</v>
      </c>
      <c r="C1312" s="76" t="s">
        <v>145</v>
      </c>
      <c r="D1312" s="55" t="s">
        <v>67</v>
      </c>
      <c r="E1312" s="55" t="s">
        <v>168</v>
      </c>
      <c r="F1312" s="70">
        <v>60.68</v>
      </c>
      <c r="G1312" s="77">
        <v>51150</v>
      </c>
      <c r="H1312" s="77">
        <v>60.97</v>
      </c>
      <c r="I1312" s="77">
        <v>1</v>
      </c>
      <c r="J1312" s="77">
        <v>89.604329412354303</v>
      </c>
      <c r="K1312" s="77">
        <v>0.22962756529391801</v>
      </c>
      <c r="L1312" s="77">
        <v>42.585367262787003</v>
      </c>
      <c r="M1312" s="77">
        <v>5.18664862403245E-2</v>
      </c>
      <c r="N1312" s="77">
        <v>47.018962149567301</v>
      </c>
      <c r="O1312" s="77">
        <v>0.17776107905359401</v>
      </c>
      <c r="P1312" s="77">
        <v>16.659567811654298</v>
      </c>
      <c r="Q1312" s="77">
        <v>16.659567811654199</v>
      </c>
      <c r="R1312" s="77">
        <v>0</v>
      </c>
      <c r="S1312" s="77">
        <v>7.9376783105936603E-3</v>
      </c>
      <c r="T1312" s="77" t="s">
        <v>161</v>
      </c>
      <c r="U1312" s="105">
        <v>-2.8231813899396299</v>
      </c>
      <c r="V1312" s="105">
        <v>-0.51437698715931701</v>
      </c>
      <c r="W1312" s="101">
        <v>-2.3087257186039798</v>
      </c>
    </row>
    <row r="1313" spans="2:23" x14ac:dyDescent="0.25">
      <c r="B1313" s="55" t="s">
        <v>122</v>
      </c>
      <c r="C1313" s="76" t="s">
        <v>145</v>
      </c>
      <c r="D1313" s="55" t="s">
        <v>67</v>
      </c>
      <c r="E1313" s="55" t="s">
        <v>169</v>
      </c>
      <c r="F1313" s="70">
        <v>62.09</v>
      </c>
      <c r="G1313" s="77">
        <v>50354</v>
      </c>
      <c r="H1313" s="77">
        <v>62.09</v>
      </c>
      <c r="I1313" s="77">
        <v>1</v>
      </c>
      <c r="J1313" s="77">
        <v>5.7492529999999997E-12</v>
      </c>
      <c r="K1313" s="77">
        <v>0</v>
      </c>
      <c r="L1313" s="77">
        <v>4.4101789999999999E-12</v>
      </c>
      <c r="M1313" s="77">
        <v>0</v>
      </c>
      <c r="N1313" s="77">
        <v>1.339074E-12</v>
      </c>
      <c r="O1313" s="77">
        <v>0</v>
      </c>
      <c r="P1313" s="77">
        <v>8.8317699999999996E-13</v>
      </c>
      <c r="Q1313" s="77">
        <v>8.8317599999999999E-13</v>
      </c>
      <c r="R1313" s="77">
        <v>0</v>
      </c>
      <c r="S1313" s="77">
        <v>0</v>
      </c>
      <c r="T1313" s="77" t="s">
        <v>162</v>
      </c>
      <c r="U1313" s="105">
        <v>0</v>
      </c>
      <c r="V1313" s="105">
        <v>0</v>
      </c>
      <c r="W1313" s="101">
        <v>0</v>
      </c>
    </row>
    <row r="1314" spans="2:23" x14ac:dyDescent="0.25">
      <c r="B1314" s="55" t="s">
        <v>122</v>
      </c>
      <c r="C1314" s="76" t="s">
        <v>145</v>
      </c>
      <c r="D1314" s="55" t="s">
        <v>67</v>
      </c>
      <c r="E1314" s="55" t="s">
        <v>169</v>
      </c>
      <c r="F1314" s="70">
        <v>62.09</v>
      </c>
      <c r="G1314" s="77">
        <v>50900</v>
      </c>
      <c r="H1314" s="77">
        <v>62.01</v>
      </c>
      <c r="I1314" s="77">
        <v>1</v>
      </c>
      <c r="J1314" s="77">
        <v>-77.937992269138306</v>
      </c>
      <c r="K1314" s="77">
        <v>4.79872120476596E-2</v>
      </c>
      <c r="L1314" s="77">
        <v>-128.451249010944</v>
      </c>
      <c r="M1314" s="77">
        <v>0.13034781464252501</v>
      </c>
      <c r="N1314" s="77">
        <v>50.513256741805698</v>
      </c>
      <c r="O1314" s="77">
        <v>-8.2360602594865606E-2</v>
      </c>
      <c r="P1314" s="77">
        <v>17.291651055941902</v>
      </c>
      <c r="Q1314" s="77">
        <v>17.291651055941799</v>
      </c>
      <c r="R1314" s="77">
        <v>0</v>
      </c>
      <c r="S1314" s="77">
        <v>2.3621094502995999E-3</v>
      </c>
      <c r="T1314" s="77" t="s">
        <v>161</v>
      </c>
      <c r="U1314" s="105">
        <v>-1.0694148516666699</v>
      </c>
      <c r="V1314" s="105">
        <v>-0.19484486238962201</v>
      </c>
      <c r="W1314" s="101">
        <v>-0.87454018388549404</v>
      </c>
    </row>
    <row r="1315" spans="2:23" x14ac:dyDescent="0.25">
      <c r="B1315" s="55" t="s">
        <v>122</v>
      </c>
      <c r="C1315" s="76" t="s">
        <v>145</v>
      </c>
      <c r="D1315" s="55" t="s">
        <v>67</v>
      </c>
      <c r="E1315" s="55" t="s">
        <v>169</v>
      </c>
      <c r="F1315" s="70">
        <v>62.09</v>
      </c>
      <c r="G1315" s="77">
        <v>53200</v>
      </c>
      <c r="H1315" s="77">
        <v>62.23</v>
      </c>
      <c r="I1315" s="77">
        <v>1</v>
      </c>
      <c r="J1315" s="77">
        <v>21.831688227057501</v>
      </c>
      <c r="K1315" s="77">
        <v>2.30208721037382E-2</v>
      </c>
      <c r="L1315" s="77">
        <v>72.189421903486306</v>
      </c>
      <c r="M1315" s="77">
        <v>0.25170640025888602</v>
      </c>
      <c r="N1315" s="77">
        <v>-50.357733676428801</v>
      </c>
      <c r="O1315" s="77">
        <v>-0.228685528155148</v>
      </c>
      <c r="P1315" s="77">
        <v>-17.291651055943301</v>
      </c>
      <c r="Q1315" s="77">
        <v>-17.291651055943301</v>
      </c>
      <c r="R1315" s="77">
        <v>0</v>
      </c>
      <c r="S1315" s="77">
        <v>1.44417577784164E-2</v>
      </c>
      <c r="T1315" s="77" t="s">
        <v>161</v>
      </c>
      <c r="U1315" s="105">
        <v>-7.16500971542429</v>
      </c>
      <c r="V1315" s="105">
        <v>-1.3054478623018899</v>
      </c>
      <c r="W1315" s="101">
        <v>-5.8593621589440801</v>
      </c>
    </row>
    <row r="1316" spans="2:23" x14ac:dyDescent="0.25">
      <c r="B1316" s="55" t="s">
        <v>122</v>
      </c>
      <c r="C1316" s="76" t="s">
        <v>145</v>
      </c>
      <c r="D1316" s="55" t="s">
        <v>67</v>
      </c>
      <c r="E1316" s="55" t="s">
        <v>170</v>
      </c>
      <c r="F1316" s="70">
        <v>62.09</v>
      </c>
      <c r="G1316" s="77">
        <v>50404</v>
      </c>
      <c r="H1316" s="77">
        <v>62.09</v>
      </c>
      <c r="I1316" s="77">
        <v>1</v>
      </c>
      <c r="J1316" s="77">
        <v>1.5129950000000001E-12</v>
      </c>
      <c r="K1316" s="77">
        <v>0</v>
      </c>
      <c r="L1316" s="77">
        <v>1.7922589999999999E-12</v>
      </c>
      <c r="M1316" s="77">
        <v>0</v>
      </c>
      <c r="N1316" s="77">
        <v>-2.79264E-13</v>
      </c>
      <c r="O1316" s="77">
        <v>0</v>
      </c>
      <c r="P1316" s="77">
        <v>-3.06253E-13</v>
      </c>
      <c r="Q1316" s="77">
        <v>-3.0625499999999999E-13</v>
      </c>
      <c r="R1316" s="77">
        <v>0</v>
      </c>
      <c r="S1316" s="77">
        <v>0</v>
      </c>
      <c r="T1316" s="77" t="s">
        <v>162</v>
      </c>
      <c r="U1316" s="105">
        <v>0</v>
      </c>
      <c r="V1316" s="105">
        <v>0</v>
      </c>
      <c r="W1316" s="101">
        <v>0</v>
      </c>
    </row>
    <row r="1317" spans="2:23" x14ac:dyDescent="0.25">
      <c r="B1317" s="55" t="s">
        <v>122</v>
      </c>
      <c r="C1317" s="76" t="s">
        <v>145</v>
      </c>
      <c r="D1317" s="55" t="s">
        <v>67</v>
      </c>
      <c r="E1317" s="55" t="s">
        <v>171</v>
      </c>
      <c r="F1317" s="70">
        <v>61.56</v>
      </c>
      <c r="G1317" s="77">
        <v>50499</v>
      </c>
      <c r="H1317" s="77">
        <v>61.56</v>
      </c>
      <c r="I1317" s="77">
        <v>1</v>
      </c>
      <c r="J1317" s="77">
        <v>1.686547E-12</v>
      </c>
      <c r="K1317" s="77">
        <v>0</v>
      </c>
      <c r="L1317" s="77">
        <v>3.3295620000000001E-12</v>
      </c>
      <c r="M1317" s="77">
        <v>0</v>
      </c>
      <c r="N1317" s="77">
        <v>-1.6430149999999999E-12</v>
      </c>
      <c r="O1317" s="77">
        <v>0</v>
      </c>
      <c r="P1317" s="77">
        <v>-4.4594000000000002E-14</v>
      </c>
      <c r="Q1317" s="77">
        <v>-4.4590999999999999E-14</v>
      </c>
      <c r="R1317" s="77">
        <v>0</v>
      </c>
      <c r="S1317" s="77">
        <v>0</v>
      </c>
      <c r="T1317" s="77" t="s">
        <v>162</v>
      </c>
      <c r="U1317" s="105">
        <v>0</v>
      </c>
      <c r="V1317" s="105">
        <v>0</v>
      </c>
      <c r="W1317" s="101">
        <v>0</v>
      </c>
    </row>
    <row r="1318" spans="2:23" x14ac:dyDescent="0.25">
      <c r="B1318" s="55" t="s">
        <v>122</v>
      </c>
      <c r="C1318" s="76" t="s">
        <v>145</v>
      </c>
      <c r="D1318" s="55" t="s">
        <v>67</v>
      </c>
      <c r="E1318" s="55" t="s">
        <v>171</v>
      </c>
      <c r="F1318" s="70">
        <v>61.56</v>
      </c>
      <c r="G1318" s="77">
        <v>50554</v>
      </c>
      <c r="H1318" s="77">
        <v>61.56</v>
      </c>
      <c r="I1318" s="77">
        <v>1</v>
      </c>
      <c r="J1318" s="77">
        <v>4.5489900000000004E-13</v>
      </c>
      <c r="K1318" s="77">
        <v>0</v>
      </c>
      <c r="L1318" s="77">
        <v>6.9056599999999997E-13</v>
      </c>
      <c r="M1318" s="77">
        <v>0</v>
      </c>
      <c r="N1318" s="77">
        <v>-2.3566699999999998E-13</v>
      </c>
      <c r="O1318" s="77">
        <v>0</v>
      </c>
      <c r="P1318" s="77">
        <v>-1.26635E-13</v>
      </c>
      <c r="Q1318" s="77">
        <v>-1.26635E-13</v>
      </c>
      <c r="R1318" s="77">
        <v>0</v>
      </c>
      <c r="S1318" s="77">
        <v>0</v>
      </c>
      <c r="T1318" s="77" t="s">
        <v>162</v>
      </c>
      <c r="U1318" s="105">
        <v>0</v>
      </c>
      <c r="V1318" s="105">
        <v>0</v>
      </c>
      <c r="W1318" s="101">
        <v>0</v>
      </c>
    </row>
    <row r="1319" spans="2:23" x14ac:dyDescent="0.25">
      <c r="B1319" s="55" t="s">
        <v>122</v>
      </c>
      <c r="C1319" s="76" t="s">
        <v>145</v>
      </c>
      <c r="D1319" s="55" t="s">
        <v>67</v>
      </c>
      <c r="E1319" s="55" t="s">
        <v>172</v>
      </c>
      <c r="F1319" s="70">
        <v>61.56</v>
      </c>
      <c r="G1319" s="77">
        <v>50604</v>
      </c>
      <c r="H1319" s="77">
        <v>61.56</v>
      </c>
      <c r="I1319" s="77">
        <v>1</v>
      </c>
      <c r="J1319" s="77">
        <v>2.5228599999999999E-13</v>
      </c>
      <c r="K1319" s="77">
        <v>0</v>
      </c>
      <c r="L1319" s="77">
        <v>-6.7967999999999994E-14</v>
      </c>
      <c r="M1319" s="77">
        <v>0</v>
      </c>
      <c r="N1319" s="77">
        <v>3.2025400000000001E-13</v>
      </c>
      <c r="O1319" s="77">
        <v>0</v>
      </c>
      <c r="P1319" s="77">
        <v>-3.2621000000000001E-14</v>
      </c>
      <c r="Q1319" s="77">
        <v>-3.2621000000000001E-14</v>
      </c>
      <c r="R1319" s="77">
        <v>0</v>
      </c>
      <c r="S1319" s="77">
        <v>0</v>
      </c>
      <c r="T1319" s="77" t="s">
        <v>162</v>
      </c>
      <c r="U1319" s="105">
        <v>0</v>
      </c>
      <c r="V1319" s="105">
        <v>0</v>
      </c>
      <c r="W1319" s="101">
        <v>0</v>
      </c>
    </row>
    <row r="1320" spans="2:23" x14ac:dyDescent="0.25">
      <c r="B1320" s="55" t="s">
        <v>122</v>
      </c>
      <c r="C1320" s="76" t="s">
        <v>145</v>
      </c>
      <c r="D1320" s="55" t="s">
        <v>67</v>
      </c>
      <c r="E1320" s="55" t="s">
        <v>173</v>
      </c>
      <c r="F1320" s="70">
        <v>61.29</v>
      </c>
      <c r="G1320" s="77">
        <v>50750</v>
      </c>
      <c r="H1320" s="77">
        <v>61.38</v>
      </c>
      <c r="I1320" s="77">
        <v>1</v>
      </c>
      <c r="J1320" s="77">
        <v>31.203585484365401</v>
      </c>
      <c r="K1320" s="77">
        <v>2.32705635552144E-2</v>
      </c>
      <c r="L1320" s="77">
        <v>65.719863413860494</v>
      </c>
      <c r="M1320" s="77">
        <v>0.103226500686562</v>
      </c>
      <c r="N1320" s="77">
        <v>-34.516277929495097</v>
      </c>
      <c r="O1320" s="77">
        <v>-7.9955937131347604E-2</v>
      </c>
      <c r="P1320" s="77">
        <v>-15.5524726725944</v>
      </c>
      <c r="Q1320" s="77">
        <v>-15.5524726725944</v>
      </c>
      <c r="R1320" s="77">
        <v>0</v>
      </c>
      <c r="S1320" s="77">
        <v>5.7809178089399298E-3</v>
      </c>
      <c r="T1320" s="77" t="s">
        <v>161</v>
      </c>
      <c r="U1320" s="105">
        <v>-1.7976323902965201</v>
      </c>
      <c r="V1320" s="105">
        <v>-0.32752437949461599</v>
      </c>
      <c r="W1320" s="101">
        <v>-1.4700579094430299</v>
      </c>
    </row>
    <row r="1321" spans="2:23" x14ac:dyDescent="0.25">
      <c r="B1321" s="55" t="s">
        <v>122</v>
      </c>
      <c r="C1321" s="76" t="s">
        <v>145</v>
      </c>
      <c r="D1321" s="55" t="s">
        <v>67</v>
      </c>
      <c r="E1321" s="55" t="s">
        <v>173</v>
      </c>
      <c r="F1321" s="70">
        <v>61.29</v>
      </c>
      <c r="G1321" s="77">
        <v>50800</v>
      </c>
      <c r="H1321" s="77">
        <v>61.33</v>
      </c>
      <c r="I1321" s="77">
        <v>1</v>
      </c>
      <c r="J1321" s="77">
        <v>16.326382192965099</v>
      </c>
      <c r="K1321" s="77">
        <v>4.9844991280513498E-3</v>
      </c>
      <c r="L1321" s="77">
        <v>-18.230484062846902</v>
      </c>
      <c r="M1321" s="77">
        <v>6.2149552693988698E-3</v>
      </c>
      <c r="N1321" s="77">
        <v>34.556866255811997</v>
      </c>
      <c r="O1321" s="77">
        <v>-1.23045614134753E-3</v>
      </c>
      <c r="P1321" s="77">
        <v>15.552472672595</v>
      </c>
      <c r="Q1321" s="77">
        <v>15.552472672595</v>
      </c>
      <c r="R1321" s="77">
        <v>0</v>
      </c>
      <c r="S1321" s="77">
        <v>4.5231448965349398E-3</v>
      </c>
      <c r="T1321" s="77" t="s">
        <v>161</v>
      </c>
      <c r="U1321" s="105">
        <v>-1.45771391625846</v>
      </c>
      <c r="V1321" s="105">
        <v>-0.265592035657784</v>
      </c>
      <c r="W1321" s="101">
        <v>-1.19208125302384</v>
      </c>
    </row>
    <row r="1322" spans="2:23" x14ac:dyDescent="0.25">
      <c r="B1322" s="55" t="s">
        <v>122</v>
      </c>
      <c r="C1322" s="76" t="s">
        <v>145</v>
      </c>
      <c r="D1322" s="55" t="s">
        <v>67</v>
      </c>
      <c r="E1322" s="55" t="s">
        <v>174</v>
      </c>
      <c r="F1322" s="70">
        <v>61.43</v>
      </c>
      <c r="G1322" s="77">
        <v>50750</v>
      </c>
      <c r="H1322" s="77">
        <v>61.38</v>
      </c>
      <c r="I1322" s="77">
        <v>1</v>
      </c>
      <c r="J1322" s="77">
        <v>-57.075467637969702</v>
      </c>
      <c r="K1322" s="77">
        <v>2.4757828446306199E-2</v>
      </c>
      <c r="L1322" s="77">
        <v>-91.532313199129803</v>
      </c>
      <c r="M1322" s="77">
        <v>6.3674049132835295E-2</v>
      </c>
      <c r="N1322" s="77">
        <v>34.456845561160101</v>
      </c>
      <c r="O1322" s="77">
        <v>-3.8916220686529099E-2</v>
      </c>
      <c r="P1322" s="77">
        <v>15.5524726725973</v>
      </c>
      <c r="Q1322" s="77">
        <v>15.5524726725973</v>
      </c>
      <c r="R1322" s="77">
        <v>0</v>
      </c>
      <c r="S1322" s="77">
        <v>1.83828348736234E-3</v>
      </c>
      <c r="T1322" s="77" t="s">
        <v>161</v>
      </c>
      <c r="U1322" s="105">
        <v>-0.66680825319840897</v>
      </c>
      <c r="V1322" s="105">
        <v>-0.121490890211804</v>
      </c>
      <c r="W1322" s="101">
        <v>-0.54529877854199105</v>
      </c>
    </row>
    <row r="1323" spans="2:23" x14ac:dyDescent="0.25">
      <c r="B1323" s="55" t="s">
        <v>122</v>
      </c>
      <c r="C1323" s="76" t="s">
        <v>145</v>
      </c>
      <c r="D1323" s="55" t="s">
        <v>67</v>
      </c>
      <c r="E1323" s="55" t="s">
        <v>174</v>
      </c>
      <c r="F1323" s="70">
        <v>61.43</v>
      </c>
      <c r="G1323" s="77">
        <v>50950</v>
      </c>
      <c r="H1323" s="77">
        <v>61.53</v>
      </c>
      <c r="I1323" s="77">
        <v>1</v>
      </c>
      <c r="J1323" s="77">
        <v>94.815629081732297</v>
      </c>
      <c r="K1323" s="77">
        <v>7.9112030959848798E-2</v>
      </c>
      <c r="L1323" s="77">
        <v>129.21910689297599</v>
      </c>
      <c r="M1323" s="77">
        <v>0.14693868275872299</v>
      </c>
      <c r="N1323" s="77">
        <v>-34.403477811244102</v>
      </c>
      <c r="O1323" s="77">
        <v>-6.7826651798873705E-2</v>
      </c>
      <c r="P1323" s="77">
        <v>-15.5524726725947</v>
      </c>
      <c r="Q1323" s="77">
        <v>-15.5524726725946</v>
      </c>
      <c r="R1323" s="77">
        <v>0</v>
      </c>
      <c r="S1323" s="77">
        <v>2.1285387748398799E-3</v>
      </c>
      <c r="T1323" s="77" t="s">
        <v>161</v>
      </c>
      <c r="U1323" s="105">
        <v>-0.72963477147029299</v>
      </c>
      <c r="V1323" s="105">
        <v>-0.132937733584164</v>
      </c>
      <c r="W1323" s="101">
        <v>-0.59667670241947302</v>
      </c>
    </row>
    <row r="1324" spans="2:23" x14ac:dyDescent="0.25">
      <c r="B1324" s="55" t="s">
        <v>122</v>
      </c>
      <c r="C1324" s="76" t="s">
        <v>145</v>
      </c>
      <c r="D1324" s="55" t="s">
        <v>67</v>
      </c>
      <c r="E1324" s="55" t="s">
        <v>175</v>
      </c>
      <c r="F1324" s="70">
        <v>61.33</v>
      </c>
      <c r="G1324" s="77">
        <v>51300</v>
      </c>
      <c r="H1324" s="77">
        <v>61.5</v>
      </c>
      <c r="I1324" s="77">
        <v>1</v>
      </c>
      <c r="J1324" s="77">
        <v>80.185968362322399</v>
      </c>
      <c r="K1324" s="77">
        <v>9.8440077584933602E-2</v>
      </c>
      <c r="L1324" s="77">
        <v>95.507745823178396</v>
      </c>
      <c r="M1324" s="77">
        <v>0.13965367883216301</v>
      </c>
      <c r="N1324" s="77">
        <v>-15.321777460856</v>
      </c>
      <c r="O1324" s="77">
        <v>-4.1213601247228997E-2</v>
      </c>
      <c r="P1324" s="77">
        <v>-3.2392529481365302</v>
      </c>
      <c r="Q1324" s="77">
        <v>-3.23925294813652</v>
      </c>
      <c r="R1324" s="77">
        <v>0</v>
      </c>
      <c r="S1324" s="77">
        <v>1.6064415042539099E-4</v>
      </c>
      <c r="T1324" s="77" t="s">
        <v>161</v>
      </c>
      <c r="U1324" s="105">
        <v>7.3568847746983204E-2</v>
      </c>
      <c r="V1324" s="105">
        <v>-1.34040704531864E-2</v>
      </c>
      <c r="W1324" s="101">
        <v>8.6975882241828603E-2</v>
      </c>
    </row>
    <row r="1325" spans="2:23" x14ac:dyDescent="0.25">
      <c r="B1325" s="55" t="s">
        <v>122</v>
      </c>
      <c r="C1325" s="76" t="s">
        <v>145</v>
      </c>
      <c r="D1325" s="55" t="s">
        <v>67</v>
      </c>
      <c r="E1325" s="55" t="s">
        <v>176</v>
      </c>
      <c r="F1325" s="70">
        <v>62.01</v>
      </c>
      <c r="G1325" s="77">
        <v>54750</v>
      </c>
      <c r="H1325" s="77">
        <v>62.67</v>
      </c>
      <c r="I1325" s="77">
        <v>1</v>
      </c>
      <c r="J1325" s="77">
        <v>54.393284056456302</v>
      </c>
      <c r="K1325" s="77">
        <v>0.31447271365894203</v>
      </c>
      <c r="L1325" s="77">
        <v>88.596243400197906</v>
      </c>
      <c r="M1325" s="77">
        <v>0.83430149589041502</v>
      </c>
      <c r="N1325" s="77">
        <v>-34.202959343741497</v>
      </c>
      <c r="O1325" s="77">
        <v>-0.519828782231473</v>
      </c>
      <c r="P1325" s="77">
        <v>-11.3162258798073</v>
      </c>
      <c r="Q1325" s="77">
        <v>-11.3162258798073</v>
      </c>
      <c r="R1325" s="77">
        <v>0</v>
      </c>
      <c r="S1325" s="77">
        <v>1.36111751460263E-2</v>
      </c>
      <c r="T1325" s="77" t="s">
        <v>162</v>
      </c>
      <c r="U1325" s="105">
        <v>-9.8321731174404601</v>
      </c>
      <c r="V1325" s="105">
        <v>-1.79139874022972</v>
      </c>
      <c r="W1325" s="101">
        <v>-8.0405003471940706</v>
      </c>
    </row>
    <row r="1326" spans="2:23" x14ac:dyDescent="0.25">
      <c r="B1326" s="55" t="s">
        <v>122</v>
      </c>
      <c r="C1326" s="76" t="s">
        <v>145</v>
      </c>
      <c r="D1326" s="55" t="s">
        <v>67</v>
      </c>
      <c r="E1326" s="55" t="s">
        <v>177</v>
      </c>
      <c r="F1326" s="70">
        <v>61.53</v>
      </c>
      <c r="G1326" s="77">
        <v>53150</v>
      </c>
      <c r="H1326" s="77">
        <v>62.41</v>
      </c>
      <c r="I1326" s="77">
        <v>1</v>
      </c>
      <c r="J1326" s="77">
        <v>150.53057163256199</v>
      </c>
      <c r="K1326" s="77">
        <v>0.99701593182513903</v>
      </c>
      <c r="L1326" s="77">
        <v>168.715070675737</v>
      </c>
      <c r="M1326" s="77">
        <v>1.2524501032172299</v>
      </c>
      <c r="N1326" s="77">
        <v>-18.1844990431747</v>
      </c>
      <c r="O1326" s="77">
        <v>-0.25543417139208902</v>
      </c>
      <c r="P1326" s="77">
        <v>0.68077277542566095</v>
      </c>
      <c r="Q1326" s="77">
        <v>0.68077277542566095</v>
      </c>
      <c r="R1326" s="77">
        <v>0</v>
      </c>
      <c r="S1326" s="77">
        <v>2.0391869157472999E-5</v>
      </c>
      <c r="T1326" s="77" t="s">
        <v>161</v>
      </c>
      <c r="U1326" s="105">
        <v>0.17310355682584799</v>
      </c>
      <c r="V1326" s="105">
        <v>-3.1539059567315099E-2</v>
      </c>
      <c r="W1326" s="101">
        <v>0.20464959062436899</v>
      </c>
    </row>
    <row r="1327" spans="2:23" x14ac:dyDescent="0.25">
      <c r="B1327" s="55" t="s">
        <v>122</v>
      </c>
      <c r="C1327" s="76" t="s">
        <v>145</v>
      </c>
      <c r="D1327" s="55" t="s">
        <v>67</v>
      </c>
      <c r="E1327" s="55" t="s">
        <v>177</v>
      </c>
      <c r="F1327" s="70">
        <v>61.53</v>
      </c>
      <c r="G1327" s="77">
        <v>54500</v>
      </c>
      <c r="H1327" s="77">
        <v>61.26</v>
      </c>
      <c r="I1327" s="77">
        <v>1</v>
      </c>
      <c r="J1327" s="77">
        <v>-24.596859361501899</v>
      </c>
      <c r="K1327" s="77">
        <v>3.3499154006188997E-2</v>
      </c>
      <c r="L1327" s="77">
        <v>-8.52477003826084</v>
      </c>
      <c r="M1327" s="77">
        <v>4.02383226184357E-3</v>
      </c>
      <c r="N1327" s="77">
        <v>-16.072089323241102</v>
      </c>
      <c r="O1327" s="77">
        <v>2.94753217443454E-2</v>
      </c>
      <c r="P1327" s="77">
        <v>-16.2332454480206</v>
      </c>
      <c r="Q1327" s="77">
        <v>-16.2332454480206</v>
      </c>
      <c r="R1327" s="77">
        <v>0</v>
      </c>
      <c r="S1327" s="77">
        <v>1.4591005933039599E-2</v>
      </c>
      <c r="T1327" s="77" t="s">
        <v>161</v>
      </c>
      <c r="U1327" s="105">
        <v>-2.5298267387810398</v>
      </c>
      <c r="V1327" s="105">
        <v>-0.460928461970734</v>
      </c>
      <c r="W1327" s="101">
        <v>-2.0688277686474499</v>
      </c>
    </row>
    <row r="1328" spans="2:23" x14ac:dyDescent="0.25">
      <c r="B1328" s="55" t="s">
        <v>122</v>
      </c>
      <c r="C1328" s="76" t="s">
        <v>145</v>
      </c>
      <c r="D1328" s="55" t="s">
        <v>67</v>
      </c>
      <c r="E1328" s="55" t="s">
        <v>178</v>
      </c>
      <c r="F1328" s="70">
        <v>61.71</v>
      </c>
      <c r="G1328" s="77">
        <v>51250</v>
      </c>
      <c r="H1328" s="77">
        <v>61.71</v>
      </c>
      <c r="I1328" s="77">
        <v>1</v>
      </c>
      <c r="J1328" s="77">
        <v>1.26831E-13</v>
      </c>
      <c r="K1328" s="77">
        <v>0</v>
      </c>
      <c r="L1328" s="77">
        <v>2.3224400000000001E-13</v>
      </c>
      <c r="M1328" s="77">
        <v>0</v>
      </c>
      <c r="N1328" s="77">
        <v>-1.05413E-13</v>
      </c>
      <c r="O1328" s="77">
        <v>0</v>
      </c>
      <c r="P1328" s="77">
        <v>-5.5232999999999998E-14</v>
      </c>
      <c r="Q1328" s="77">
        <v>-5.5232999999999998E-14</v>
      </c>
      <c r="R1328" s="77">
        <v>0</v>
      </c>
      <c r="S1328" s="77">
        <v>0</v>
      </c>
      <c r="T1328" s="77" t="s">
        <v>162</v>
      </c>
      <c r="U1328" s="105">
        <v>0</v>
      </c>
      <c r="V1328" s="105">
        <v>0</v>
      </c>
      <c r="W1328" s="101">
        <v>0</v>
      </c>
    </row>
    <row r="1329" spans="2:23" x14ac:dyDescent="0.25">
      <c r="B1329" s="55" t="s">
        <v>122</v>
      </c>
      <c r="C1329" s="76" t="s">
        <v>145</v>
      </c>
      <c r="D1329" s="55" t="s">
        <v>67</v>
      </c>
      <c r="E1329" s="55" t="s">
        <v>179</v>
      </c>
      <c r="F1329" s="70">
        <v>61.5</v>
      </c>
      <c r="G1329" s="77">
        <v>53200</v>
      </c>
      <c r="H1329" s="77">
        <v>62.23</v>
      </c>
      <c r="I1329" s="77">
        <v>1</v>
      </c>
      <c r="J1329" s="77">
        <v>104.067870691083</v>
      </c>
      <c r="K1329" s="77">
        <v>0.55775126807406294</v>
      </c>
      <c r="L1329" s="77">
        <v>119.281545772295</v>
      </c>
      <c r="M1329" s="77">
        <v>0.73274648883415106</v>
      </c>
      <c r="N1329" s="77">
        <v>-15.2136750812122</v>
      </c>
      <c r="O1329" s="77">
        <v>-0.174995220760088</v>
      </c>
      <c r="P1329" s="77">
        <v>-3.2392529481364098</v>
      </c>
      <c r="Q1329" s="77">
        <v>-3.2392529481364001</v>
      </c>
      <c r="R1329" s="77">
        <v>0</v>
      </c>
      <c r="S1329" s="77">
        <v>5.40377122593536E-4</v>
      </c>
      <c r="T1329" s="77" t="s">
        <v>162</v>
      </c>
      <c r="U1329" s="105">
        <v>0.27990347696204099</v>
      </c>
      <c r="V1329" s="105">
        <v>-5.0997752991787298E-2</v>
      </c>
      <c r="W1329" s="101">
        <v>0.33091250708527198</v>
      </c>
    </row>
    <row r="1330" spans="2:23" x14ac:dyDescent="0.25">
      <c r="B1330" s="55" t="s">
        <v>122</v>
      </c>
      <c r="C1330" s="76" t="s">
        <v>145</v>
      </c>
      <c r="D1330" s="55" t="s">
        <v>67</v>
      </c>
      <c r="E1330" s="55" t="s">
        <v>180</v>
      </c>
      <c r="F1330" s="70">
        <v>62.68</v>
      </c>
      <c r="G1330" s="77">
        <v>53100</v>
      </c>
      <c r="H1330" s="77">
        <v>62.68</v>
      </c>
      <c r="I1330" s="77">
        <v>1</v>
      </c>
      <c r="J1330" s="77">
        <v>1.1096865E-11</v>
      </c>
      <c r="K1330" s="77">
        <v>0</v>
      </c>
      <c r="L1330" s="77">
        <v>2.9630087999999998E-11</v>
      </c>
      <c r="M1330" s="77">
        <v>0</v>
      </c>
      <c r="N1330" s="77">
        <v>-1.8533221999999998E-11</v>
      </c>
      <c r="O1330" s="77">
        <v>0</v>
      </c>
      <c r="P1330" s="77">
        <v>1.503555E-12</v>
      </c>
      <c r="Q1330" s="77">
        <v>1.5035540000000001E-12</v>
      </c>
      <c r="R1330" s="77">
        <v>0</v>
      </c>
      <c r="S1330" s="77">
        <v>0</v>
      </c>
      <c r="T1330" s="77" t="s">
        <v>162</v>
      </c>
      <c r="U1330" s="105">
        <v>0</v>
      </c>
      <c r="V1330" s="105">
        <v>0</v>
      </c>
      <c r="W1330" s="101">
        <v>0</v>
      </c>
    </row>
    <row r="1331" spans="2:23" x14ac:dyDescent="0.25">
      <c r="B1331" s="55" t="s">
        <v>122</v>
      </c>
      <c r="C1331" s="76" t="s">
        <v>145</v>
      </c>
      <c r="D1331" s="55" t="s">
        <v>67</v>
      </c>
      <c r="E1331" s="55" t="s">
        <v>181</v>
      </c>
      <c r="F1331" s="70">
        <v>62.68</v>
      </c>
      <c r="G1331" s="77">
        <v>52000</v>
      </c>
      <c r="H1331" s="77">
        <v>62.68</v>
      </c>
      <c r="I1331" s="77">
        <v>1</v>
      </c>
      <c r="J1331" s="77">
        <v>4.0890179999999999E-12</v>
      </c>
      <c r="K1331" s="77">
        <v>0</v>
      </c>
      <c r="L1331" s="77">
        <v>-2.8707699999999999E-12</v>
      </c>
      <c r="M1331" s="77">
        <v>0</v>
      </c>
      <c r="N1331" s="77">
        <v>6.9597870000000001E-12</v>
      </c>
      <c r="O1331" s="77">
        <v>0</v>
      </c>
      <c r="P1331" s="77">
        <v>1.1268809999999999E-12</v>
      </c>
      <c r="Q1331" s="77">
        <v>1.1268809999999999E-12</v>
      </c>
      <c r="R1331" s="77">
        <v>0</v>
      </c>
      <c r="S1331" s="77">
        <v>0</v>
      </c>
      <c r="T1331" s="77" t="s">
        <v>162</v>
      </c>
      <c r="U1331" s="105">
        <v>0</v>
      </c>
      <c r="V1331" s="105">
        <v>0</v>
      </c>
      <c r="W1331" s="101">
        <v>0</v>
      </c>
    </row>
    <row r="1332" spans="2:23" x14ac:dyDescent="0.25">
      <c r="B1332" s="55" t="s">
        <v>122</v>
      </c>
      <c r="C1332" s="76" t="s">
        <v>145</v>
      </c>
      <c r="D1332" s="55" t="s">
        <v>67</v>
      </c>
      <c r="E1332" s="55" t="s">
        <v>181</v>
      </c>
      <c r="F1332" s="70">
        <v>62.68</v>
      </c>
      <c r="G1332" s="77">
        <v>53050</v>
      </c>
      <c r="H1332" s="77">
        <v>62.55</v>
      </c>
      <c r="I1332" s="77">
        <v>1</v>
      </c>
      <c r="J1332" s="77">
        <v>-105.995976057246</v>
      </c>
      <c r="K1332" s="77">
        <v>0.105610381239087</v>
      </c>
      <c r="L1332" s="77">
        <v>-117.522112672736</v>
      </c>
      <c r="M1332" s="77">
        <v>0.12982760149039599</v>
      </c>
      <c r="N1332" s="77">
        <v>11.52613661549</v>
      </c>
      <c r="O1332" s="77">
        <v>-2.4217220251308999E-2</v>
      </c>
      <c r="P1332" s="77">
        <v>-2.2347527070906898</v>
      </c>
      <c r="Q1332" s="77">
        <v>-2.2347527070906898</v>
      </c>
      <c r="R1332" s="77">
        <v>0</v>
      </c>
      <c r="S1332" s="77">
        <v>4.6944724821382001E-5</v>
      </c>
      <c r="T1332" s="77" t="s">
        <v>161</v>
      </c>
      <c r="U1332" s="105">
        <v>-1.7963486021982899E-2</v>
      </c>
      <c r="V1332" s="105">
        <v>-3.2729047633257599E-3</v>
      </c>
      <c r="W1332" s="101">
        <v>-1.46900806028697E-2</v>
      </c>
    </row>
    <row r="1333" spans="2:23" x14ac:dyDescent="0.25">
      <c r="B1333" s="55" t="s">
        <v>122</v>
      </c>
      <c r="C1333" s="76" t="s">
        <v>145</v>
      </c>
      <c r="D1333" s="55" t="s">
        <v>67</v>
      </c>
      <c r="E1333" s="55" t="s">
        <v>181</v>
      </c>
      <c r="F1333" s="70">
        <v>62.68</v>
      </c>
      <c r="G1333" s="77">
        <v>53050</v>
      </c>
      <c r="H1333" s="77">
        <v>62.55</v>
      </c>
      <c r="I1333" s="77">
        <v>2</v>
      </c>
      <c r="J1333" s="77">
        <v>-93.744252029615595</v>
      </c>
      <c r="K1333" s="77">
        <v>7.4697870703032701E-2</v>
      </c>
      <c r="L1333" s="77">
        <v>-103.938120665032</v>
      </c>
      <c r="M1333" s="77">
        <v>9.1826629882718794E-2</v>
      </c>
      <c r="N1333" s="77">
        <v>10.1938686354161</v>
      </c>
      <c r="O1333" s="77">
        <v>-1.71287591796862E-2</v>
      </c>
      <c r="P1333" s="77">
        <v>-1.97644503867046</v>
      </c>
      <c r="Q1333" s="77">
        <v>-1.97644503867045</v>
      </c>
      <c r="R1333" s="77">
        <v>0</v>
      </c>
      <c r="S1333" s="77">
        <v>3.3203847422523003E-5</v>
      </c>
      <c r="T1333" s="77" t="s">
        <v>161</v>
      </c>
      <c r="U1333" s="105">
        <v>0.25268566656807501</v>
      </c>
      <c r="V1333" s="105">
        <v>-4.6038732166058E-2</v>
      </c>
      <c r="W1333" s="101">
        <v>0.298734579277464</v>
      </c>
    </row>
    <row r="1334" spans="2:23" x14ac:dyDescent="0.25">
      <c r="B1334" s="55" t="s">
        <v>122</v>
      </c>
      <c r="C1334" s="76" t="s">
        <v>145</v>
      </c>
      <c r="D1334" s="55" t="s">
        <v>67</v>
      </c>
      <c r="E1334" s="55" t="s">
        <v>181</v>
      </c>
      <c r="F1334" s="70">
        <v>62.68</v>
      </c>
      <c r="G1334" s="77">
        <v>53100</v>
      </c>
      <c r="H1334" s="77">
        <v>62.68</v>
      </c>
      <c r="I1334" s="77">
        <v>2</v>
      </c>
      <c r="J1334" s="77">
        <v>8.7722259999999998E-12</v>
      </c>
      <c r="K1334" s="77">
        <v>0</v>
      </c>
      <c r="L1334" s="77">
        <v>5.4847359999999996E-12</v>
      </c>
      <c r="M1334" s="77">
        <v>0</v>
      </c>
      <c r="N1334" s="77">
        <v>3.2874900000000002E-12</v>
      </c>
      <c r="O1334" s="77">
        <v>0</v>
      </c>
      <c r="P1334" s="77">
        <v>1.2338210000000001E-12</v>
      </c>
      <c r="Q1334" s="77">
        <v>1.233822E-12</v>
      </c>
      <c r="R1334" s="77">
        <v>0</v>
      </c>
      <c r="S1334" s="77">
        <v>0</v>
      </c>
      <c r="T1334" s="77" t="s">
        <v>162</v>
      </c>
      <c r="U1334" s="105">
        <v>0</v>
      </c>
      <c r="V1334" s="105">
        <v>0</v>
      </c>
      <c r="W1334" s="101">
        <v>0</v>
      </c>
    </row>
    <row r="1335" spans="2:23" x14ac:dyDescent="0.25">
      <c r="B1335" s="55" t="s">
        <v>122</v>
      </c>
      <c r="C1335" s="76" t="s">
        <v>145</v>
      </c>
      <c r="D1335" s="55" t="s">
        <v>67</v>
      </c>
      <c r="E1335" s="55" t="s">
        <v>182</v>
      </c>
      <c r="F1335" s="70">
        <v>62.75</v>
      </c>
      <c r="G1335" s="77">
        <v>53000</v>
      </c>
      <c r="H1335" s="77">
        <v>62.68</v>
      </c>
      <c r="I1335" s="77">
        <v>1</v>
      </c>
      <c r="J1335" s="77">
        <v>-17.8873063382309</v>
      </c>
      <c r="K1335" s="77">
        <v>0</v>
      </c>
      <c r="L1335" s="77">
        <v>-32.769237855944297</v>
      </c>
      <c r="M1335" s="77">
        <v>0</v>
      </c>
      <c r="N1335" s="77">
        <v>14.881931517713401</v>
      </c>
      <c r="O1335" s="77">
        <v>0</v>
      </c>
      <c r="P1335" s="77">
        <v>1.90168308233606</v>
      </c>
      <c r="Q1335" s="77">
        <v>1.90168308233606</v>
      </c>
      <c r="R1335" s="77">
        <v>0</v>
      </c>
      <c r="S1335" s="77">
        <v>0</v>
      </c>
      <c r="T1335" s="77" t="s">
        <v>161</v>
      </c>
      <c r="U1335" s="105">
        <v>1.0417352062399301</v>
      </c>
      <c r="V1335" s="105">
        <v>-0.189801696310752</v>
      </c>
      <c r="W1335" s="101">
        <v>1.23157887339356</v>
      </c>
    </row>
    <row r="1336" spans="2:23" x14ac:dyDescent="0.25">
      <c r="B1336" s="55" t="s">
        <v>122</v>
      </c>
      <c r="C1336" s="76" t="s">
        <v>145</v>
      </c>
      <c r="D1336" s="55" t="s">
        <v>67</v>
      </c>
      <c r="E1336" s="55" t="s">
        <v>182</v>
      </c>
      <c r="F1336" s="70">
        <v>62.75</v>
      </c>
      <c r="G1336" s="77">
        <v>53000</v>
      </c>
      <c r="H1336" s="77">
        <v>62.68</v>
      </c>
      <c r="I1336" s="77">
        <v>2</v>
      </c>
      <c r="J1336" s="77">
        <v>-15.8004539321038</v>
      </c>
      <c r="K1336" s="77">
        <v>0</v>
      </c>
      <c r="L1336" s="77">
        <v>-28.946160106084001</v>
      </c>
      <c r="M1336" s="77">
        <v>0</v>
      </c>
      <c r="N1336" s="77">
        <v>13.1457061739802</v>
      </c>
      <c r="O1336" s="77">
        <v>0</v>
      </c>
      <c r="P1336" s="77">
        <v>1.6798200560634799</v>
      </c>
      <c r="Q1336" s="77">
        <v>1.6798200560634799</v>
      </c>
      <c r="R1336" s="77">
        <v>0</v>
      </c>
      <c r="S1336" s="77">
        <v>0</v>
      </c>
      <c r="T1336" s="77" t="s">
        <v>161</v>
      </c>
      <c r="U1336" s="105">
        <v>0.92019943217861999</v>
      </c>
      <c r="V1336" s="105">
        <v>-0.16765816507449899</v>
      </c>
      <c r="W1336" s="101">
        <v>1.0878946714976501</v>
      </c>
    </row>
    <row r="1337" spans="2:23" x14ac:dyDescent="0.25">
      <c r="B1337" s="55" t="s">
        <v>122</v>
      </c>
      <c r="C1337" s="76" t="s">
        <v>145</v>
      </c>
      <c r="D1337" s="55" t="s">
        <v>67</v>
      </c>
      <c r="E1337" s="55" t="s">
        <v>182</v>
      </c>
      <c r="F1337" s="70">
        <v>62.75</v>
      </c>
      <c r="G1337" s="77">
        <v>53000</v>
      </c>
      <c r="H1337" s="77">
        <v>62.68</v>
      </c>
      <c r="I1337" s="77">
        <v>3</v>
      </c>
      <c r="J1337" s="77">
        <v>-15.8004539321038</v>
      </c>
      <c r="K1337" s="77">
        <v>0</v>
      </c>
      <c r="L1337" s="77">
        <v>-28.946160106084001</v>
      </c>
      <c r="M1337" s="77">
        <v>0</v>
      </c>
      <c r="N1337" s="77">
        <v>13.1457061739802</v>
      </c>
      <c r="O1337" s="77">
        <v>0</v>
      </c>
      <c r="P1337" s="77">
        <v>1.6798200560634799</v>
      </c>
      <c r="Q1337" s="77">
        <v>1.6798200560634799</v>
      </c>
      <c r="R1337" s="77">
        <v>0</v>
      </c>
      <c r="S1337" s="77">
        <v>0</v>
      </c>
      <c r="T1337" s="77" t="s">
        <v>161</v>
      </c>
      <c r="U1337" s="105">
        <v>0.92019943217861999</v>
      </c>
      <c r="V1337" s="105">
        <v>-0.16765816507449899</v>
      </c>
      <c r="W1337" s="101">
        <v>1.0878946714976501</v>
      </c>
    </row>
    <row r="1338" spans="2:23" x14ac:dyDescent="0.25">
      <c r="B1338" s="55" t="s">
        <v>122</v>
      </c>
      <c r="C1338" s="76" t="s">
        <v>145</v>
      </c>
      <c r="D1338" s="55" t="s">
        <v>67</v>
      </c>
      <c r="E1338" s="55" t="s">
        <v>182</v>
      </c>
      <c r="F1338" s="70">
        <v>62.75</v>
      </c>
      <c r="G1338" s="77">
        <v>53000</v>
      </c>
      <c r="H1338" s="77">
        <v>62.68</v>
      </c>
      <c r="I1338" s="77">
        <v>4</v>
      </c>
      <c r="J1338" s="77">
        <v>-17.341961632796899</v>
      </c>
      <c r="K1338" s="77">
        <v>0</v>
      </c>
      <c r="L1338" s="77">
        <v>-31.770175726189802</v>
      </c>
      <c r="M1338" s="77">
        <v>0</v>
      </c>
      <c r="N1338" s="77">
        <v>14.428214093392899</v>
      </c>
      <c r="O1338" s="77">
        <v>0</v>
      </c>
      <c r="P1338" s="77">
        <v>1.8437049395818901</v>
      </c>
      <c r="Q1338" s="77">
        <v>1.8437049395818901</v>
      </c>
      <c r="R1338" s="77">
        <v>0</v>
      </c>
      <c r="S1338" s="77">
        <v>0</v>
      </c>
      <c r="T1338" s="77" t="s">
        <v>161</v>
      </c>
      <c r="U1338" s="105">
        <v>1.0099749865375001</v>
      </c>
      <c r="V1338" s="105">
        <v>-0.18401505922810801</v>
      </c>
      <c r="W1338" s="101">
        <v>1.1940307370096099</v>
      </c>
    </row>
    <row r="1339" spans="2:23" x14ac:dyDescent="0.25">
      <c r="B1339" s="55" t="s">
        <v>122</v>
      </c>
      <c r="C1339" s="76" t="s">
        <v>145</v>
      </c>
      <c r="D1339" s="55" t="s">
        <v>67</v>
      </c>
      <c r="E1339" s="55" t="s">
        <v>182</v>
      </c>
      <c r="F1339" s="70">
        <v>62.75</v>
      </c>
      <c r="G1339" s="77">
        <v>53204</v>
      </c>
      <c r="H1339" s="77">
        <v>62.54</v>
      </c>
      <c r="I1339" s="77">
        <v>1</v>
      </c>
      <c r="J1339" s="77">
        <v>-5.8313830468907897</v>
      </c>
      <c r="K1339" s="77">
        <v>4.3458426090164501E-3</v>
      </c>
      <c r="L1339" s="77">
        <v>-15.081840920678999</v>
      </c>
      <c r="M1339" s="77">
        <v>2.9069634086142E-2</v>
      </c>
      <c r="N1339" s="77">
        <v>9.2504578737881609</v>
      </c>
      <c r="O1339" s="77">
        <v>-2.4723791477125501E-2</v>
      </c>
      <c r="P1339" s="77">
        <v>1.9490462818988099</v>
      </c>
      <c r="Q1339" s="77">
        <v>1.9490462818988099</v>
      </c>
      <c r="R1339" s="77">
        <v>0</v>
      </c>
      <c r="S1339" s="77">
        <v>4.85484264068103E-4</v>
      </c>
      <c r="T1339" s="77" t="s">
        <v>161</v>
      </c>
      <c r="U1339" s="105">
        <v>0.39377423641099502</v>
      </c>
      <c r="V1339" s="105">
        <v>-7.1744736653417504E-2</v>
      </c>
      <c r="W1339" s="101">
        <v>0.46553483797567102</v>
      </c>
    </row>
    <row r="1340" spans="2:23" x14ac:dyDescent="0.25">
      <c r="B1340" s="55" t="s">
        <v>122</v>
      </c>
      <c r="C1340" s="76" t="s">
        <v>145</v>
      </c>
      <c r="D1340" s="55" t="s">
        <v>67</v>
      </c>
      <c r="E1340" s="55" t="s">
        <v>182</v>
      </c>
      <c r="F1340" s="70">
        <v>62.75</v>
      </c>
      <c r="G1340" s="77">
        <v>53304</v>
      </c>
      <c r="H1340" s="77">
        <v>63.03</v>
      </c>
      <c r="I1340" s="77">
        <v>1</v>
      </c>
      <c r="J1340" s="77">
        <v>28.767274871332798</v>
      </c>
      <c r="K1340" s="77">
        <v>7.6714450796564901E-2</v>
      </c>
      <c r="L1340" s="77">
        <v>22.8619702824491</v>
      </c>
      <c r="M1340" s="77">
        <v>4.8451479817630802E-2</v>
      </c>
      <c r="N1340" s="77">
        <v>5.9053045888836797</v>
      </c>
      <c r="O1340" s="77">
        <v>2.8262970978934099E-2</v>
      </c>
      <c r="P1340" s="77">
        <v>1.24515372641538</v>
      </c>
      <c r="Q1340" s="77">
        <v>1.24515372641537</v>
      </c>
      <c r="R1340" s="77">
        <v>0</v>
      </c>
      <c r="S1340" s="77">
        <v>1.43722803283046E-4</v>
      </c>
      <c r="T1340" s="77" t="s">
        <v>161</v>
      </c>
      <c r="U1340" s="105">
        <v>0.123972959977727</v>
      </c>
      <c r="V1340" s="105">
        <v>-2.2587580758999599E-2</v>
      </c>
      <c r="W1340" s="101">
        <v>0.146565535527718</v>
      </c>
    </row>
    <row r="1341" spans="2:23" x14ac:dyDescent="0.25">
      <c r="B1341" s="55" t="s">
        <v>122</v>
      </c>
      <c r="C1341" s="76" t="s">
        <v>145</v>
      </c>
      <c r="D1341" s="55" t="s">
        <v>67</v>
      </c>
      <c r="E1341" s="55" t="s">
        <v>182</v>
      </c>
      <c r="F1341" s="70">
        <v>62.75</v>
      </c>
      <c r="G1341" s="77">
        <v>53354</v>
      </c>
      <c r="H1341" s="77">
        <v>62.84</v>
      </c>
      <c r="I1341" s="77">
        <v>1</v>
      </c>
      <c r="J1341" s="77">
        <v>21.6273099106294</v>
      </c>
      <c r="K1341" s="77">
        <v>9.8225512133785792E-3</v>
      </c>
      <c r="L1341" s="77">
        <v>41.8193499112692</v>
      </c>
      <c r="M1341" s="77">
        <v>3.67260185670246E-2</v>
      </c>
      <c r="N1341" s="77">
        <v>-20.1920400006398</v>
      </c>
      <c r="O1341" s="77">
        <v>-2.6903467353646002E-2</v>
      </c>
      <c r="P1341" s="77">
        <v>-3.1937390408682198</v>
      </c>
      <c r="Q1341" s="77">
        <v>-3.1937390408682198</v>
      </c>
      <c r="R1341" s="77">
        <v>0</v>
      </c>
      <c r="S1341" s="77">
        <v>2.1419935028448299E-4</v>
      </c>
      <c r="T1341" s="77" t="s">
        <v>162</v>
      </c>
      <c r="U1341" s="105">
        <v>0.12788036758544899</v>
      </c>
      <c r="V1341" s="105">
        <v>-2.3299501204503199E-2</v>
      </c>
      <c r="W1341" s="101">
        <v>0.151185021007888</v>
      </c>
    </row>
    <row r="1342" spans="2:23" x14ac:dyDescent="0.25">
      <c r="B1342" s="55" t="s">
        <v>122</v>
      </c>
      <c r="C1342" s="76" t="s">
        <v>145</v>
      </c>
      <c r="D1342" s="55" t="s">
        <v>67</v>
      </c>
      <c r="E1342" s="55" t="s">
        <v>182</v>
      </c>
      <c r="F1342" s="70">
        <v>62.75</v>
      </c>
      <c r="G1342" s="77">
        <v>53454</v>
      </c>
      <c r="H1342" s="77">
        <v>62.85</v>
      </c>
      <c r="I1342" s="77">
        <v>1</v>
      </c>
      <c r="J1342" s="77">
        <v>10.9315656450632</v>
      </c>
      <c r="K1342" s="77">
        <v>8.1498404922486292E-3</v>
      </c>
      <c r="L1342" s="77">
        <v>36.879185485750298</v>
      </c>
      <c r="M1342" s="77">
        <v>9.2757068766699799E-2</v>
      </c>
      <c r="N1342" s="77">
        <v>-25.9476198406871</v>
      </c>
      <c r="O1342" s="77">
        <v>-8.4607228274451204E-2</v>
      </c>
      <c r="P1342" s="77">
        <v>-3.0995634287012899</v>
      </c>
      <c r="Q1342" s="77">
        <v>-3.0995634287012899</v>
      </c>
      <c r="R1342" s="77">
        <v>0</v>
      </c>
      <c r="S1342" s="77">
        <v>6.5521741319059896E-4</v>
      </c>
      <c r="T1342" s="77" t="s">
        <v>162</v>
      </c>
      <c r="U1342" s="105">
        <v>-2.7185719515667799</v>
      </c>
      <c r="V1342" s="105">
        <v>-0.49531739434307098</v>
      </c>
      <c r="W1342" s="101">
        <v>-2.22317878859065</v>
      </c>
    </row>
    <row r="1343" spans="2:23" x14ac:dyDescent="0.25">
      <c r="B1343" s="55" t="s">
        <v>122</v>
      </c>
      <c r="C1343" s="76" t="s">
        <v>145</v>
      </c>
      <c r="D1343" s="55" t="s">
        <v>67</v>
      </c>
      <c r="E1343" s="55" t="s">
        <v>182</v>
      </c>
      <c r="F1343" s="70">
        <v>62.75</v>
      </c>
      <c r="G1343" s="77">
        <v>53604</v>
      </c>
      <c r="H1343" s="77">
        <v>62.94</v>
      </c>
      <c r="I1343" s="77">
        <v>1</v>
      </c>
      <c r="J1343" s="77">
        <v>28.529120649429899</v>
      </c>
      <c r="K1343" s="77">
        <v>3.5405116538792997E-2</v>
      </c>
      <c r="L1343" s="77">
        <v>38.093978010739903</v>
      </c>
      <c r="M1343" s="77">
        <v>6.3125075489699006E-2</v>
      </c>
      <c r="N1343" s="77">
        <v>-9.5648573613100396</v>
      </c>
      <c r="O1343" s="77">
        <v>-2.7719958950905899E-2</v>
      </c>
      <c r="P1343" s="77">
        <v>-1.5604870664666901</v>
      </c>
      <c r="Q1343" s="77">
        <v>-1.5604870664666799</v>
      </c>
      <c r="R1343" s="77">
        <v>0</v>
      </c>
      <c r="S1343" s="77">
        <v>1.05927714980526E-4</v>
      </c>
      <c r="T1343" s="77" t="s">
        <v>162</v>
      </c>
      <c r="U1343" s="105">
        <v>7.5262078379202998E-2</v>
      </c>
      <c r="V1343" s="105">
        <v>-1.3712573078724701E-2</v>
      </c>
      <c r="W1343" s="101">
        <v>8.8977683718761996E-2</v>
      </c>
    </row>
    <row r="1344" spans="2:23" x14ac:dyDescent="0.25">
      <c r="B1344" s="55" t="s">
        <v>122</v>
      </c>
      <c r="C1344" s="76" t="s">
        <v>145</v>
      </c>
      <c r="D1344" s="55" t="s">
        <v>67</v>
      </c>
      <c r="E1344" s="55" t="s">
        <v>182</v>
      </c>
      <c r="F1344" s="70">
        <v>62.75</v>
      </c>
      <c r="G1344" s="77">
        <v>53654</v>
      </c>
      <c r="H1344" s="77">
        <v>62.72</v>
      </c>
      <c r="I1344" s="77">
        <v>1</v>
      </c>
      <c r="J1344" s="77">
        <v>-17.268202478228201</v>
      </c>
      <c r="K1344" s="77">
        <v>1.4542766136754599E-2</v>
      </c>
      <c r="L1344" s="77">
        <v>-2.2760999432817899</v>
      </c>
      <c r="M1344" s="77">
        <v>2.5265937151964499E-4</v>
      </c>
      <c r="N1344" s="77">
        <v>-14.992102534946399</v>
      </c>
      <c r="O1344" s="77">
        <v>1.4290106765235001E-2</v>
      </c>
      <c r="P1344" s="77">
        <v>-2.4454386063240898</v>
      </c>
      <c r="Q1344" s="77">
        <v>-2.4454386063240898</v>
      </c>
      <c r="R1344" s="77">
        <v>0</v>
      </c>
      <c r="S1344" s="77">
        <v>2.9165288979293702E-4</v>
      </c>
      <c r="T1344" s="77" t="s">
        <v>162</v>
      </c>
      <c r="U1344" s="105">
        <v>0.44672677186860399</v>
      </c>
      <c r="V1344" s="105">
        <v>-8.1392563657446695E-2</v>
      </c>
      <c r="W1344" s="101">
        <v>0.52813733386097805</v>
      </c>
    </row>
    <row r="1345" spans="2:23" x14ac:dyDescent="0.25">
      <c r="B1345" s="55" t="s">
        <v>122</v>
      </c>
      <c r="C1345" s="76" t="s">
        <v>145</v>
      </c>
      <c r="D1345" s="55" t="s">
        <v>67</v>
      </c>
      <c r="E1345" s="55" t="s">
        <v>183</v>
      </c>
      <c r="F1345" s="70">
        <v>62.55</v>
      </c>
      <c r="G1345" s="77">
        <v>53150</v>
      </c>
      <c r="H1345" s="77">
        <v>62.41</v>
      </c>
      <c r="I1345" s="77">
        <v>1</v>
      </c>
      <c r="J1345" s="77">
        <v>-29.541887083149199</v>
      </c>
      <c r="K1345" s="77">
        <v>2.38777038089815E-2</v>
      </c>
      <c r="L1345" s="77">
        <v>-4.7292454144192098</v>
      </c>
      <c r="M1345" s="77">
        <v>6.11927253513069E-4</v>
      </c>
      <c r="N1345" s="77">
        <v>-24.812641668729999</v>
      </c>
      <c r="O1345" s="77">
        <v>2.3265776555468499E-2</v>
      </c>
      <c r="P1345" s="77">
        <v>-9.9317621836264802</v>
      </c>
      <c r="Q1345" s="77">
        <v>-9.9317621836264802</v>
      </c>
      <c r="R1345" s="77">
        <v>0</v>
      </c>
      <c r="S1345" s="77">
        <v>2.69878766597301E-3</v>
      </c>
      <c r="T1345" s="77" t="s">
        <v>161</v>
      </c>
      <c r="U1345" s="105">
        <v>-2.0201241144365301</v>
      </c>
      <c r="V1345" s="105">
        <v>-0.36806184660135</v>
      </c>
      <c r="W1345" s="101">
        <v>-1.6520059654655901</v>
      </c>
    </row>
    <row r="1346" spans="2:23" x14ac:dyDescent="0.25">
      <c r="B1346" s="55" t="s">
        <v>122</v>
      </c>
      <c r="C1346" s="76" t="s">
        <v>145</v>
      </c>
      <c r="D1346" s="55" t="s">
        <v>67</v>
      </c>
      <c r="E1346" s="55" t="s">
        <v>183</v>
      </c>
      <c r="F1346" s="70">
        <v>62.55</v>
      </c>
      <c r="G1346" s="77">
        <v>53150</v>
      </c>
      <c r="H1346" s="77">
        <v>62.41</v>
      </c>
      <c r="I1346" s="77">
        <v>2</v>
      </c>
      <c r="J1346" s="77">
        <v>-29.4551483974593</v>
      </c>
      <c r="K1346" s="77">
        <v>2.3763721961316799E-2</v>
      </c>
      <c r="L1346" s="77">
        <v>-4.7153597567301899</v>
      </c>
      <c r="M1346" s="77">
        <v>6.0900617703335005E-4</v>
      </c>
      <c r="N1346" s="77">
        <v>-24.739788640729099</v>
      </c>
      <c r="O1346" s="77">
        <v>2.3154715784283499E-2</v>
      </c>
      <c r="P1346" s="77">
        <v>-9.9026012841897106</v>
      </c>
      <c r="Q1346" s="77">
        <v>-9.9026012841897106</v>
      </c>
      <c r="R1346" s="77">
        <v>0</v>
      </c>
      <c r="S1346" s="77">
        <v>2.6859048189836802E-3</v>
      </c>
      <c r="T1346" s="77" t="s">
        <v>161</v>
      </c>
      <c r="U1346" s="105">
        <v>-2.01686376750005</v>
      </c>
      <c r="V1346" s="105">
        <v>-0.36746781908322601</v>
      </c>
      <c r="W1346" s="101">
        <v>-1.64933973691554</v>
      </c>
    </row>
    <row r="1347" spans="2:23" x14ac:dyDescent="0.25">
      <c r="B1347" s="55" t="s">
        <v>122</v>
      </c>
      <c r="C1347" s="76" t="s">
        <v>145</v>
      </c>
      <c r="D1347" s="55" t="s">
        <v>67</v>
      </c>
      <c r="E1347" s="55" t="s">
        <v>183</v>
      </c>
      <c r="F1347" s="70">
        <v>62.55</v>
      </c>
      <c r="G1347" s="77">
        <v>53900</v>
      </c>
      <c r="H1347" s="77">
        <v>62.47</v>
      </c>
      <c r="I1347" s="77">
        <v>1</v>
      </c>
      <c r="J1347" s="77">
        <v>-3.3927962324165302</v>
      </c>
      <c r="K1347" s="77">
        <v>5.4102011491088996E-4</v>
      </c>
      <c r="L1347" s="77">
        <v>2.8992320457722398</v>
      </c>
      <c r="M1347" s="77">
        <v>3.9506068339593498E-4</v>
      </c>
      <c r="N1347" s="77">
        <v>-6.2920282781887602</v>
      </c>
      <c r="O1347" s="77">
        <v>1.4595943151495501E-4</v>
      </c>
      <c r="P1347" s="77">
        <v>-6.7194824820237704</v>
      </c>
      <c r="Q1347" s="77">
        <v>-6.7194824820237704</v>
      </c>
      <c r="R1347" s="77">
        <v>0</v>
      </c>
      <c r="S1347" s="77">
        <v>2.1221179068325502E-3</v>
      </c>
      <c r="T1347" s="77" t="s">
        <v>161</v>
      </c>
      <c r="U1347" s="105">
        <v>-0.49423833819108998</v>
      </c>
      <c r="V1347" s="105">
        <v>-9.0049058924547704E-2</v>
      </c>
      <c r="W1347" s="101">
        <v>-0.40417550447449602</v>
      </c>
    </row>
    <row r="1348" spans="2:23" x14ac:dyDescent="0.25">
      <c r="B1348" s="55" t="s">
        <v>122</v>
      </c>
      <c r="C1348" s="76" t="s">
        <v>145</v>
      </c>
      <c r="D1348" s="55" t="s">
        <v>67</v>
      </c>
      <c r="E1348" s="55" t="s">
        <v>183</v>
      </c>
      <c r="F1348" s="70">
        <v>62.55</v>
      </c>
      <c r="G1348" s="77">
        <v>53900</v>
      </c>
      <c r="H1348" s="77">
        <v>62.47</v>
      </c>
      <c r="I1348" s="77">
        <v>2</v>
      </c>
      <c r="J1348" s="77">
        <v>-3.3886880588195201</v>
      </c>
      <c r="K1348" s="77">
        <v>5.3810306877294497E-4</v>
      </c>
      <c r="L1348" s="77">
        <v>2.8957215052844698</v>
      </c>
      <c r="M1348" s="77">
        <v>3.92930614274783E-4</v>
      </c>
      <c r="N1348" s="77">
        <v>-6.2844095641039903</v>
      </c>
      <c r="O1348" s="77">
        <v>1.45172454498162E-4</v>
      </c>
      <c r="P1348" s="77">
        <v>-6.7113461842251603</v>
      </c>
      <c r="Q1348" s="77">
        <v>-6.7113461842251603</v>
      </c>
      <c r="R1348" s="77">
        <v>0</v>
      </c>
      <c r="S1348" s="77">
        <v>2.1106759739475101E-3</v>
      </c>
      <c r="T1348" s="77" t="s">
        <v>161</v>
      </c>
      <c r="U1348" s="105">
        <v>-0.49367803499762802</v>
      </c>
      <c r="V1348" s="105">
        <v>-8.9946973004891295E-2</v>
      </c>
      <c r="W1348" s="101">
        <v>-0.40371730281675899</v>
      </c>
    </row>
    <row r="1349" spans="2:23" x14ac:dyDescent="0.25">
      <c r="B1349" s="55" t="s">
        <v>122</v>
      </c>
      <c r="C1349" s="76" t="s">
        <v>145</v>
      </c>
      <c r="D1349" s="55" t="s">
        <v>67</v>
      </c>
      <c r="E1349" s="55" t="s">
        <v>184</v>
      </c>
      <c r="F1349" s="70">
        <v>62.41</v>
      </c>
      <c r="G1349" s="77">
        <v>53550</v>
      </c>
      <c r="H1349" s="77">
        <v>62.35</v>
      </c>
      <c r="I1349" s="77">
        <v>1</v>
      </c>
      <c r="J1349" s="77">
        <v>-0.69290066006941198</v>
      </c>
      <c r="K1349" s="77">
        <v>1.1810738588226E-5</v>
      </c>
      <c r="L1349" s="77">
        <v>7.6321847026284004</v>
      </c>
      <c r="M1349" s="77">
        <v>1.43295598604186E-3</v>
      </c>
      <c r="N1349" s="77">
        <v>-8.3250853626978092</v>
      </c>
      <c r="O1349" s="77">
        <v>-1.42114524745363E-3</v>
      </c>
      <c r="P1349" s="77">
        <v>-9.1703597103829395</v>
      </c>
      <c r="Q1349" s="77">
        <v>-9.1703597103829395</v>
      </c>
      <c r="R1349" s="77">
        <v>0</v>
      </c>
      <c r="S1349" s="77">
        <v>2.06874923155824E-3</v>
      </c>
      <c r="T1349" s="77" t="s">
        <v>162</v>
      </c>
      <c r="U1349" s="105">
        <v>-0.58815616229798495</v>
      </c>
      <c r="V1349" s="105">
        <v>-0.107160664851397</v>
      </c>
      <c r="W1349" s="101">
        <v>-0.48097910509455799</v>
      </c>
    </row>
    <row r="1350" spans="2:23" x14ac:dyDescent="0.25">
      <c r="B1350" s="55" t="s">
        <v>122</v>
      </c>
      <c r="C1350" s="76" t="s">
        <v>145</v>
      </c>
      <c r="D1350" s="55" t="s">
        <v>67</v>
      </c>
      <c r="E1350" s="55" t="s">
        <v>184</v>
      </c>
      <c r="F1350" s="70">
        <v>62.41</v>
      </c>
      <c r="G1350" s="77">
        <v>54200</v>
      </c>
      <c r="H1350" s="77">
        <v>62.4</v>
      </c>
      <c r="I1350" s="77">
        <v>1</v>
      </c>
      <c r="J1350" s="77">
        <v>14.315799895418801</v>
      </c>
      <c r="K1350" s="77">
        <v>1.35261803586144E-3</v>
      </c>
      <c r="L1350" s="77">
        <v>22.776746983738299</v>
      </c>
      <c r="M1350" s="77">
        <v>3.4239493408641198E-3</v>
      </c>
      <c r="N1350" s="77">
        <v>-8.4609470883194895</v>
      </c>
      <c r="O1350" s="77">
        <v>-2.0713313050026798E-3</v>
      </c>
      <c r="P1350" s="77">
        <v>-9.3194321545475702</v>
      </c>
      <c r="Q1350" s="77">
        <v>-9.3194321545475702</v>
      </c>
      <c r="R1350" s="77">
        <v>0</v>
      </c>
      <c r="S1350" s="77">
        <v>5.7322198350921998E-4</v>
      </c>
      <c r="T1350" s="77" t="s">
        <v>162</v>
      </c>
      <c r="U1350" s="105">
        <v>-0.21387090097187</v>
      </c>
      <c r="V1350" s="105">
        <v>-3.8966773468746697E-2</v>
      </c>
      <c r="W1350" s="101">
        <v>-0.17489816676119399</v>
      </c>
    </row>
    <row r="1351" spans="2:23" x14ac:dyDescent="0.25">
      <c r="B1351" s="55" t="s">
        <v>122</v>
      </c>
      <c r="C1351" s="76" t="s">
        <v>145</v>
      </c>
      <c r="D1351" s="55" t="s">
        <v>67</v>
      </c>
      <c r="E1351" s="55" t="s">
        <v>185</v>
      </c>
      <c r="F1351" s="70">
        <v>62.48</v>
      </c>
      <c r="G1351" s="77">
        <v>53150</v>
      </c>
      <c r="H1351" s="77">
        <v>62.41</v>
      </c>
      <c r="I1351" s="77">
        <v>1</v>
      </c>
      <c r="J1351" s="77">
        <v>-14.588277547348</v>
      </c>
      <c r="K1351" s="77">
        <v>0</v>
      </c>
      <c r="L1351" s="77">
        <v>-32.323255762196098</v>
      </c>
      <c r="M1351" s="77">
        <v>0</v>
      </c>
      <c r="N1351" s="77">
        <v>17.734978214848098</v>
      </c>
      <c r="O1351" s="77">
        <v>0</v>
      </c>
      <c r="P1351" s="77">
        <v>0.23153781516889699</v>
      </c>
      <c r="Q1351" s="77">
        <v>0.23153781516889599</v>
      </c>
      <c r="R1351" s="77">
        <v>0</v>
      </c>
      <c r="S1351" s="77">
        <v>0</v>
      </c>
      <c r="T1351" s="77" t="s">
        <v>162</v>
      </c>
      <c r="U1351" s="105">
        <v>1.2414484750393699</v>
      </c>
      <c r="V1351" s="105">
        <v>-0.22618898260658199</v>
      </c>
      <c r="W1351" s="101">
        <v>1.46768747480824</v>
      </c>
    </row>
    <row r="1352" spans="2:23" x14ac:dyDescent="0.25">
      <c r="B1352" s="55" t="s">
        <v>122</v>
      </c>
      <c r="C1352" s="76" t="s">
        <v>145</v>
      </c>
      <c r="D1352" s="55" t="s">
        <v>67</v>
      </c>
      <c r="E1352" s="55" t="s">
        <v>185</v>
      </c>
      <c r="F1352" s="70">
        <v>62.48</v>
      </c>
      <c r="G1352" s="77">
        <v>53150</v>
      </c>
      <c r="H1352" s="77">
        <v>62.41</v>
      </c>
      <c r="I1352" s="77">
        <v>2</v>
      </c>
      <c r="J1352" s="77">
        <v>-12.2484561834079</v>
      </c>
      <c r="K1352" s="77">
        <v>0</v>
      </c>
      <c r="L1352" s="77">
        <v>-27.138912090435301</v>
      </c>
      <c r="M1352" s="77">
        <v>0</v>
      </c>
      <c r="N1352" s="77">
        <v>14.8904559070274</v>
      </c>
      <c r="O1352" s="77">
        <v>0</v>
      </c>
      <c r="P1352" s="77">
        <v>0.194401345511382</v>
      </c>
      <c r="Q1352" s="77">
        <v>0.194401345511381</v>
      </c>
      <c r="R1352" s="77">
        <v>0</v>
      </c>
      <c r="S1352" s="77">
        <v>0</v>
      </c>
      <c r="T1352" s="77" t="s">
        <v>162</v>
      </c>
      <c r="U1352" s="105">
        <v>1.04233191349192</v>
      </c>
      <c r="V1352" s="105">
        <v>-0.18991041496396499</v>
      </c>
      <c r="W1352" s="101">
        <v>1.2322843233397001</v>
      </c>
    </row>
    <row r="1353" spans="2:23" x14ac:dyDescent="0.25">
      <c r="B1353" s="55" t="s">
        <v>122</v>
      </c>
      <c r="C1353" s="76" t="s">
        <v>145</v>
      </c>
      <c r="D1353" s="55" t="s">
        <v>67</v>
      </c>
      <c r="E1353" s="55" t="s">
        <v>185</v>
      </c>
      <c r="F1353" s="70">
        <v>62.48</v>
      </c>
      <c r="G1353" s="77">
        <v>53150</v>
      </c>
      <c r="H1353" s="77">
        <v>62.41</v>
      </c>
      <c r="I1353" s="77">
        <v>3</v>
      </c>
      <c r="J1353" s="77">
        <v>-14.9865922926679</v>
      </c>
      <c r="K1353" s="77">
        <v>0</v>
      </c>
      <c r="L1353" s="77">
        <v>-33.205801994610901</v>
      </c>
      <c r="M1353" s="77">
        <v>0</v>
      </c>
      <c r="N1353" s="77">
        <v>18.2192097019431</v>
      </c>
      <c r="O1353" s="77">
        <v>0</v>
      </c>
      <c r="P1353" s="77">
        <v>0.237859666777614</v>
      </c>
      <c r="Q1353" s="77">
        <v>0.237859666777614</v>
      </c>
      <c r="R1353" s="77">
        <v>0</v>
      </c>
      <c r="S1353" s="77">
        <v>0</v>
      </c>
      <c r="T1353" s="77" t="s">
        <v>162</v>
      </c>
      <c r="U1353" s="105">
        <v>1.2753446791360099</v>
      </c>
      <c r="V1353" s="105">
        <v>-0.232364791005397</v>
      </c>
      <c r="W1353" s="101">
        <v>1.5077608529600099</v>
      </c>
    </row>
    <row r="1354" spans="2:23" x14ac:dyDescent="0.25">
      <c r="B1354" s="55" t="s">
        <v>122</v>
      </c>
      <c r="C1354" s="76" t="s">
        <v>145</v>
      </c>
      <c r="D1354" s="55" t="s">
        <v>67</v>
      </c>
      <c r="E1354" s="55" t="s">
        <v>185</v>
      </c>
      <c r="F1354" s="70">
        <v>62.48</v>
      </c>
      <c r="G1354" s="77">
        <v>53654</v>
      </c>
      <c r="H1354" s="77">
        <v>62.72</v>
      </c>
      <c r="I1354" s="77">
        <v>1</v>
      </c>
      <c r="J1354" s="77">
        <v>69.999808326465796</v>
      </c>
      <c r="K1354" s="77">
        <v>0.15385915740429701</v>
      </c>
      <c r="L1354" s="77">
        <v>57.6822075494388</v>
      </c>
      <c r="M1354" s="77">
        <v>0.104475243928183</v>
      </c>
      <c r="N1354" s="77">
        <v>12.317600777027</v>
      </c>
      <c r="O1354" s="77">
        <v>4.9383913476113997E-2</v>
      </c>
      <c r="P1354" s="77">
        <v>2.0029628363946999</v>
      </c>
      <c r="Q1354" s="77">
        <v>2.0029628363946901</v>
      </c>
      <c r="R1354" s="77">
        <v>0</v>
      </c>
      <c r="S1354" s="77">
        <v>1.25972407892918E-4</v>
      </c>
      <c r="T1354" s="77" t="s">
        <v>162</v>
      </c>
      <c r="U1354" s="105">
        <v>0.135208797118235</v>
      </c>
      <c r="V1354" s="105">
        <v>-2.4634723771893598E-2</v>
      </c>
      <c r="W1354" s="101">
        <v>0.15984896836578699</v>
      </c>
    </row>
    <row r="1355" spans="2:23" x14ac:dyDescent="0.25">
      <c r="B1355" s="55" t="s">
        <v>122</v>
      </c>
      <c r="C1355" s="76" t="s">
        <v>145</v>
      </c>
      <c r="D1355" s="55" t="s">
        <v>67</v>
      </c>
      <c r="E1355" s="55" t="s">
        <v>185</v>
      </c>
      <c r="F1355" s="70">
        <v>62.48</v>
      </c>
      <c r="G1355" s="77">
        <v>53654</v>
      </c>
      <c r="H1355" s="77">
        <v>62.72</v>
      </c>
      <c r="I1355" s="77">
        <v>2</v>
      </c>
      <c r="J1355" s="77">
        <v>69.999808326465796</v>
      </c>
      <c r="K1355" s="77">
        <v>0.15385915740429701</v>
      </c>
      <c r="L1355" s="77">
        <v>57.6822075494388</v>
      </c>
      <c r="M1355" s="77">
        <v>0.104475243928183</v>
      </c>
      <c r="N1355" s="77">
        <v>12.317600777027</v>
      </c>
      <c r="O1355" s="77">
        <v>4.9383913476113997E-2</v>
      </c>
      <c r="P1355" s="77">
        <v>2.0029628363946999</v>
      </c>
      <c r="Q1355" s="77">
        <v>2.0029628363946901</v>
      </c>
      <c r="R1355" s="77">
        <v>0</v>
      </c>
      <c r="S1355" s="77">
        <v>1.25972407892918E-4</v>
      </c>
      <c r="T1355" s="77" t="s">
        <v>162</v>
      </c>
      <c r="U1355" s="105">
        <v>0.135208797118235</v>
      </c>
      <c r="V1355" s="105">
        <v>-2.4634723771893598E-2</v>
      </c>
      <c r="W1355" s="101">
        <v>0.15984896836578699</v>
      </c>
    </row>
    <row r="1356" spans="2:23" x14ac:dyDescent="0.25">
      <c r="B1356" s="55" t="s">
        <v>122</v>
      </c>
      <c r="C1356" s="76" t="s">
        <v>145</v>
      </c>
      <c r="D1356" s="55" t="s">
        <v>67</v>
      </c>
      <c r="E1356" s="55" t="s">
        <v>185</v>
      </c>
      <c r="F1356" s="70">
        <v>62.48</v>
      </c>
      <c r="G1356" s="77">
        <v>53704</v>
      </c>
      <c r="H1356" s="77">
        <v>62.47</v>
      </c>
      <c r="I1356" s="77">
        <v>1</v>
      </c>
      <c r="J1356" s="77">
        <v>-15.3700247397267</v>
      </c>
      <c r="K1356" s="77">
        <v>9.8747342088921393E-3</v>
      </c>
      <c r="L1356" s="77">
        <v>19.479018366012198</v>
      </c>
      <c r="M1356" s="77">
        <v>1.5860264141843699E-2</v>
      </c>
      <c r="N1356" s="77">
        <v>-34.8490431057389</v>
      </c>
      <c r="O1356" s="77">
        <v>-5.9855299329516099E-3</v>
      </c>
      <c r="P1356" s="77">
        <v>-2.15207747054483</v>
      </c>
      <c r="Q1356" s="77">
        <v>-2.15207747054483</v>
      </c>
      <c r="R1356" s="77">
        <v>0</v>
      </c>
      <c r="S1356" s="77">
        <v>1.9359408495967401E-4</v>
      </c>
      <c r="T1356" s="77" t="s">
        <v>162</v>
      </c>
      <c r="U1356" s="105">
        <v>-0.722436413618471</v>
      </c>
      <c r="V1356" s="105">
        <v>-0.131626209770105</v>
      </c>
      <c r="W1356" s="101">
        <v>-0.59079006900532505</v>
      </c>
    </row>
    <row r="1357" spans="2:23" x14ac:dyDescent="0.25">
      <c r="B1357" s="55" t="s">
        <v>122</v>
      </c>
      <c r="C1357" s="76" t="s">
        <v>145</v>
      </c>
      <c r="D1357" s="55" t="s">
        <v>67</v>
      </c>
      <c r="E1357" s="55" t="s">
        <v>185</v>
      </c>
      <c r="F1357" s="70">
        <v>62.48</v>
      </c>
      <c r="G1357" s="77">
        <v>58004</v>
      </c>
      <c r="H1357" s="77">
        <v>60.71</v>
      </c>
      <c r="I1357" s="77">
        <v>1</v>
      </c>
      <c r="J1357" s="77">
        <v>-83.707090691997195</v>
      </c>
      <c r="K1357" s="77">
        <v>1.4840565554026399</v>
      </c>
      <c r="L1357" s="77">
        <v>-42.478961537808402</v>
      </c>
      <c r="M1357" s="77">
        <v>0.382185088311423</v>
      </c>
      <c r="N1357" s="77">
        <v>-41.2281291541887</v>
      </c>
      <c r="O1357" s="77">
        <v>1.10187146709122</v>
      </c>
      <c r="P1357" s="77">
        <v>-2.5176470297025899</v>
      </c>
      <c r="Q1357" s="77">
        <v>-2.5176470297025801</v>
      </c>
      <c r="R1357" s="77">
        <v>0</v>
      </c>
      <c r="S1357" s="77">
        <v>1.34250416271486E-3</v>
      </c>
      <c r="T1357" s="77" t="s">
        <v>162</v>
      </c>
      <c r="U1357" s="105">
        <v>-5.1040155874302098</v>
      </c>
      <c r="V1357" s="105">
        <v>-0.92993959567460904</v>
      </c>
      <c r="W1357" s="101">
        <v>-4.1739337390247098</v>
      </c>
    </row>
    <row r="1358" spans="2:23" x14ac:dyDescent="0.25">
      <c r="B1358" s="55" t="s">
        <v>122</v>
      </c>
      <c r="C1358" s="76" t="s">
        <v>145</v>
      </c>
      <c r="D1358" s="55" t="s">
        <v>67</v>
      </c>
      <c r="E1358" s="55" t="s">
        <v>186</v>
      </c>
      <c r="F1358" s="70">
        <v>62.23</v>
      </c>
      <c r="G1358" s="77">
        <v>53050</v>
      </c>
      <c r="H1358" s="77">
        <v>62.55</v>
      </c>
      <c r="I1358" s="77">
        <v>1</v>
      </c>
      <c r="J1358" s="77">
        <v>112.92634472822699</v>
      </c>
      <c r="K1358" s="77">
        <v>0.30733185994164902</v>
      </c>
      <c r="L1358" s="77">
        <v>162.93143976138199</v>
      </c>
      <c r="M1358" s="77">
        <v>0.63977436291147605</v>
      </c>
      <c r="N1358" s="77">
        <v>-50.005095033155001</v>
      </c>
      <c r="O1358" s="77">
        <v>-0.33244250296982802</v>
      </c>
      <c r="P1358" s="77">
        <v>-17.336703995764399</v>
      </c>
      <c r="Q1358" s="77">
        <v>-17.336703995764299</v>
      </c>
      <c r="R1358" s="77">
        <v>0</v>
      </c>
      <c r="S1358" s="77">
        <v>7.2435274610257398E-3</v>
      </c>
      <c r="T1358" s="77" t="s">
        <v>161</v>
      </c>
      <c r="U1358" s="105">
        <v>-4.73945734967793</v>
      </c>
      <c r="V1358" s="105">
        <v>-0.86351794503347201</v>
      </c>
      <c r="W1358" s="101">
        <v>-3.87580731242425</v>
      </c>
    </row>
    <row r="1359" spans="2:23" x14ac:dyDescent="0.25">
      <c r="B1359" s="55" t="s">
        <v>122</v>
      </c>
      <c r="C1359" s="76" t="s">
        <v>145</v>
      </c>
      <c r="D1359" s="55" t="s">
        <v>67</v>
      </c>
      <c r="E1359" s="55" t="s">
        <v>186</v>
      </c>
      <c r="F1359" s="70">
        <v>62.23</v>
      </c>
      <c r="G1359" s="77">
        <v>53204</v>
      </c>
      <c r="H1359" s="77">
        <v>62.54</v>
      </c>
      <c r="I1359" s="77">
        <v>1</v>
      </c>
      <c r="J1359" s="77">
        <v>18.4940800854415</v>
      </c>
      <c r="K1359" s="77">
        <v>0</v>
      </c>
      <c r="L1359" s="77">
        <v>26.093207160841899</v>
      </c>
      <c r="M1359" s="77">
        <v>0</v>
      </c>
      <c r="N1359" s="77">
        <v>-7.5991270754003803</v>
      </c>
      <c r="O1359" s="77">
        <v>0</v>
      </c>
      <c r="P1359" s="77">
        <v>-1.5971000041572101</v>
      </c>
      <c r="Q1359" s="77">
        <v>-1.5971000041572101</v>
      </c>
      <c r="R1359" s="77">
        <v>0</v>
      </c>
      <c r="S1359" s="77">
        <v>0</v>
      </c>
      <c r="T1359" s="77" t="s">
        <v>162</v>
      </c>
      <c r="U1359" s="105">
        <v>2.3557293933741299</v>
      </c>
      <c r="V1359" s="105">
        <v>-0.42920833646907203</v>
      </c>
      <c r="W1359" s="101">
        <v>2.7850326406685402</v>
      </c>
    </row>
    <row r="1360" spans="2:23" x14ac:dyDescent="0.25">
      <c r="B1360" s="55" t="s">
        <v>122</v>
      </c>
      <c r="C1360" s="76" t="s">
        <v>145</v>
      </c>
      <c r="D1360" s="55" t="s">
        <v>67</v>
      </c>
      <c r="E1360" s="55" t="s">
        <v>186</v>
      </c>
      <c r="F1360" s="70">
        <v>62.23</v>
      </c>
      <c r="G1360" s="77">
        <v>53204</v>
      </c>
      <c r="H1360" s="77">
        <v>62.54</v>
      </c>
      <c r="I1360" s="77">
        <v>2</v>
      </c>
      <c r="J1360" s="77">
        <v>18.4940800854415</v>
      </c>
      <c r="K1360" s="77">
        <v>0</v>
      </c>
      <c r="L1360" s="77">
        <v>26.093207160841899</v>
      </c>
      <c r="M1360" s="77">
        <v>0</v>
      </c>
      <c r="N1360" s="77">
        <v>-7.5991270754003803</v>
      </c>
      <c r="O1360" s="77">
        <v>0</v>
      </c>
      <c r="P1360" s="77">
        <v>-1.5971000041572101</v>
      </c>
      <c r="Q1360" s="77">
        <v>-1.5971000041572101</v>
      </c>
      <c r="R1360" s="77">
        <v>0</v>
      </c>
      <c r="S1360" s="77">
        <v>0</v>
      </c>
      <c r="T1360" s="77" t="s">
        <v>162</v>
      </c>
      <c r="U1360" s="105">
        <v>2.3557293933741299</v>
      </c>
      <c r="V1360" s="105">
        <v>-0.42920833646907203</v>
      </c>
      <c r="W1360" s="101">
        <v>2.7850326406685402</v>
      </c>
    </row>
    <row r="1361" spans="2:23" x14ac:dyDescent="0.25">
      <c r="B1361" s="55" t="s">
        <v>122</v>
      </c>
      <c r="C1361" s="76" t="s">
        <v>145</v>
      </c>
      <c r="D1361" s="55" t="s">
        <v>67</v>
      </c>
      <c r="E1361" s="55" t="s">
        <v>187</v>
      </c>
      <c r="F1361" s="70">
        <v>62.54</v>
      </c>
      <c r="G1361" s="77">
        <v>53254</v>
      </c>
      <c r="H1361" s="77">
        <v>62.86</v>
      </c>
      <c r="I1361" s="77">
        <v>1</v>
      </c>
      <c r="J1361" s="77">
        <v>24.1623270516274</v>
      </c>
      <c r="K1361" s="77">
        <v>6.1534422317149499E-2</v>
      </c>
      <c r="L1361" s="77">
        <v>24.162326727955001</v>
      </c>
      <c r="M1361" s="77">
        <v>6.1534420668550402E-2</v>
      </c>
      <c r="N1361" s="77">
        <v>3.2367241387100001E-7</v>
      </c>
      <c r="O1361" s="77">
        <v>1.6485990630000001E-9</v>
      </c>
      <c r="P1361" s="77">
        <v>-6.42445E-13</v>
      </c>
      <c r="Q1361" s="77">
        <v>-6.42445E-13</v>
      </c>
      <c r="R1361" s="77">
        <v>0</v>
      </c>
      <c r="S1361" s="77">
        <v>0</v>
      </c>
      <c r="T1361" s="77" t="s">
        <v>162</v>
      </c>
      <c r="U1361" s="105">
        <v>-2.0801117300000001E-10</v>
      </c>
      <c r="V1361" s="105">
        <v>0</v>
      </c>
      <c r="W1361" s="101">
        <v>-2.0800408397000001E-10</v>
      </c>
    </row>
    <row r="1362" spans="2:23" x14ac:dyDescent="0.25">
      <c r="B1362" s="55" t="s">
        <v>122</v>
      </c>
      <c r="C1362" s="76" t="s">
        <v>145</v>
      </c>
      <c r="D1362" s="55" t="s">
        <v>67</v>
      </c>
      <c r="E1362" s="55" t="s">
        <v>187</v>
      </c>
      <c r="F1362" s="70">
        <v>62.54</v>
      </c>
      <c r="G1362" s="77">
        <v>53304</v>
      </c>
      <c r="H1362" s="77">
        <v>63.03</v>
      </c>
      <c r="I1362" s="77">
        <v>1</v>
      </c>
      <c r="J1362" s="77">
        <v>30.643686807049299</v>
      </c>
      <c r="K1362" s="77">
        <v>0.104608559281718</v>
      </c>
      <c r="L1362" s="77">
        <v>36.556993702623402</v>
      </c>
      <c r="M1362" s="77">
        <v>0.14887649604710401</v>
      </c>
      <c r="N1362" s="77">
        <v>-5.9133068955741699</v>
      </c>
      <c r="O1362" s="77">
        <v>-4.4267936765386803E-2</v>
      </c>
      <c r="P1362" s="77">
        <v>-1.2451537264154899</v>
      </c>
      <c r="Q1362" s="77">
        <v>-1.2451537264154799</v>
      </c>
      <c r="R1362" s="77">
        <v>0</v>
      </c>
      <c r="S1362" s="77">
        <v>1.72715429188071E-4</v>
      </c>
      <c r="T1362" s="77" t="s">
        <v>161</v>
      </c>
      <c r="U1362" s="105">
        <v>0.11815796901654201</v>
      </c>
      <c r="V1362" s="105">
        <v>-2.15281031279724E-2</v>
      </c>
      <c r="W1362" s="101">
        <v>0.139690832653252</v>
      </c>
    </row>
    <row r="1363" spans="2:23" x14ac:dyDescent="0.25">
      <c r="B1363" s="55" t="s">
        <v>122</v>
      </c>
      <c r="C1363" s="76" t="s">
        <v>145</v>
      </c>
      <c r="D1363" s="55" t="s">
        <v>67</v>
      </c>
      <c r="E1363" s="55" t="s">
        <v>187</v>
      </c>
      <c r="F1363" s="70">
        <v>62.54</v>
      </c>
      <c r="G1363" s="77">
        <v>54104</v>
      </c>
      <c r="H1363" s="77">
        <v>62.82</v>
      </c>
      <c r="I1363" s="77">
        <v>1</v>
      </c>
      <c r="J1363" s="77">
        <v>22.668129242300701</v>
      </c>
      <c r="K1363" s="77">
        <v>5.0767795434549803E-2</v>
      </c>
      <c r="L1363" s="77">
        <v>22.6681288922818</v>
      </c>
      <c r="M1363" s="77">
        <v>5.0767793866737798E-2</v>
      </c>
      <c r="N1363" s="77">
        <v>3.50018813933E-7</v>
      </c>
      <c r="O1363" s="77">
        <v>1.567812069E-9</v>
      </c>
      <c r="P1363" s="77">
        <v>-4.8183900000000002E-13</v>
      </c>
      <c r="Q1363" s="77">
        <v>-4.8183999999999999E-13</v>
      </c>
      <c r="R1363" s="77">
        <v>0</v>
      </c>
      <c r="S1363" s="77">
        <v>0</v>
      </c>
      <c r="T1363" s="77" t="s">
        <v>162</v>
      </c>
      <c r="U1363" s="105">
        <v>2.6519260899999999E-10</v>
      </c>
      <c r="V1363" s="105">
        <v>0</v>
      </c>
      <c r="W1363" s="101">
        <v>2.6520164677999999E-10</v>
      </c>
    </row>
    <row r="1364" spans="2:23" x14ac:dyDescent="0.25">
      <c r="B1364" s="55" t="s">
        <v>122</v>
      </c>
      <c r="C1364" s="76" t="s">
        <v>145</v>
      </c>
      <c r="D1364" s="55" t="s">
        <v>67</v>
      </c>
      <c r="E1364" s="55" t="s">
        <v>188</v>
      </c>
      <c r="F1364" s="70">
        <v>62.86</v>
      </c>
      <c r="G1364" s="77">
        <v>54104</v>
      </c>
      <c r="H1364" s="77">
        <v>62.82</v>
      </c>
      <c r="I1364" s="77">
        <v>1</v>
      </c>
      <c r="J1364" s="77">
        <v>-3.8589927359602099</v>
      </c>
      <c r="K1364" s="77">
        <v>1.30452386441056E-3</v>
      </c>
      <c r="L1364" s="77">
        <v>-3.85899273913041</v>
      </c>
      <c r="M1364" s="77">
        <v>1.3045238665539199E-3</v>
      </c>
      <c r="N1364" s="77">
        <v>3.1702043770000001E-9</v>
      </c>
      <c r="O1364" s="77">
        <v>-2.143361E-12</v>
      </c>
      <c r="P1364" s="77">
        <v>2.2929699999999998E-13</v>
      </c>
      <c r="Q1364" s="77">
        <v>2.2930100000000001E-13</v>
      </c>
      <c r="R1364" s="77">
        <v>0</v>
      </c>
      <c r="S1364" s="77">
        <v>0</v>
      </c>
      <c r="T1364" s="77" t="s">
        <v>162</v>
      </c>
      <c r="U1364" s="105">
        <v>-7.8806280000000002E-12</v>
      </c>
      <c r="V1364" s="105">
        <v>0</v>
      </c>
      <c r="W1364" s="101">
        <v>-7.8803594299999993E-12</v>
      </c>
    </row>
    <row r="1365" spans="2:23" x14ac:dyDescent="0.25">
      <c r="B1365" s="55" t="s">
        <v>122</v>
      </c>
      <c r="C1365" s="76" t="s">
        <v>145</v>
      </c>
      <c r="D1365" s="55" t="s">
        <v>67</v>
      </c>
      <c r="E1365" s="55" t="s">
        <v>189</v>
      </c>
      <c r="F1365" s="70">
        <v>62.84</v>
      </c>
      <c r="G1365" s="77">
        <v>53404</v>
      </c>
      <c r="H1365" s="77">
        <v>62.79</v>
      </c>
      <c r="I1365" s="77">
        <v>1</v>
      </c>
      <c r="J1365" s="77">
        <v>-13.4378774521845</v>
      </c>
      <c r="K1365" s="77">
        <v>1.7552040700817E-2</v>
      </c>
      <c r="L1365" s="77">
        <v>6.74727435352795</v>
      </c>
      <c r="M1365" s="77">
        <v>4.4250991288126299E-3</v>
      </c>
      <c r="N1365" s="77">
        <v>-20.185151805712401</v>
      </c>
      <c r="O1365" s="77">
        <v>1.3126941572004299E-2</v>
      </c>
      <c r="P1365" s="77">
        <v>-3.1937390408675301</v>
      </c>
      <c r="Q1365" s="77">
        <v>-3.1937390408675301</v>
      </c>
      <c r="R1365" s="77">
        <v>0</v>
      </c>
      <c r="S1365" s="77">
        <v>9.9143699274489502E-4</v>
      </c>
      <c r="T1365" s="77" t="s">
        <v>162</v>
      </c>
      <c r="U1365" s="105">
        <v>-0.18468875544025401</v>
      </c>
      <c r="V1365" s="105">
        <v>-3.3649855416336999E-2</v>
      </c>
      <c r="W1365" s="101">
        <v>-0.15103375261020399</v>
      </c>
    </row>
    <row r="1366" spans="2:23" x14ac:dyDescent="0.25">
      <c r="B1366" s="55" t="s">
        <v>122</v>
      </c>
      <c r="C1366" s="76" t="s">
        <v>145</v>
      </c>
      <c r="D1366" s="55" t="s">
        <v>67</v>
      </c>
      <c r="E1366" s="55" t="s">
        <v>190</v>
      </c>
      <c r="F1366" s="70">
        <v>62.79</v>
      </c>
      <c r="G1366" s="77">
        <v>53854</v>
      </c>
      <c r="H1366" s="77">
        <v>61.23</v>
      </c>
      <c r="I1366" s="77">
        <v>1</v>
      </c>
      <c r="J1366" s="77">
        <v>-73.216733999463003</v>
      </c>
      <c r="K1366" s="77">
        <v>1.0583610538561199</v>
      </c>
      <c r="L1366" s="77">
        <v>-52.770734837226698</v>
      </c>
      <c r="M1366" s="77">
        <v>0.54979328238215797</v>
      </c>
      <c r="N1366" s="77">
        <v>-20.445999162236301</v>
      </c>
      <c r="O1366" s="77">
        <v>0.50856777147396603</v>
      </c>
      <c r="P1366" s="77">
        <v>-3.1937390408678299</v>
      </c>
      <c r="Q1366" s="77">
        <v>-3.1937390408678299</v>
      </c>
      <c r="R1366" s="77">
        <v>0</v>
      </c>
      <c r="S1366" s="77">
        <v>2.0137798917454798E-3</v>
      </c>
      <c r="T1366" s="77" t="s">
        <v>162</v>
      </c>
      <c r="U1366" s="105">
        <v>-0.35947118398794697</v>
      </c>
      <c r="V1366" s="105">
        <v>-6.5494801449603804E-2</v>
      </c>
      <c r="W1366" s="101">
        <v>-0.29396636380765501</v>
      </c>
    </row>
    <row r="1367" spans="2:23" x14ac:dyDescent="0.25">
      <c r="B1367" s="55" t="s">
        <v>122</v>
      </c>
      <c r="C1367" s="76" t="s">
        <v>145</v>
      </c>
      <c r="D1367" s="55" t="s">
        <v>67</v>
      </c>
      <c r="E1367" s="55" t="s">
        <v>191</v>
      </c>
      <c r="F1367" s="70">
        <v>62.85</v>
      </c>
      <c r="G1367" s="77">
        <v>53504</v>
      </c>
      <c r="H1367" s="77">
        <v>62.85</v>
      </c>
      <c r="I1367" s="77">
        <v>1</v>
      </c>
      <c r="J1367" s="77">
        <v>-3.7801299999999999E-13</v>
      </c>
      <c r="K1367" s="77">
        <v>0</v>
      </c>
      <c r="L1367" s="77">
        <v>-1.0859109999999999E-12</v>
      </c>
      <c r="M1367" s="77">
        <v>0</v>
      </c>
      <c r="N1367" s="77">
        <v>7.07898E-13</v>
      </c>
      <c r="O1367" s="77">
        <v>0</v>
      </c>
      <c r="P1367" s="77">
        <v>-1.3484000000000001E-14</v>
      </c>
      <c r="Q1367" s="77">
        <v>-1.3481E-14</v>
      </c>
      <c r="R1367" s="77">
        <v>0</v>
      </c>
      <c r="S1367" s="77">
        <v>0</v>
      </c>
      <c r="T1367" s="77" t="s">
        <v>162</v>
      </c>
      <c r="U1367" s="105">
        <v>0</v>
      </c>
      <c r="V1367" s="105">
        <v>0</v>
      </c>
      <c r="W1367" s="101">
        <v>0</v>
      </c>
    </row>
    <row r="1368" spans="2:23" x14ac:dyDescent="0.25">
      <c r="B1368" s="55" t="s">
        <v>122</v>
      </c>
      <c r="C1368" s="76" t="s">
        <v>145</v>
      </c>
      <c r="D1368" s="55" t="s">
        <v>67</v>
      </c>
      <c r="E1368" s="55" t="s">
        <v>191</v>
      </c>
      <c r="F1368" s="70">
        <v>62.85</v>
      </c>
      <c r="G1368" s="77">
        <v>53754</v>
      </c>
      <c r="H1368" s="77">
        <v>61.47</v>
      </c>
      <c r="I1368" s="77">
        <v>1</v>
      </c>
      <c r="J1368" s="77">
        <v>-68.8075758049727</v>
      </c>
      <c r="K1368" s="77">
        <v>0.76793305957907598</v>
      </c>
      <c r="L1368" s="77">
        <v>-42.665925967081698</v>
      </c>
      <c r="M1368" s="77">
        <v>0.29526583690554298</v>
      </c>
      <c r="N1368" s="77">
        <v>-26.141649837890998</v>
      </c>
      <c r="O1368" s="77">
        <v>0.472667222673534</v>
      </c>
      <c r="P1368" s="77">
        <v>-3.0995634287014799</v>
      </c>
      <c r="Q1368" s="77">
        <v>-3.0995634287014702</v>
      </c>
      <c r="R1368" s="77">
        <v>0</v>
      </c>
      <c r="S1368" s="77">
        <v>1.55830299735378E-3</v>
      </c>
      <c r="T1368" s="77" t="s">
        <v>162</v>
      </c>
      <c r="U1368" s="105">
        <v>-6.6944822149027603</v>
      </c>
      <c r="V1368" s="105">
        <v>-1.2197188620483701</v>
      </c>
      <c r="W1368" s="101">
        <v>-5.4745767726293399</v>
      </c>
    </row>
    <row r="1369" spans="2:23" x14ac:dyDescent="0.25">
      <c r="B1369" s="55" t="s">
        <v>122</v>
      </c>
      <c r="C1369" s="76" t="s">
        <v>145</v>
      </c>
      <c r="D1369" s="55" t="s">
        <v>67</v>
      </c>
      <c r="E1369" s="55" t="s">
        <v>192</v>
      </c>
      <c r="F1369" s="70">
        <v>62.35</v>
      </c>
      <c r="G1369" s="77">
        <v>54050</v>
      </c>
      <c r="H1369" s="77">
        <v>62.13</v>
      </c>
      <c r="I1369" s="77">
        <v>1</v>
      </c>
      <c r="J1369" s="77">
        <v>-55.639304074255598</v>
      </c>
      <c r="K1369" s="77">
        <v>4.4888116289078503E-2</v>
      </c>
      <c r="L1369" s="77">
        <v>-26.293545418178301</v>
      </c>
      <c r="M1369" s="77">
        <v>1.00245826945382E-2</v>
      </c>
      <c r="N1369" s="77">
        <v>-29.345758656077301</v>
      </c>
      <c r="O1369" s="77">
        <v>3.4863533594540301E-2</v>
      </c>
      <c r="P1369" s="77">
        <v>-23.054551607340098</v>
      </c>
      <c r="Q1369" s="77">
        <v>-23.054551607340098</v>
      </c>
      <c r="R1369" s="77">
        <v>0</v>
      </c>
      <c r="S1369" s="77">
        <v>7.7069290723248904E-3</v>
      </c>
      <c r="T1369" s="77" t="s">
        <v>161</v>
      </c>
      <c r="U1369" s="105">
        <v>-4.2861605734127801</v>
      </c>
      <c r="V1369" s="105">
        <v>-0.78092834207874295</v>
      </c>
      <c r="W1369" s="101">
        <v>-3.50511277283394</v>
      </c>
    </row>
    <row r="1370" spans="2:23" x14ac:dyDescent="0.25">
      <c r="B1370" s="55" t="s">
        <v>122</v>
      </c>
      <c r="C1370" s="76" t="s">
        <v>145</v>
      </c>
      <c r="D1370" s="55" t="s">
        <v>67</v>
      </c>
      <c r="E1370" s="55" t="s">
        <v>192</v>
      </c>
      <c r="F1370" s="70">
        <v>62.35</v>
      </c>
      <c r="G1370" s="77">
        <v>54850</v>
      </c>
      <c r="H1370" s="77">
        <v>62.46</v>
      </c>
      <c r="I1370" s="77">
        <v>1</v>
      </c>
      <c r="J1370" s="77">
        <v>16.235136876016998</v>
      </c>
      <c r="K1370" s="77">
        <v>6.87942937089649E-3</v>
      </c>
      <c r="L1370" s="77">
        <v>3.6949748823575601</v>
      </c>
      <c r="M1370" s="77">
        <v>3.5633910785070998E-4</v>
      </c>
      <c r="N1370" s="77">
        <v>12.5401619936594</v>
      </c>
      <c r="O1370" s="77">
        <v>6.5230902630457801E-3</v>
      </c>
      <c r="P1370" s="77">
        <v>4.5647597424097901</v>
      </c>
      <c r="Q1370" s="77">
        <v>4.5647597424097901</v>
      </c>
      <c r="R1370" s="77">
        <v>0</v>
      </c>
      <c r="S1370" s="77">
        <v>5.4384652230464502E-4</v>
      </c>
      <c r="T1370" s="77" t="s">
        <v>162</v>
      </c>
      <c r="U1370" s="105">
        <v>-0.97234437143715902</v>
      </c>
      <c r="V1370" s="105">
        <v>-0.177158849956807</v>
      </c>
      <c r="W1370" s="101">
        <v>-0.79515842151566196</v>
      </c>
    </row>
    <row r="1371" spans="2:23" x14ac:dyDescent="0.25">
      <c r="B1371" s="55" t="s">
        <v>122</v>
      </c>
      <c r="C1371" s="76" t="s">
        <v>145</v>
      </c>
      <c r="D1371" s="55" t="s">
        <v>67</v>
      </c>
      <c r="E1371" s="55" t="s">
        <v>193</v>
      </c>
      <c r="F1371" s="70">
        <v>62.94</v>
      </c>
      <c r="G1371" s="77">
        <v>53654</v>
      </c>
      <c r="H1371" s="77">
        <v>62.72</v>
      </c>
      <c r="I1371" s="77">
        <v>1</v>
      </c>
      <c r="J1371" s="77">
        <v>-52.081782771540396</v>
      </c>
      <c r="K1371" s="77">
        <v>0.106601725398814</v>
      </c>
      <c r="L1371" s="77">
        <v>-42.512999054495999</v>
      </c>
      <c r="M1371" s="77">
        <v>7.1029054982278003E-2</v>
      </c>
      <c r="N1371" s="77">
        <v>-9.5687837170444006</v>
      </c>
      <c r="O1371" s="77">
        <v>3.55726704165358E-2</v>
      </c>
      <c r="P1371" s="77">
        <v>-1.56048706646629</v>
      </c>
      <c r="Q1371" s="77">
        <v>-1.56048706646628</v>
      </c>
      <c r="R1371" s="77">
        <v>0</v>
      </c>
      <c r="S1371" s="77">
        <v>9.5700211465116002E-5</v>
      </c>
      <c r="T1371" s="77" t="s">
        <v>162</v>
      </c>
      <c r="U1371" s="105">
        <v>0.129898464521185</v>
      </c>
      <c r="V1371" s="105">
        <v>-2.3667193703928901E-2</v>
      </c>
      <c r="W1371" s="101">
        <v>0.15357089175088001</v>
      </c>
    </row>
    <row r="1372" spans="2:23" x14ac:dyDescent="0.25">
      <c r="B1372" s="55" t="s">
        <v>122</v>
      </c>
      <c r="C1372" s="76" t="s">
        <v>145</v>
      </c>
      <c r="D1372" s="55" t="s">
        <v>67</v>
      </c>
      <c r="E1372" s="55" t="s">
        <v>194</v>
      </c>
      <c r="F1372" s="70">
        <v>62.47</v>
      </c>
      <c r="G1372" s="77">
        <v>58004</v>
      </c>
      <c r="H1372" s="77">
        <v>60.71</v>
      </c>
      <c r="I1372" s="77">
        <v>1</v>
      </c>
      <c r="J1372" s="77">
        <v>-82.952969262866702</v>
      </c>
      <c r="K1372" s="77">
        <v>1.4182143120733299</v>
      </c>
      <c r="L1372" s="77">
        <v>-47.631608528052098</v>
      </c>
      <c r="M1372" s="77">
        <v>0.46759352399283599</v>
      </c>
      <c r="N1372" s="77">
        <v>-35.321360734814597</v>
      </c>
      <c r="O1372" s="77">
        <v>0.95062078808049399</v>
      </c>
      <c r="P1372" s="77">
        <v>-2.1520774705447598</v>
      </c>
      <c r="Q1372" s="77">
        <v>-2.1520774705447501</v>
      </c>
      <c r="R1372" s="77">
        <v>0</v>
      </c>
      <c r="S1372" s="77">
        <v>9.5453925622454496E-4</v>
      </c>
      <c r="T1372" s="77" t="s">
        <v>162</v>
      </c>
      <c r="U1372" s="105">
        <v>-3.6168605553959399</v>
      </c>
      <c r="V1372" s="105">
        <v>-0.65898345819703696</v>
      </c>
      <c r="W1372" s="101">
        <v>-2.95777629259076</v>
      </c>
    </row>
    <row r="1373" spans="2:23" x14ac:dyDescent="0.25">
      <c r="B1373" s="55" t="s">
        <v>122</v>
      </c>
      <c r="C1373" s="76" t="s">
        <v>145</v>
      </c>
      <c r="D1373" s="55" t="s">
        <v>67</v>
      </c>
      <c r="E1373" s="55" t="s">
        <v>195</v>
      </c>
      <c r="F1373" s="70">
        <v>61.47</v>
      </c>
      <c r="G1373" s="77">
        <v>53854</v>
      </c>
      <c r="H1373" s="77">
        <v>61.23</v>
      </c>
      <c r="I1373" s="77">
        <v>1</v>
      </c>
      <c r="J1373" s="77">
        <v>-48.7166534249778</v>
      </c>
      <c r="K1373" s="77">
        <v>0.117478959886005</v>
      </c>
      <c r="L1373" s="77">
        <v>-60.626381466484503</v>
      </c>
      <c r="M1373" s="77">
        <v>0.181940127421125</v>
      </c>
      <c r="N1373" s="77">
        <v>11.909728041506799</v>
      </c>
      <c r="O1373" s="77">
        <v>-6.4461167535120101E-2</v>
      </c>
      <c r="P1373" s="77">
        <v>-3.5271206816027201</v>
      </c>
      <c r="Q1373" s="77">
        <v>-3.5271206816027099</v>
      </c>
      <c r="R1373" s="77">
        <v>0</v>
      </c>
      <c r="S1373" s="77">
        <v>6.1580872497818601E-4</v>
      </c>
      <c r="T1373" s="77" t="s">
        <v>161</v>
      </c>
      <c r="U1373" s="105">
        <v>-1.09635789831796</v>
      </c>
      <c r="V1373" s="105">
        <v>-0.199753821909818</v>
      </c>
      <c r="W1373" s="101">
        <v>-0.89657352009373004</v>
      </c>
    </row>
    <row r="1374" spans="2:23" x14ac:dyDescent="0.25">
      <c r="B1374" s="55" t="s">
        <v>122</v>
      </c>
      <c r="C1374" s="76" t="s">
        <v>145</v>
      </c>
      <c r="D1374" s="55" t="s">
        <v>67</v>
      </c>
      <c r="E1374" s="55" t="s">
        <v>195</v>
      </c>
      <c r="F1374" s="70">
        <v>61.47</v>
      </c>
      <c r="G1374" s="77">
        <v>58104</v>
      </c>
      <c r="H1374" s="77">
        <v>60.36</v>
      </c>
      <c r="I1374" s="77">
        <v>1</v>
      </c>
      <c r="J1374" s="77">
        <v>-58.254599353246697</v>
      </c>
      <c r="K1374" s="77">
        <v>0.43573802760165598</v>
      </c>
      <c r="L1374" s="77">
        <v>-19.8064327754484</v>
      </c>
      <c r="M1374" s="77">
        <v>5.0370649660625197E-2</v>
      </c>
      <c r="N1374" s="77">
        <v>-38.448166577798197</v>
      </c>
      <c r="O1374" s="77">
        <v>0.38536737794102999</v>
      </c>
      <c r="P1374" s="77">
        <v>0.42755725290131902</v>
      </c>
      <c r="Q1374" s="77">
        <v>0.42755725290131802</v>
      </c>
      <c r="R1374" s="77">
        <v>0</v>
      </c>
      <c r="S1374" s="77">
        <v>2.3472188258894E-5</v>
      </c>
      <c r="T1374" s="77" t="s">
        <v>162</v>
      </c>
      <c r="U1374" s="105">
        <v>-19.202811074078099</v>
      </c>
      <c r="V1374" s="105">
        <v>-3.4987068632827301</v>
      </c>
      <c r="W1374" s="101">
        <v>-15.7035690140921</v>
      </c>
    </row>
    <row r="1375" spans="2:23" x14ac:dyDescent="0.25">
      <c r="B1375" s="55" t="s">
        <v>122</v>
      </c>
      <c r="C1375" s="76" t="s">
        <v>145</v>
      </c>
      <c r="D1375" s="55" t="s">
        <v>67</v>
      </c>
      <c r="E1375" s="55" t="s">
        <v>196</v>
      </c>
      <c r="F1375" s="70">
        <v>61.75</v>
      </c>
      <c r="G1375" s="77">
        <v>54050</v>
      </c>
      <c r="H1375" s="77">
        <v>62.13</v>
      </c>
      <c r="I1375" s="77">
        <v>1</v>
      </c>
      <c r="J1375" s="77">
        <v>110.997681959974</v>
      </c>
      <c r="K1375" s="77">
        <v>0.21807259158862799</v>
      </c>
      <c r="L1375" s="77">
        <v>67.063980650847995</v>
      </c>
      <c r="M1375" s="77">
        <v>7.9607121763050404E-2</v>
      </c>
      <c r="N1375" s="77">
        <v>43.933701309125603</v>
      </c>
      <c r="O1375" s="77">
        <v>0.138465469825577</v>
      </c>
      <c r="P1375" s="77">
        <v>25.388665419910598</v>
      </c>
      <c r="Q1375" s="77">
        <v>25.388665419910499</v>
      </c>
      <c r="R1375" s="77">
        <v>0</v>
      </c>
      <c r="S1375" s="77">
        <v>1.1409142672933701E-2</v>
      </c>
      <c r="T1375" s="77" t="s">
        <v>161</v>
      </c>
      <c r="U1375" s="105">
        <v>-8.1182552964715704</v>
      </c>
      <c r="V1375" s="105">
        <v>-1.4791269577186099</v>
      </c>
      <c r="W1375" s="101">
        <v>-6.6389020769075202</v>
      </c>
    </row>
    <row r="1376" spans="2:23" x14ac:dyDescent="0.25">
      <c r="B1376" s="55" t="s">
        <v>122</v>
      </c>
      <c r="C1376" s="76" t="s">
        <v>145</v>
      </c>
      <c r="D1376" s="55" t="s">
        <v>67</v>
      </c>
      <c r="E1376" s="55" t="s">
        <v>196</v>
      </c>
      <c r="F1376" s="70">
        <v>61.75</v>
      </c>
      <c r="G1376" s="77">
        <v>56000</v>
      </c>
      <c r="H1376" s="77">
        <v>62.42</v>
      </c>
      <c r="I1376" s="77">
        <v>1</v>
      </c>
      <c r="J1376" s="77">
        <v>53.575802112324901</v>
      </c>
      <c r="K1376" s="77">
        <v>0.27842555748196302</v>
      </c>
      <c r="L1376" s="77">
        <v>56.479010851333697</v>
      </c>
      <c r="M1376" s="77">
        <v>0.30941823067427199</v>
      </c>
      <c r="N1376" s="77">
        <v>-2.9032087390087802</v>
      </c>
      <c r="O1376" s="77">
        <v>-3.0992673192308799E-2</v>
      </c>
      <c r="P1376" s="77">
        <v>-17.415319775193399</v>
      </c>
      <c r="Q1376" s="77">
        <v>-17.415319775193399</v>
      </c>
      <c r="R1376" s="77">
        <v>0</v>
      </c>
      <c r="S1376" s="77">
        <v>2.9419456198607599E-2</v>
      </c>
      <c r="T1376" s="77" t="s">
        <v>161</v>
      </c>
      <c r="U1376" s="105">
        <v>2.0969739991394301E-2</v>
      </c>
      <c r="V1376" s="105">
        <v>-3.8206371424537901E-3</v>
      </c>
      <c r="W1376" s="101">
        <v>2.4791221991213901E-2</v>
      </c>
    </row>
    <row r="1377" spans="2:23" x14ac:dyDescent="0.25">
      <c r="B1377" s="55" t="s">
        <v>122</v>
      </c>
      <c r="C1377" s="76" t="s">
        <v>145</v>
      </c>
      <c r="D1377" s="55" t="s">
        <v>67</v>
      </c>
      <c r="E1377" s="55" t="s">
        <v>196</v>
      </c>
      <c r="F1377" s="70">
        <v>61.75</v>
      </c>
      <c r="G1377" s="77">
        <v>58450</v>
      </c>
      <c r="H1377" s="77">
        <v>61.39</v>
      </c>
      <c r="I1377" s="77">
        <v>1</v>
      </c>
      <c r="J1377" s="77">
        <v>-123.475941701203</v>
      </c>
      <c r="K1377" s="77">
        <v>0.39000056321879001</v>
      </c>
      <c r="L1377" s="77">
        <v>-127.80972079542001</v>
      </c>
      <c r="M1377" s="77">
        <v>0.41785760658836502</v>
      </c>
      <c r="N1377" s="77">
        <v>4.3337790942170598</v>
      </c>
      <c r="O1377" s="77">
        <v>-2.7857043369575198E-2</v>
      </c>
      <c r="P1377" s="77">
        <v>-18.9363726145348</v>
      </c>
      <c r="Q1377" s="77">
        <v>-18.936372614534701</v>
      </c>
      <c r="R1377" s="77">
        <v>0</v>
      </c>
      <c r="S1377" s="77">
        <v>9.1726351954345108E-3</v>
      </c>
      <c r="T1377" s="77" t="s">
        <v>161</v>
      </c>
      <c r="U1377" s="105">
        <v>-0.15499768634660399</v>
      </c>
      <c r="V1377" s="105">
        <v>-2.82402126918723E-2</v>
      </c>
      <c r="W1377" s="101">
        <v>-0.126753153753315</v>
      </c>
    </row>
    <row r="1378" spans="2:23" x14ac:dyDescent="0.25">
      <c r="B1378" s="55" t="s">
        <v>122</v>
      </c>
      <c r="C1378" s="76" t="s">
        <v>145</v>
      </c>
      <c r="D1378" s="55" t="s">
        <v>67</v>
      </c>
      <c r="E1378" s="55" t="s">
        <v>197</v>
      </c>
      <c r="F1378" s="70">
        <v>61.23</v>
      </c>
      <c r="G1378" s="77">
        <v>53850</v>
      </c>
      <c r="H1378" s="77">
        <v>61.75</v>
      </c>
      <c r="I1378" s="77">
        <v>1</v>
      </c>
      <c r="J1378" s="77">
        <v>12.538810406148601</v>
      </c>
      <c r="K1378" s="77">
        <v>0</v>
      </c>
      <c r="L1378" s="77">
        <v>-1.1661076119770299</v>
      </c>
      <c r="M1378" s="77">
        <v>0</v>
      </c>
      <c r="N1378" s="77">
        <v>13.7049180181256</v>
      </c>
      <c r="O1378" s="77">
        <v>0</v>
      </c>
      <c r="P1378" s="77">
        <v>-3.3091164355897398</v>
      </c>
      <c r="Q1378" s="77">
        <v>-3.3091164355897398</v>
      </c>
      <c r="R1378" s="77">
        <v>0</v>
      </c>
      <c r="S1378" s="77">
        <v>0</v>
      </c>
      <c r="T1378" s="77" t="s">
        <v>161</v>
      </c>
      <c r="U1378" s="105">
        <v>-7.1265573694253401</v>
      </c>
      <c r="V1378" s="105">
        <v>-1.2984419355999699</v>
      </c>
      <c r="W1378" s="101">
        <v>-5.82791681134269</v>
      </c>
    </row>
    <row r="1379" spans="2:23" x14ac:dyDescent="0.25">
      <c r="B1379" s="55" t="s">
        <v>122</v>
      </c>
      <c r="C1379" s="76" t="s">
        <v>145</v>
      </c>
      <c r="D1379" s="55" t="s">
        <v>67</v>
      </c>
      <c r="E1379" s="55" t="s">
        <v>197</v>
      </c>
      <c r="F1379" s="70">
        <v>61.23</v>
      </c>
      <c r="G1379" s="77">
        <v>53850</v>
      </c>
      <c r="H1379" s="77">
        <v>61.75</v>
      </c>
      <c r="I1379" s="77">
        <v>2</v>
      </c>
      <c r="J1379" s="77">
        <v>29.001981321091399</v>
      </c>
      <c r="K1379" s="77">
        <v>0</v>
      </c>
      <c r="L1379" s="77">
        <v>-2.6971802017486999</v>
      </c>
      <c r="M1379" s="77">
        <v>0</v>
      </c>
      <c r="N1379" s="77">
        <v>31.6991615228401</v>
      </c>
      <c r="O1379" s="77">
        <v>0</v>
      </c>
      <c r="P1379" s="77">
        <v>-7.6539105342266804</v>
      </c>
      <c r="Q1379" s="77">
        <v>-7.6539105342266698</v>
      </c>
      <c r="R1379" s="77">
        <v>0</v>
      </c>
      <c r="S1379" s="77">
        <v>0</v>
      </c>
      <c r="T1379" s="77" t="s">
        <v>161</v>
      </c>
      <c r="U1379" s="105">
        <v>-16.483563991876899</v>
      </c>
      <c r="V1379" s="105">
        <v>-3.0032664617312301</v>
      </c>
      <c r="W1379" s="101">
        <v>-13.479838120891801</v>
      </c>
    </row>
    <row r="1380" spans="2:23" x14ac:dyDescent="0.25">
      <c r="B1380" s="55" t="s">
        <v>122</v>
      </c>
      <c r="C1380" s="76" t="s">
        <v>145</v>
      </c>
      <c r="D1380" s="55" t="s">
        <v>67</v>
      </c>
      <c r="E1380" s="55" t="s">
        <v>197</v>
      </c>
      <c r="F1380" s="70">
        <v>61.23</v>
      </c>
      <c r="G1380" s="77">
        <v>58004</v>
      </c>
      <c r="H1380" s="77">
        <v>60.71</v>
      </c>
      <c r="I1380" s="77">
        <v>1</v>
      </c>
      <c r="J1380" s="77">
        <v>-85.873368213025799</v>
      </c>
      <c r="K1380" s="77">
        <v>0.25072400252049698</v>
      </c>
      <c r="L1380" s="77">
        <v>-31.602573363542401</v>
      </c>
      <c r="M1380" s="77">
        <v>3.3956569868734798E-2</v>
      </c>
      <c r="N1380" s="77">
        <v>-54.270794849483401</v>
      </c>
      <c r="O1380" s="77">
        <v>0.21676743265176199</v>
      </c>
      <c r="P1380" s="77">
        <v>4.2421672473464502</v>
      </c>
      <c r="Q1380" s="77">
        <v>4.2421672473464502</v>
      </c>
      <c r="R1380" s="77">
        <v>0</v>
      </c>
      <c r="S1380" s="77">
        <v>6.1186342045160499E-4</v>
      </c>
      <c r="T1380" s="77" t="s">
        <v>161</v>
      </c>
      <c r="U1380" s="105">
        <v>-15.0045029529531</v>
      </c>
      <c r="V1380" s="105">
        <v>-2.7337850306983502</v>
      </c>
      <c r="W1380" s="101">
        <v>-12.270299735538099</v>
      </c>
    </row>
    <row r="1381" spans="2:23" x14ac:dyDescent="0.25">
      <c r="B1381" s="55" t="s">
        <v>122</v>
      </c>
      <c r="C1381" s="76" t="s">
        <v>145</v>
      </c>
      <c r="D1381" s="55" t="s">
        <v>67</v>
      </c>
      <c r="E1381" s="55" t="s">
        <v>198</v>
      </c>
      <c r="F1381" s="70">
        <v>62.47</v>
      </c>
      <c r="G1381" s="77">
        <v>54000</v>
      </c>
      <c r="H1381" s="77">
        <v>62.32</v>
      </c>
      <c r="I1381" s="77">
        <v>1</v>
      </c>
      <c r="J1381" s="77">
        <v>-11.6553166196736</v>
      </c>
      <c r="K1381" s="77">
        <v>8.23229217359326E-3</v>
      </c>
      <c r="L1381" s="77">
        <v>-11.6162424752699</v>
      </c>
      <c r="M1381" s="77">
        <v>8.1771876082024995E-3</v>
      </c>
      <c r="N1381" s="77">
        <v>-3.9074144403639099E-2</v>
      </c>
      <c r="O1381" s="77">
        <v>5.5104565390763002E-5</v>
      </c>
      <c r="P1381" s="77">
        <v>-8.8660689238391797</v>
      </c>
      <c r="Q1381" s="77">
        <v>-8.8660689238391708</v>
      </c>
      <c r="R1381" s="77">
        <v>0</v>
      </c>
      <c r="S1381" s="77">
        <v>4.7635949966333699E-3</v>
      </c>
      <c r="T1381" s="77" t="s">
        <v>161</v>
      </c>
      <c r="U1381" s="105">
        <v>-2.4228723029891398E-3</v>
      </c>
      <c r="V1381" s="105">
        <v>-4.4144161615841502E-4</v>
      </c>
      <c r="W1381" s="101">
        <v>-1.9813631595679698E-3</v>
      </c>
    </row>
    <row r="1382" spans="2:23" x14ac:dyDescent="0.25">
      <c r="B1382" s="55" t="s">
        <v>122</v>
      </c>
      <c r="C1382" s="76" t="s">
        <v>145</v>
      </c>
      <c r="D1382" s="55" t="s">
        <v>67</v>
      </c>
      <c r="E1382" s="55" t="s">
        <v>198</v>
      </c>
      <c r="F1382" s="70">
        <v>62.47</v>
      </c>
      <c r="G1382" s="77">
        <v>54850</v>
      </c>
      <c r="H1382" s="77">
        <v>62.46</v>
      </c>
      <c r="I1382" s="77">
        <v>1</v>
      </c>
      <c r="J1382" s="77">
        <v>-3.05606027028989</v>
      </c>
      <c r="K1382" s="77">
        <v>7.3782084567589997E-5</v>
      </c>
      <c r="L1382" s="77">
        <v>9.4811583620381903</v>
      </c>
      <c r="M1382" s="77">
        <v>7.1014967469976902E-4</v>
      </c>
      <c r="N1382" s="77">
        <v>-12.5372186323281</v>
      </c>
      <c r="O1382" s="77">
        <v>-6.3636759013217901E-4</v>
      </c>
      <c r="P1382" s="77">
        <v>-4.5647597424099597</v>
      </c>
      <c r="Q1382" s="77">
        <v>-4.56475974240995</v>
      </c>
      <c r="R1382" s="77">
        <v>0</v>
      </c>
      <c r="S1382" s="77">
        <v>1.6461254889681999E-4</v>
      </c>
      <c r="T1382" s="77" t="s">
        <v>162</v>
      </c>
      <c r="U1382" s="105">
        <v>-0.16512288784086199</v>
      </c>
      <c r="V1382" s="105">
        <v>-3.00850005108757E-2</v>
      </c>
      <c r="W1382" s="101">
        <v>-0.13503328523163399</v>
      </c>
    </row>
    <row r="1383" spans="2:23" x14ac:dyDescent="0.25">
      <c r="B1383" s="55" t="s">
        <v>122</v>
      </c>
      <c r="C1383" s="76" t="s">
        <v>145</v>
      </c>
      <c r="D1383" s="55" t="s">
        <v>67</v>
      </c>
      <c r="E1383" s="55" t="s">
        <v>143</v>
      </c>
      <c r="F1383" s="70">
        <v>62.32</v>
      </c>
      <c r="G1383" s="77">
        <v>54250</v>
      </c>
      <c r="H1383" s="77">
        <v>62.26</v>
      </c>
      <c r="I1383" s="77">
        <v>1</v>
      </c>
      <c r="J1383" s="77">
        <v>-32.024520876394099</v>
      </c>
      <c r="K1383" s="77">
        <v>1.3947751148131401E-2</v>
      </c>
      <c r="L1383" s="77">
        <v>-17.533190104623898</v>
      </c>
      <c r="M1383" s="77">
        <v>4.1808134713303699E-3</v>
      </c>
      <c r="N1383" s="77">
        <v>-14.491330771770301</v>
      </c>
      <c r="O1383" s="77">
        <v>9.76693767680103E-3</v>
      </c>
      <c r="P1383" s="77">
        <v>-2.3341138125713798</v>
      </c>
      <c r="Q1383" s="77">
        <v>-2.3341138125713701</v>
      </c>
      <c r="R1383" s="77">
        <v>0</v>
      </c>
      <c r="S1383" s="77">
        <v>7.4093987144495998E-5</v>
      </c>
      <c r="T1383" s="77" t="s">
        <v>161</v>
      </c>
      <c r="U1383" s="105">
        <v>-0.26109729841831197</v>
      </c>
      <c r="V1383" s="105">
        <v>-4.75713116395685E-2</v>
      </c>
      <c r="W1383" s="101">
        <v>-0.21351870980180401</v>
      </c>
    </row>
    <row r="1384" spans="2:23" x14ac:dyDescent="0.25">
      <c r="B1384" s="55" t="s">
        <v>122</v>
      </c>
      <c r="C1384" s="76" t="s">
        <v>145</v>
      </c>
      <c r="D1384" s="55" t="s">
        <v>67</v>
      </c>
      <c r="E1384" s="55" t="s">
        <v>199</v>
      </c>
      <c r="F1384" s="70">
        <v>62.13</v>
      </c>
      <c r="G1384" s="77">
        <v>54250</v>
      </c>
      <c r="H1384" s="77">
        <v>62.26</v>
      </c>
      <c r="I1384" s="77">
        <v>1</v>
      </c>
      <c r="J1384" s="77">
        <v>10.149197045137401</v>
      </c>
      <c r="K1384" s="77">
        <v>6.20097327979377E-3</v>
      </c>
      <c r="L1384" s="77">
        <v>-4.3495500689925199</v>
      </c>
      <c r="M1384" s="77">
        <v>1.1388988653209E-3</v>
      </c>
      <c r="N1384" s="77">
        <v>14.4987471141299</v>
      </c>
      <c r="O1384" s="77">
        <v>5.0620744144728603E-3</v>
      </c>
      <c r="P1384" s="77">
        <v>2.3341138125709202</v>
      </c>
      <c r="Q1384" s="77">
        <v>2.3341138125709202</v>
      </c>
      <c r="R1384" s="77">
        <v>0</v>
      </c>
      <c r="S1384" s="77">
        <v>3.2797485486006802E-4</v>
      </c>
      <c r="T1384" s="77" t="s">
        <v>161</v>
      </c>
      <c r="U1384" s="105">
        <v>-1.57000140662868</v>
      </c>
      <c r="V1384" s="105">
        <v>-0.28605055142943497</v>
      </c>
      <c r="W1384" s="101">
        <v>-1.28390709808609</v>
      </c>
    </row>
    <row r="1385" spans="2:23" x14ac:dyDescent="0.25">
      <c r="B1385" s="55" t="s">
        <v>122</v>
      </c>
      <c r="C1385" s="76" t="s">
        <v>145</v>
      </c>
      <c r="D1385" s="55" t="s">
        <v>67</v>
      </c>
      <c r="E1385" s="55" t="s">
        <v>200</v>
      </c>
      <c r="F1385" s="70">
        <v>62.4</v>
      </c>
      <c r="G1385" s="77">
        <v>53550</v>
      </c>
      <c r="H1385" s="77">
        <v>62.35</v>
      </c>
      <c r="I1385" s="77">
        <v>1</v>
      </c>
      <c r="J1385" s="77">
        <v>-6.2907266367944601</v>
      </c>
      <c r="K1385" s="77">
        <v>7.00446376654092E-4</v>
      </c>
      <c r="L1385" s="77">
        <v>2.16949335475049</v>
      </c>
      <c r="M1385" s="77">
        <v>8.3308615068625002E-5</v>
      </c>
      <c r="N1385" s="77">
        <v>-8.4602199915449408</v>
      </c>
      <c r="O1385" s="77">
        <v>6.1713776158546702E-4</v>
      </c>
      <c r="P1385" s="77">
        <v>-9.3194321545477994</v>
      </c>
      <c r="Q1385" s="77">
        <v>-9.3194321545477905</v>
      </c>
      <c r="R1385" s="77">
        <v>0</v>
      </c>
      <c r="S1385" s="77">
        <v>1.5372771375929801E-3</v>
      </c>
      <c r="T1385" s="77" t="s">
        <v>162</v>
      </c>
      <c r="U1385" s="105">
        <v>-0.38451703169832901</v>
      </c>
      <c r="V1385" s="105">
        <v>-7.0058095799738707E-2</v>
      </c>
      <c r="W1385" s="101">
        <v>-0.31444821912139898</v>
      </c>
    </row>
    <row r="1386" spans="2:23" x14ac:dyDescent="0.25">
      <c r="B1386" s="55" t="s">
        <v>122</v>
      </c>
      <c r="C1386" s="76" t="s">
        <v>145</v>
      </c>
      <c r="D1386" s="55" t="s">
        <v>67</v>
      </c>
      <c r="E1386" s="55" t="s">
        <v>201</v>
      </c>
      <c r="F1386" s="70">
        <v>61.26</v>
      </c>
      <c r="G1386" s="77">
        <v>58200</v>
      </c>
      <c r="H1386" s="77">
        <v>61.47</v>
      </c>
      <c r="I1386" s="77">
        <v>1</v>
      </c>
      <c r="J1386" s="77">
        <v>11.173102343565301</v>
      </c>
      <c r="K1386" s="77">
        <v>2.1971526012442101E-2</v>
      </c>
      <c r="L1386" s="77">
        <v>27.2057844799196</v>
      </c>
      <c r="M1386" s="77">
        <v>0.130267228813539</v>
      </c>
      <c r="N1386" s="77">
        <v>-16.0326821363543</v>
      </c>
      <c r="O1386" s="77">
        <v>-0.108295702801097</v>
      </c>
      <c r="P1386" s="77">
        <v>-16.2332454480206</v>
      </c>
      <c r="Q1386" s="77">
        <v>-16.233245448020501</v>
      </c>
      <c r="R1386" s="77">
        <v>0</v>
      </c>
      <c r="S1386" s="77">
        <v>4.6379213368519898E-2</v>
      </c>
      <c r="T1386" s="77" t="s">
        <v>162</v>
      </c>
      <c r="U1386" s="105">
        <v>-3.2787025537548802</v>
      </c>
      <c r="V1386" s="105">
        <v>-0.59737186827661004</v>
      </c>
      <c r="W1386" s="101">
        <v>-2.68123930558649</v>
      </c>
    </row>
    <row r="1387" spans="2:23" x14ac:dyDescent="0.25">
      <c r="B1387" s="55" t="s">
        <v>122</v>
      </c>
      <c r="C1387" s="76" t="s">
        <v>145</v>
      </c>
      <c r="D1387" s="55" t="s">
        <v>67</v>
      </c>
      <c r="E1387" s="55" t="s">
        <v>202</v>
      </c>
      <c r="F1387" s="70">
        <v>62.67</v>
      </c>
      <c r="G1387" s="77">
        <v>53000</v>
      </c>
      <c r="H1387" s="77">
        <v>62.68</v>
      </c>
      <c r="I1387" s="77">
        <v>1</v>
      </c>
      <c r="J1387" s="77">
        <v>7.3775749619805504</v>
      </c>
      <c r="K1387" s="77">
        <v>1.34547529654156E-3</v>
      </c>
      <c r="L1387" s="77">
        <v>41.300210109345798</v>
      </c>
      <c r="M1387" s="77">
        <v>4.21650858174814E-2</v>
      </c>
      <c r="N1387" s="77">
        <v>-33.922635147365298</v>
      </c>
      <c r="O1387" s="77">
        <v>-4.0819610520939902E-2</v>
      </c>
      <c r="P1387" s="77">
        <v>-11.316225879806201</v>
      </c>
      <c r="Q1387" s="77">
        <v>-11.316225879806099</v>
      </c>
      <c r="R1387" s="77">
        <v>0</v>
      </c>
      <c r="S1387" s="77">
        <v>3.1655682529842799E-3</v>
      </c>
      <c r="T1387" s="77" t="s">
        <v>162</v>
      </c>
      <c r="U1387" s="105">
        <v>-2.2191427379263202</v>
      </c>
      <c r="V1387" s="105">
        <v>-0.40432257016097201</v>
      </c>
      <c r="W1387" s="101">
        <v>-1.8147583185978999</v>
      </c>
    </row>
    <row r="1388" spans="2:23" x14ac:dyDescent="0.25">
      <c r="B1388" s="55" t="s">
        <v>122</v>
      </c>
      <c r="C1388" s="76" t="s">
        <v>145</v>
      </c>
      <c r="D1388" s="55" t="s">
        <v>67</v>
      </c>
      <c r="E1388" s="55" t="s">
        <v>203</v>
      </c>
      <c r="F1388" s="70">
        <v>62.42</v>
      </c>
      <c r="G1388" s="77">
        <v>56100</v>
      </c>
      <c r="H1388" s="77">
        <v>62.59</v>
      </c>
      <c r="I1388" s="77">
        <v>1</v>
      </c>
      <c r="J1388" s="77">
        <v>14.8917957118869</v>
      </c>
      <c r="K1388" s="77">
        <v>1.69872433915823E-2</v>
      </c>
      <c r="L1388" s="77">
        <v>17.775899602162099</v>
      </c>
      <c r="M1388" s="77">
        <v>2.4204267670627E-2</v>
      </c>
      <c r="N1388" s="77">
        <v>-2.8841038902752301</v>
      </c>
      <c r="O1388" s="77">
        <v>-7.2170242790446301E-3</v>
      </c>
      <c r="P1388" s="77">
        <v>-17.415319775193399</v>
      </c>
      <c r="Q1388" s="77">
        <v>-17.415319775193399</v>
      </c>
      <c r="R1388" s="77">
        <v>0</v>
      </c>
      <c r="S1388" s="77">
        <v>2.32322715960138E-2</v>
      </c>
      <c r="T1388" s="77" t="s">
        <v>161</v>
      </c>
      <c r="U1388" s="105">
        <v>3.91975587851092E-2</v>
      </c>
      <c r="V1388" s="105">
        <v>-7.1417027130218601E-3</v>
      </c>
      <c r="W1388" s="101">
        <v>4.6340840742617399E-2</v>
      </c>
    </row>
    <row r="1389" spans="2:23" x14ac:dyDescent="0.25">
      <c r="B1389" s="55" t="s">
        <v>122</v>
      </c>
      <c r="C1389" s="76" t="s">
        <v>145</v>
      </c>
      <c r="D1389" s="55" t="s">
        <v>67</v>
      </c>
      <c r="E1389" s="55" t="s">
        <v>144</v>
      </c>
      <c r="F1389" s="70">
        <v>62.68</v>
      </c>
      <c r="G1389" s="77">
        <v>56100</v>
      </c>
      <c r="H1389" s="77">
        <v>62.59</v>
      </c>
      <c r="I1389" s="77">
        <v>1</v>
      </c>
      <c r="J1389" s="77">
        <v>-8.4102404623410596</v>
      </c>
      <c r="K1389" s="77">
        <v>5.8495483612647798E-3</v>
      </c>
      <c r="L1389" s="77">
        <v>-17.325561408148001</v>
      </c>
      <c r="M1389" s="77">
        <v>2.4824478959491001E-2</v>
      </c>
      <c r="N1389" s="77">
        <v>8.9153209458069806</v>
      </c>
      <c r="O1389" s="77">
        <v>-1.8974930598226199E-2</v>
      </c>
      <c r="P1389" s="77">
        <v>18.696461614108198</v>
      </c>
      <c r="Q1389" s="77">
        <v>18.696461614108099</v>
      </c>
      <c r="R1389" s="77">
        <v>0</v>
      </c>
      <c r="S1389" s="77">
        <v>2.8908419878622801E-2</v>
      </c>
      <c r="T1389" s="77" t="s">
        <v>161</v>
      </c>
      <c r="U1389" s="105">
        <v>-0.38611589289730203</v>
      </c>
      <c r="V1389" s="105">
        <v>-7.03494045372305E-2</v>
      </c>
      <c r="W1389" s="101">
        <v>-0.31575572702142302</v>
      </c>
    </row>
    <row r="1390" spans="2:23" x14ac:dyDescent="0.25">
      <c r="B1390" s="55" t="s">
        <v>122</v>
      </c>
      <c r="C1390" s="76" t="s">
        <v>145</v>
      </c>
      <c r="D1390" s="55" t="s">
        <v>67</v>
      </c>
      <c r="E1390" s="55" t="s">
        <v>52</v>
      </c>
      <c r="F1390" s="70">
        <v>60.71</v>
      </c>
      <c r="G1390" s="77">
        <v>58054</v>
      </c>
      <c r="H1390" s="77">
        <v>60.51</v>
      </c>
      <c r="I1390" s="77">
        <v>1</v>
      </c>
      <c r="J1390" s="77">
        <v>-33.588033941240298</v>
      </c>
      <c r="K1390" s="77">
        <v>6.3402368550930399E-2</v>
      </c>
      <c r="L1390" s="77">
        <v>16.468612438998701</v>
      </c>
      <c r="M1390" s="77">
        <v>1.5242293996425901E-2</v>
      </c>
      <c r="N1390" s="77">
        <v>-50.056646380238902</v>
      </c>
      <c r="O1390" s="77">
        <v>4.8160074554504502E-2</v>
      </c>
      <c r="P1390" s="77">
        <v>-0.213891886650801</v>
      </c>
      <c r="Q1390" s="77">
        <v>-0.2138918866508</v>
      </c>
      <c r="R1390" s="77">
        <v>0</v>
      </c>
      <c r="S1390" s="77">
        <v>2.5711353416370001E-6</v>
      </c>
      <c r="T1390" s="77" t="s">
        <v>161</v>
      </c>
      <c r="U1390" s="105">
        <v>-7.0923471572994101</v>
      </c>
      <c r="V1390" s="105">
        <v>-1.29220891567921</v>
      </c>
      <c r="W1390" s="101">
        <v>-5.7999405726017104</v>
      </c>
    </row>
    <row r="1391" spans="2:23" x14ac:dyDescent="0.25">
      <c r="B1391" s="55" t="s">
        <v>122</v>
      </c>
      <c r="C1391" s="76" t="s">
        <v>145</v>
      </c>
      <c r="D1391" s="55" t="s">
        <v>67</v>
      </c>
      <c r="E1391" s="55" t="s">
        <v>52</v>
      </c>
      <c r="F1391" s="70">
        <v>60.71</v>
      </c>
      <c r="G1391" s="77">
        <v>58104</v>
      </c>
      <c r="H1391" s="77">
        <v>60.36</v>
      </c>
      <c r="I1391" s="77">
        <v>1</v>
      </c>
      <c r="J1391" s="77">
        <v>-36.176910413769399</v>
      </c>
      <c r="K1391" s="77">
        <v>0.117003934929479</v>
      </c>
      <c r="L1391" s="77">
        <v>13.845386852477001</v>
      </c>
      <c r="M1391" s="77">
        <v>1.71375094962701E-2</v>
      </c>
      <c r="N1391" s="77">
        <v>-50.022297266246397</v>
      </c>
      <c r="O1391" s="77">
        <v>9.9866425433208797E-2</v>
      </c>
      <c r="P1391" s="77">
        <v>-0.213665366251406</v>
      </c>
      <c r="Q1391" s="77">
        <v>-0.213665366251406</v>
      </c>
      <c r="R1391" s="77">
        <v>0</v>
      </c>
      <c r="S1391" s="77">
        <v>4.0813682529399999E-6</v>
      </c>
      <c r="T1391" s="77" t="s">
        <v>161</v>
      </c>
      <c r="U1391" s="105">
        <v>-11.462389979587</v>
      </c>
      <c r="V1391" s="105">
        <v>-2.0884204055592601</v>
      </c>
      <c r="W1391" s="101">
        <v>-9.3736501086481407</v>
      </c>
    </row>
    <row r="1392" spans="2:23" x14ac:dyDescent="0.25">
      <c r="B1392" s="55" t="s">
        <v>122</v>
      </c>
      <c r="C1392" s="76" t="s">
        <v>145</v>
      </c>
      <c r="D1392" s="55" t="s">
        <v>67</v>
      </c>
      <c r="E1392" s="55" t="s">
        <v>204</v>
      </c>
      <c r="F1392" s="70">
        <v>60.51</v>
      </c>
      <c r="G1392" s="77">
        <v>58104</v>
      </c>
      <c r="H1392" s="77">
        <v>60.36</v>
      </c>
      <c r="I1392" s="77">
        <v>1</v>
      </c>
      <c r="J1392" s="77">
        <v>-40.643221537329801</v>
      </c>
      <c r="K1392" s="77">
        <v>5.5172506661544399E-2</v>
      </c>
      <c r="L1392" s="77">
        <v>9.4635956485824302</v>
      </c>
      <c r="M1392" s="77">
        <v>2.9912920628356E-3</v>
      </c>
      <c r="N1392" s="77">
        <v>-50.106817185912199</v>
      </c>
      <c r="O1392" s="77">
        <v>5.2181214598708801E-2</v>
      </c>
      <c r="P1392" s="77">
        <v>-0.213891886649658</v>
      </c>
      <c r="Q1392" s="77">
        <v>-0.213891886649658</v>
      </c>
      <c r="R1392" s="77">
        <v>0</v>
      </c>
      <c r="S1392" s="77">
        <v>1.52804128843E-6</v>
      </c>
      <c r="T1392" s="77" t="s">
        <v>161</v>
      </c>
      <c r="U1392" s="105">
        <v>-4.3624508736137901</v>
      </c>
      <c r="V1392" s="105">
        <v>-0.79482825474702301</v>
      </c>
      <c r="W1392" s="101">
        <v>-3.5675010340989499</v>
      </c>
    </row>
    <row r="1393" spans="2:23" x14ac:dyDescent="0.25">
      <c r="B1393" s="55" t="s">
        <v>122</v>
      </c>
      <c r="C1393" s="76" t="s">
        <v>145</v>
      </c>
      <c r="D1393" s="55" t="s">
        <v>67</v>
      </c>
      <c r="E1393" s="55" t="s">
        <v>205</v>
      </c>
      <c r="F1393" s="70">
        <v>61.25</v>
      </c>
      <c r="G1393" s="77">
        <v>58200</v>
      </c>
      <c r="H1393" s="77">
        <v>61.47</v>
      </c>
      <c r="I1393" s="77">
        <v>1</v>
      </c>
      <c r="J1393" s="77">
        <v>32.051291403427101</v>
      </c>
      <c r="K1393" s="77">
        <v>4.20159679776606E-2</v>
      </c>
      <c r="L1393" s="77">
        <v>16.057021715986501</v>
      </c>
      <c r="M1393" s="77">
        <v>1.0545163007255399E-2</v>
      </c>
      <c r="N1393" s="77">
        <v>15.9942696874405</v>
      </c>
      <c r="O1393" s="77">
        <v>3.1470804970405102E-2</v>
      </c>
      <c r="P1393" s="77">
        <v>16.23324544802</v>
      </c>
      <c r="Q1393" s="77">
        <v>16.23324544802</v>
      </c>
      <c r="R1393" s="77">
        <v>0</v>
      </c>
      <c r="S1393" s="77">
        <v>1.0777896743024601E-2</v>
      </c>
      <c r="T1393" s="77" t="s">
        <v>161</v>
      </c>
      <c r="U1393" s="105">
        <v>-1.58769073825283</v>
      </c>
      <c r="V1393" s="105">
        <v>-0.28927350590842099</v>
      </c>
      <c r="W1393" s="101">
        <v>-1.2983729822163601</v>
      </c>
    </row>
    <row r="1394" spans="2:23" x14ac:dyDescent="0.25">
      <c r="B1394" s="55" t="s">
        <v>122</v>
      </c>
      <c r="C1394" s="76" t="s">
        <v>145</v>
      </c>
      <c r="D1394" s="55" t="s">
        <v>67</v>
      </c>
      <c r="E1394" s="55" t="s">
        <v>205</v>
      </c>
      <c r="F1394" s="70">
        <v>61.25</v>
      </c>
      <c r="G1394" s="77">
        <v>58300</v>
      </c>
      <c r="H1394" s="77">
        <v>61.28</v>
      </c>
      <c r="I1394" s="77">
        <v>1</v>
      </c>
      <c r="J1394" s="77">
        <v>9.9556230112845601</v>
      </c>
      <c r="K1394" s="77">
        <v>3.75643687967283E-3</v>
      </c>
      <c r="L1394" s="77">
        <v>17.099244222572299</v>
      </c>
      <c r="M1394" s="77">
        <v>1.1081359398062301E-2</v>
      </c>
      <c r="N1394" s="77">
        <v>-7.1436212112877602</v>
      </c>
      <c r="O1394" s="77">
        <v>-7.3249225183894201E-3</v>
      </c>
      <c r="P1394" s="77">
        <v>-19.788554160705299</v>
      </c>
      <c r="Q1394" s="77">
        <v>-19.7885541607052</v>
      </c>
      <c r="R1394" s="77">
        <v>0</v>
      </c>
      <c r="S1394" s="77">
        <v>1.48411425917272E-2</v>
      </c>
      <c r="T1394" s="77" t="s">
        <v>161</v>
      </c>
      <c r="U1394" s="105">
        <v>-0.234452741750487</v>
      </c>
      <c r="V1394" s="105">
        <v>-4.2716736289989302E-2</v>
      </c>
      <c r="W1394" s="101">
        <v>-0.191729471087276</v>
      </c>
    </row>
    <row r="1395" spans="2:23" x14ac:dyDescent="0.25">
      <c r="B1395" s="55" t="s">
        <v>122</v>
      </c>
      <c r="C1395" s="76" t="s">
        <v>145</v>
      </c>
      <c r="D1395" s="55" t="s">
        <v>67</v>
      </c>
      <c r="E1395" s="55" t="s">
        <v>205</v>
      </c>
      <c r="F1395" s="70">
        <v>61.25</v>
      </c>
      <c r="G1395" s="77">
        <v>58500</v>
      </c>
      <c r="H1395" s="77">
        <v>61.2</v>
      </c>
      <c r="I1395" s="77">
        <v>1</v>
      </c>
      <c r="J1395" s="77">
        <v>-67.699517001107196</v>
      </c>
      <c r="K1395" s="77">
        <v>2.38327679313526E-2</v>
      </c>
      <c r="L1395" s="77">
        <v>-58.833878905559303</v>
      </c>
      <c r="M1395" s="77">
        <v>1.7999411596784899E-2</v>
      </c>
      <c r="N1395" s="77">
        <v>-8.8656380955478902</v>
      </c>
      <c r="O1395" s="77">
        <v>5.8333563345677603E-3</v>
      </c>
      <c r="P1395" s="77">
        <v>3.5553087126856</v>
      </c>
      <c r="Q1395" s="77">
        <v>3.5553087126855898</v>
      </c>
      <c r="R1395" s="77">
        <v>0</v>
      </c>
      <c r="S1395" s="77">
        <v>6.5729144220990002E-5</v>
      </c>
      <c r="T1395" s="77" t="s">
        <v>161</v>
      </c>
      <c r="U1395" s="105">
        <v>-8.6134663193458E-2</v>
      </c>
      <c r="V1395" s="105">
        <v>-1.5693532374970998E-2</v>
      </c>
      <c r="W1395" s="101">
        <v>-7.0438730181017595E-2</v>
      </c>
    </row>
    <row r="1396" spans="2:23" x14ac:dyDescent="0.25">
      <c r="B1396" s="55" t="s">
        <v>122</v>
      </c>
      <c r="C1396" s="76" t="s">
        <v>145</v>
      </c>
      <c r="D1396" s="55" t="s">
        <v>67</v>
      </c>
      <c r="E1396" s="55" t="s">
        <v>206</v>
      </c>
      <c r="F1396" s="70">
        <v>61.28</v>
      </c>
      <c r="G1396" s="77">
        <v>58304</v>
      </c>
      <c r="H1396" s="77">
        <v>61.28</v>
      </c>
      <c r="I1396" s="77">
        <v>1</v>
      </c>
      <c r="J1396" s="77">
        <v>17.7133184199925</v>
      </c>
      <c r="K1396" s="77">
        <v>0</v>
      </c>
      <c r="L1396" s="77">
        <v>17.713318419991701</v>
      </c>
      <c r="M1396" s="77">
        <v>0</v>
      </c>
      <c r="N1396" s="77">
        <v>7.35523E-13</v>
      </c>
      <c r="O1396" s="77">
        <v>0</v>
      </c>
      <c r="P1396" s="77">
        <v>5.0327000000000002E-14</v>
      </c>
      <c r="Q1396" s="77">
        <v>5.0327000000000002E-14</v>
      </c>
      <c r="R1396" s="77">
        <v>0</v>
      </c>
      <c r="S1396" s="77">
        <v>0</v>
      </c>
      <c r="T1396" s="77" t="s">
        <v>161</v>
      </c>
      <c r="U1396" s="105">
        <v>0</v>
      </c>
      <c r="V1396" s="105">
        <v>0</v>
      </c>
      <c r="W1396" s="101">
        <v>0</v>
      </c>
    </row>
    <row r="1397" spans="2:23" x14ac:dyDescent="0.25">
      <c r="B1397" s="55" t="s">
        <v>122</v>
      </c>
      <c r="C1397" s="76" t="s">
        <v>145</v>
      </c>
      <c r="D1397" s="55" t="s">
        <v>67</v>
      </c>
      <c r="E1397" s="55" t="s">
        <v>206</v>
      </c>
      <c r="F1397" s="70">
        <v>61.28</v>
      </c>
      <c r="G1397" s="77">
        <v>58350</v>
      </c>
      <c r="H1397" s="77">
        <v>61.16</v>
      </c>
      <c r="I1397" s="77">
        <v>1</v>
      </c>
      <c r="J1397" s="77">
        <v>-10.731638664177201</v>
      </c>
      <c r="K1397" s="77">
        <v>7.6356429361441099E-3</v>
      </c>
      <c r="L1397" s="77">
        <v>0.91001852115583604</v>
      </c>
      <c r="M1397" s="77">
        <v>5.4905264896533003E-5</v>
      </c>
      <c r="N1397" s="77">
        <v>-11.641657185333001</v>
      </c>
      <c r="O1397" s="77">
        <v>7.5807376712475798E-3</v>
      </c>
      <c r="P1397" s="77">
        <v>-35.169618062553603</v>
      </c>
      <c r="Q1397" s="77">
        <v>-35.169618062553603</v>
      </c>
      <c r="R1397" s="77">
        <v>0</v>
      </c>
      <c r="S1397" s="77">
        <v>8.2006604898348906E-2</v>
      </c>
      <c r="T1397" s="77" t="s">
        <v>161</v>
      </c>
      <c r="U1397" s="105">
        <v>-0.93290610200624202</v>
      </c>
      <c r="V1397" s="105">
        <v>-0.16997329033214301</v>
      </c>
      <c r="W1397" s="101">
        <v>-0.76290681088346701</v>
      </c>
    </row>
    <row r="1398" spans="2:23" x14ac:dyDescent="0.25">
      <c r="B1398" s="55" t="s">
        <v>122</v>
      </c>
      <c r="C1398" s="76" t="s">
        <v>145</v>
      </c>
      <c r="D1398" s="55" t="s">
        <v>67</v>
      </c>
      <c r="E1398" s="55" t="s">
        <v>206</v>
      </c>
      <c r="F1398" s="70">
        <v>61.28</v>
      </c>
      <c r="G1398" s="77">
        <v>58600</v>
      </c>
      <c r="H1398" s="77">
        <v>61.27</v>
      </c>
      <c r="I1398" s="77">
        <v>1</v>
      </c>
      <c r="J1398" s="77">
        <v>-7.9483556630618102</v>
      </c>
      <c r="K1398" s="77">
        <v>2.42597213746663E-4</v>
      </c>
      <c r="L1398" s="77">
        <v>-12.4464398655489</v>
      </c>
      <c r="M1398" s="77">
        <v>5.94869242854621E-4</v>
      </c>
      <c r="N1398" s="77">
        <v>4.4980842024870498</v>
      </c>
      <c r="O1398" s="77">
        <v>-3.5227202910795801E-4</v>
      </c>
      <c r="P1398" s="77">
        <v>15.381063901847901</v>
      </c>
      <c r="Q1398" s="77">
        <v>15.381063901847901</v>
      </c>
      <c r="R1398" s="77">
        <v>0</v>
      </c>
      <c r="S1398" s="77">
        <v>9.0845616673047999E-4</v>
      </c>
      <c r="T1398" s="77" t="s">
        <v>162</v>
      </c>
      <c r="U1398" s="105">
        <v>2.3395373441271398E-2</v>
      </c>
      <c r="V1398" s="105">
        <v>-4.26258183305949E-3</v>
      </c>
      <c r="W1398" s="101">
        <v>2.76588978589116E-2</v>
      </c>
    </row>
    <row r="1399" spans="2:23" x14ac:dyDescent="0.25">
      <c r="B1399" s="55" t="s">
        <v>122</v>
      </c>
      <c r="C1399" s="76" t="s">
        <v>145</v>
      </c>
      <c r="D1399" s="55" t="s">
        <v>67</v>
      </c>
      <c r="E1399" s="55" t="s">
        <v>207</v>
      </c>
      <c r="F1399" s="70">
        <v>61.28</v>
      </c>
      <c r="G1399" s="77">
        <v>58300</v>
      </c>
      <c r="H1399" s="77">
        <v>61.28</v>
      </c>
      <c r="I1399" s="77">
        <v>2</v>
      </c>
      <c r="J1399" s="77">
        <v>-10.9164815800086</v>
      </c>
      <c r="K1399" s="77">
        <v>0</v>
      </c>
      <c r="L1399" s="77">
        <v>-10.916481580008201</v>
      </c>
      <c r="M1399" s="77">
        <v>0</v>
      </c>
      <c r="N1399" s="77">
        <v>-4.5519099999999997E-13</v>
      </c>
      <c r="O1399" s="77">
        <v>0</v>
      </c>
      <c r="P1399" s="77">
        <v>-3.7463999999999998E-14</v>
      </c>
      <c r="Q1399" s="77">
        <v>-3.7461999999999999E-14</v>
      </c>
      <c r="R1399" s="77">
        <v>0</v>
      </c>
      <c r="S1399" s="77">
        <v>0</v>
      </c>
      <c r="T1399" s="77" t="s">
        <v>161</v>
      </c>
      <c r="U1399" s="105">
        <v>0</v>
      </c>
      <c r="V1399" s="105">
        <v>0</v>
      </c>
      <c r="W1399" s="101">
        <v>0</v>
      </c>
    </row>
    <row r="1400" spans="2:23" x14ac:dyDescent="0.25">
      <c r="B1400" s="55" t="s">
        <v>122</v>
      </c>
      <c r="C1400" s="76" t="s">
        <v>145</v>
      </c>
      <c r="D1400" s="55" t="s">
        <v>67</v>
      </c>
      <c r="E1400" s="55" t="s">
        <v>208</v>
      </c>
      <c r="F1400" s="70">
        <v>61.39</v>
      </c>
      <c r="G1400" s="77">
        <v>58500</v>
      </c>
      <c r="H1400" s="77">
        <v>61.2</v>
      </c>
      <c r="I1400" s="77">
        <v>1</v>
      </c>
      <c r="J1400" s="77">
        <v>-123.77895665509</v>
      </c>
      <c r="K1400" s="77">
        <v>0.21602934455978001</v>
      </c>
      <c r="L1400" s="77">
        <v>-128.13439949025701</v>
      </c>
      <c r="M1400" s="77">
        <v>0.23149978309147401</v>
      </c>
      <c r="N1400" s="77">
        <v>4.3554428351664898</v>
      </c>
      <c r="O1400" s="77">
        <v>-1.54704385316945E-2</v>
      </c>
      <c r="P1400" s="77">
        <v>-18.936372614534701</v>
      </c>
      <c r="Q1400" s="77">
        <v>-18.936372614534601</v>
      </c>
      <c r="R1400" s="77">
        <v>0</v>
      </c>
      <c r="S1400" s="77">
        <v>5.05606552993063E-3</v>
      </c>
      <c r="T1400" s="77" t="s">
        <v>161</v>
      </c>
      <c r="U1400" s="105">
        <v>-0.120726391118593</v>
      </c>
      <c r="V1400" s="105">
        <v>-2.19960635740543E-2</v>
      </c>
      <c r="W1400" s="101">
        <v>-9.8726962809746605E-2</v>
      </c>
    </row>
    <row r="1401" spans="2:23" x14ac:dyDescent="0.25">
      <c r="B1401" s="55" t="s">
        <v>122</v>
      </c>
      <c r="C1401" s="76" t="s">
        <v>145</v>
      </c>
      <c r="D1401" s="55" t="s">
        <v>67</v>
      </c>
      <c r="E1401" s="55" t="s">
        <v>209</v>
      </c>
      <c r="F1401" s="70">
        <v>61.2</v>
      </c>
      <c r="G1401" s="77">
        <v>58600</v>
      </c>
      <c r="H1401" s="77">
        <v>61.27</v>
      </c>
      <c r="I1401" s="77">
        <v>1</v>
      </c>
      <c r="J1401" s="77">
        <v>15.086377593980201</v>
      </c>
      <c r="K1401" s="77">
        <v>1.04012646531023E-2</v>
      </c>
      <c r="L1401" s="77">
        <v>19.588204794135699</v>
      </c>
      <c r="M1401" s="77">
        <v>1.7534987954504901E-2</v>
      </c>
      <c r="N1401" s="77">
        <v>-4.5018272001554998</v>
      </c>
      <c r="O1401" s="77">
        <v>-7.1337233014025798E-3</v>
      </c>
      <c r="P1401" s="77">
        <v>-15.3810639018486</v>
      </c>
      <c r="Q1401" s="77">
        <v>-15.3810639018486</v>
      </c>
      <c r="R1401" s="77">
        <v>0</v>
      </c>
      <c r="S1401" s="77">
        <v>1.08115746926007E-2</v>
      </c>
      <c r="T1401" s="77" t="s">
        <v>162</v>
      </c>
      <c r="U1401" s="105">
        <v>-0.12170564235050001</v>
      </c>
      <c r="V1401" s="105">
        <v>-2.2174480837690101E-2</v>
      </c>
      <c r="W1401" s="101">
        <v>-9.9527769485554099E-2</v>
      </c>
    </row>
    <row r="1402" spans="2:23" x14ac:dyDescent="0.25">
      <c r="B1402" s="55" t="s">
        <v>122</v>
      </c>
      <c r="C1402" s="76" t="s">
        <v>123</v>
      </c>
      <c r="D1402" s="55" t="s">
        <v>68</v>
      </c>
      <c r="E1402" s="55" t="s">
        <v>124</v>
      </c>
      <c r="F1402" s="70">
        <v>64.180000000000007</v>
      </c>
      <c r="G1402" s="77">
        <v>50050</v>
      </c>
      <c r="H1402" s="77">
        <v>62.39</v>
      </c>
      <c r="I1402" s="77">
        <v>1</v>
      </c>
      <c r="J1402" s="77">
        <v>-76.7160296306578</v>
      </c>
      <c r="K1402" s="77">
        <v>1.07701890401943</v>
      </c>
      <c r="L1402" s="77">
        <v>7.8046302606261397</v>
      </c>
      <c r="M1402" s="77">
        <v>1.1146942391429901E-2</v>
      </c>
      <c r="N1402" s="77">
        <v>-84.520659891283998</v>
      </c>
      <c r="O1402" s="77">
        <v>1.0658719616279999</v>
      </c>
      <c r="P1402" s="77">
        <v>-30.5420087984647</v>
      </c>
      <c r="Q1402" s="77">
        <v>-30.5420087984646</v>
      </c>
      <c r="R1402" s="77">
        <v>0</v>
      </c>
      <c r="S1402" s="77">
        <v>0.17070501716452499</v>
      </c>
      <c r="T1402" s="77" t="s">
        <v>139</v>
      </c>
      <c r="U1402" s="105">
        <v>-83.338784396056397</v>
      </c>
      <c r="V1402" s="105">
        <v>-15.946704645577</v>
      </c>
      <c r="W1402" s="101">
        <v>-67.395175096948293</v>
      </c>
    </row>
    <row r="1403" spans="2:23" x14ac:dyDescent="0.25">
      <c r="B1403" s="55" t="s">
        <v>122</v>
      </c>
      <c r="C1403" s="76" t="s">
        <v>123</v>
      </c>
      <c r="D1403" s="55" t="s">
        <v>68</v>
      </c>
      <c r="E1403" s="55" t="s">
        <v>140</v>
      </c>
      <c r="F1403" s="70">
        <v>63.48</v>
      </c>
      <c r="G1403" s="77">
        <v>56050</v>
      </c>
      <c r="H1403" s="77">
        <v>63.33</v>
      </c>
      <c r="I1403" s="77">
        <v>1</v>
      </c>
      <c r="J1403" s="77">
        <v>-33.848295424465299</v>
      </c>
      <c r="K1403" s="77">
        <v>3.6662627300540103E-2</v>
      </c>
      <c r="L1403" s="77">
        <v>-40.1925155334485</v>
      </c>
      <c r="M1403" s="77">
        <v>5.1694025757007898E-2</v>
      </c>
      <c r="N1403" s="77">
        <v>6.34422010898321</v>
      </c>
      <c r="O1403" s="77">
        <v>-1.50313984564679E-2</v>
      </c>
      <c r="P1403" s="77">
        <v>12.691976913149499</v>
      </c>
      <c r="Q1403" s="77">
        <v>12.6919769131494</v>
      </c>
      <c r="R1403" s="77">
        <v>0</v>
      </c>
      <c r="S1403" s="77">
        <v>5.1547608948454204E-3</v>
      </c>
      <c r="T1403" s="77" t="s">
        <v>139</v>
      </c>
      <c r="U1403" s="105">
        <v>-2.405699771787E-2</v>
      </c>
      <c r="V1403" s="105">
        <v>-4.6032569354869102E-3</v>
      </c>
      <c r="W1403" s="101">
        <v>-1.9454634300850902E-2</v>
      </c>
    </row>
    <row r="1404" spans="2:23" x14ac:dyDescent="0.25">
      <c r="B1404" s="55" t="s">
        <v>122</v>
      </c>
      <c r="C1404" s="76" t="s">
        <v>123</v>
      </c>
      <c r="D1404" s="55" t="s">
        <v>68</v>
      </c>
      <c r="E1404" s="55" t="s">
        <v>126</v>
      </c>
      <c r="F1404" s="70">
        <v>62.39</v>
      </c>
      <c r="G1404" s="77">
        <v>51450</v>
      </c>
      <c r="H1404" s="77">
        <v>62.93</v>
      </c>
      <c r="I1404" s="77">
        <v>10</v>
      </c>
      <c r="J1404" s="77">
        <v>21.664609086212199</v>
      </c>
      <c r="K1404" s="77">
        <v>8.1855562028103096E-2</v>
      </c>
      <c r="L1404" s="77">
        <v>51.162681346529297</v>
      </c>
      <c r="M1404" s="77">
        <v>0.456512921471598</v>
      </c>
      <c r="N1404" s="77">
        <v>-29.498072260317102</v>
      </c>
      <c r="O1404" s="77">
        <v>-0.37465735944349499</v>
      </c>
      <c r="P1404" s="77">
        <v>-12.883107050980501</v>
      </c>
      <c r="Q1404" s="77">
        <v>-12.883107050980399</v>
      </c>
      <c r="R1404" s="77">
        <v>0</v>
      </c>
      <c r="S1404" s="77">
        <v>2.89459436068569E-2</v>
      </c>
      <c r="T1404" s="77" t="s">
        <v>141</v>
      </c>
      <c r="U1404" s="105">
        <v>-7.5470711221581599</v>
      </c>
      <c r="V1404" s="105">
        <v>-1.4441165058548</v>
      </c>
      <c r="W1404" s="101">
        <v>-6.1032349275668096</v>
      </c>
    </row>
    <row r="1405" spans="2:23" x14ac:dyDescent="0.25">
      <c r="B1405" s="55" t="s">
        <v>122</v>
      </c>
      <c r="C1405" s="76" t="s">
        <v>123</v>
      </c>
      <c r="D1405" s="55" t="s">
        <v>68</v>
      </c>
      <c r="E1405" s="55" t="s">
        <v>142</v>
      </c>
      <c r="F1405" s="70">
        <v>62.93</v>
      </c>
      <c r="G1405" s="77">
        <v>54000</v>
      </c>
      <c r="H1405" s="77">
        <v>62.96</v>
      </c>
      <c r="I1405" s="77">
        <v>10</v>
      </c>
      <c r="J1405" s="77">
        <v>1.4064339900851599</v>
      </c>
      <c r="K1405" s="77">
        <v>9.4630226235455005E-5</v>
      </c>
      <c r="L1405" s="77">
        <v>30.6946883254851</v>
      </c>
      <c r="M1405" s="77">
        <v>4.5073120564512403E-2</v>
      </c>
      <c r="N1405" s="77">
        <v>-29.288254335399898</v>
      </c>
      <c r="O1405" s="77">
        <v>-4.4978490338276902E-2</v>
      </c>
      <c r="P1405" s="77">
        <v>-12.883107050980099</v>
      </c>
      <c r="Q1405" s="77">
        <v>-12.88310705098</v>
      </c>
      <c r="R1405" s="77">
        <v>0</v>
      </c>
      <c r="S1405" s="77">
        <v>7.9402175582106594E-3</v>
      </c>
      <c r="T1405" s="77" t="s">
        <v>141</v>
      </c>
      <c r="U1405" s="105">
        <v>-1.9525234442808099</v>
      </c>
      <c r="V1405" s="105">
        <v>-0.373611337208132</v>
      </c>
      <c r="W1405" s="101">
        <v>-1.5789846271675201</v>
      </c>
    </row>
    <row r="1406" spans="2:23" x14ac:dyDescent="0.25">
      <c r="B1406" s="55" t="s">
        <v>122</v>
      </c>
      <c r="C1406" s="76" t="s">
        <v>123</v>
      </c>
      <c r="D1406" s="55" t="s">
        <v>68</v>
      </c>
      <c r="E1406" s="55" t="s">
        <v>143</v>
      </c>
      <c r="F1406" s="70">
        <v>62.96</v>
      </c>
      <c r="G1406" s="77">
        <v>56100</v>
      </c>
      <c r="H1406" s="77">
        <v>63.23</v>
      </c>
      <c r="I1406" s="77">
        <v>10</v>
      </c>
      <c r="J1406" s="77">
        <v>11.5680259492443</v>
      </c>
      <c r="K1406" s="77">
        <v>2.4462154213444699E-2</v>
      </c>
      <c r="L1406" s="77">
        <v>26.374049375762201</v>
      </c>
      <c r="M1406" s="77">
        <v>0.12715393983085599</v>
      </c>
      <c r="N1406" s="77">
        <v>-14.8060234265179</v>
      </c>
      <c r="O1406" s="77">
        <v>-0.102691785617411</v>
      </c>
      <c r="P1406" s="77">
        <v>-19.415062162248802</v>
      </c>
      <c r="Q1406" s="77">
        <v>-19.415062162248802</v>
      </c>
      <c r="R1406" s="77">
        <v>0</v>
      </c>
      <c r="S1406" s="77">
        <v>6.8905479966056601E-2</v>
      </c>
      <c r="T1406" s="77" t="s">
        <v>141</v>
      </c>
      <c r="U1406" s="105">
        <v>-2.4817118883707798</v>
      </c>
      <c r="V1406" s="105">
        <v>-0.47487045540754003</v>
      </c>
      <c r="W1406" s="101">
        <v>-2.00693360803138</v>
      </c>
    </row>
    <row r="1407" spans="2:23" x14ac:dyDescent="0.25">
      <c r="B1407" s="55" t="s">
        <v>122</v>
      </c>
      <c r="C1407" s="76" t="s">
        <v>123</v>
      </c>
      <c r="D1407" s="55" t="s">
        <v>68</v>
      </c>
      <c r="E1407" s="55" t="s">
        <v>144</v>
      </c>
      <c r="F1407" s="70">
        <v>63.33</v>
      </c>
      <c r="G1407" s="77">
        <v>56100</v>
      </c>
      <c r="H1407" s="77">
        <v>63.23</v>
      </c>
      <c r="I1407" s="77">
        <v>10</v>
      </c>
      <c r="J1407" s="77">
        <v>-7.9726964416107897</v>
      </c>
      <c r="K1407" s="77">
        <v>4.5575308090402599E-3</v>
      </c>
      <c r="L1407" s="77">
        <v>-16.679267241406201</v>
      </c>
      <c r="M1407" s="77">
        <v>1.99467934244246E-2</v>
      </c>
      <c r="N1407" s="77">
        <v>8.7065707997953794</v>
      </c>
      <c r="O1407" s="77">
        <v>-1.53892626153843E-2</v>
      </c>
      <c r="P1407" s="77">
        <v>18.133920323333399</v>
      </c>
      <c r="Q1407" s="77">
        <v>18.1339203233333</v>
      </c>
      <c r="R1407" s="77">
        <v>0</v>
      </c>
      <c r="S1407" s="77">
        <v>2.3577761053208399E-2</v>
      </c>
      <c r="T1407" s="77" t="s">
        <v>141</v>
      </c>
      <c r="U1407" s="105">
        <v>-0.10317545832196801</v>
      </c>
      <c r="V1407" s="105">
        <v>-1.9742411320920701E-2</v>
      </c>
      <c r="W1407" s="101">
        <v>-8.34368791158661E-2</v>
      </c>
    </row>
    <row r="1408" spans="2:23" x14ac:dyDescent="0.25">
      <c r="B1408" s="55" t="s">
        <v>122</v>
      </c>
      <c r="C1408" s="76" t="s">
        <v>145</v>
      </c>
      <c r="D1408" s="55" t="s">
        <v>68</v>
      </c>
      <c r="E1408" s="55" t="s">
        <v>146</v>
      </c>
      <c r="F1408" s="70">
        <v>64.06</v>
      </c>
      <c r="G1408" s="77">
        <v>50000</v>
      </c>
      <c r="H1408" s="77">
        <v>62.58</v>
      </c>
      <c r="I1408" s="77">
        <v>1</v>
      </c>
      <c r="J1408" s="77">
        <v>-122.481351253054</v>
      </c>
      <c r="K1408" s="77">
        <v>1.4296602378749499</v>
      </c>
      <c r="L1408" s="77">
        <v>-7.8154214700087197</v>
      </c>
      <c r="M1408" s="77">
        <v>5.82100145544412E-3</v>
      </c>
      <c r="N1408" s="77">
        <v>-114.665929783045</v>
      </c>
      <c r="O1408" s="77">
        <v>1.42383923641951</v>
      </c>
      <c r="P1408" s="77">
        <v>-41.457991201534803</v>
      </c>
      <c r="Q1408" s="77">
        <v>-41.457991201534703</v>
      </c>
      <c r="R1408" s="77">
        <v>0</v>
      </c>
      <c r="S1408" s="77">
        <v>0.16379830778466101</v>
      </c>
      <c r="T1408" s="77" t="s">
        <v>147</v>
      </c>
      <c r="U1408" s="105">
        <v>-79.097407139621197</v>
      </c>
      <c r="V1408" s="105">
        <v>-15.1351258483941</v>
      </c>
      <c r="W1408" s="101">
        <v>-63.965219105615297</v>
      </c>
    </row>
    <row r="1409" spans="2:23" x14ac:dyDescent="0.25">
      <c r="B1409" s="55" t="s">
        <v>122</v>
      </c>
      <c r="C1409" s="76" t="s">
        <v>145</v>
      </c>
      <c r="D1409" s="55" t="s">
        <v>68</v>
      </c>
      <c r="E1409" s="55" t="s">
        <v>148</v>
      </c>
      <c r="F1409" s="70">
        <v>63.06</v>
      </c>
      <c r="G1409" s="77">
        <v>56050</v>
      </c>
      <c r="H1409" s="77">
        <v>63.33</v>
      </c>
      <c r="I1409" s="77">
        <v>1</v>
      </c>
      <c r="J1409" s="77">
        <v>43.294642288902899</v>
      </c>
      <c r="K1409" s="77">
        <v>9.3721302546202895E-2</v>
      </c>
      <c r="L1409" s="77">
        <v>31.958948306199702</v>
      </c>
      <c r="M1409" s="77">
        <v>5.1068718841917299E-2</v>
      </c>
      <c r="N1409" s="77">
        <v>11.3356939827032</v>
      </c>
      <c r="O1409" s="77">
        <v>4.2652583704285603E-2</v>
      </c>
      <c r="P1409" s="77">
        <v>24.1384050242923</v>
      </c>
      <c r="Q1409" s="77">
        <v>24.138405024292201</v>
      </c>
      <c r="R1409" s="77">
        <v>0</v>
      </c>
      <c r="S1409" s="77">
        <v>2.91331298558389E-2</v>
      </c>
      <c r="T1409" s="77" t="s">
        <v>147</v>
      </c>
      <c r="U1409" s="105">
        <v>-0.399019219644347</v>
      </c>
      <c r="V1409" s="105">
        <v>-7.6351505360787705E-2</v>
      </c>
      <c r="W1409" s="101">
        <v>-0.32268253454691498</v>
      </c>
    </row>
    <row r="1410" spans="2:23" x14ac:dyDescent="0.25">
      <c r="B1410" s="55" t="s">
        <v>122</v>
      </c>
      <c r="C1410" s="76" t="s">
        <v>145</v>
      </c>
      <c r="D1410" s="55" t="s">
        <v>68</v>
      </c>
      <c r="E1410" s="55" t="s">
        <v>159</v>
      </c>
      <c r="F1410" s="70">
        <v>61.56</v>
      </c>
      <c r="G1410" s="77">
        <v>58350</v>
      </c>
      <c r="H1410" s="77">
        <v>61.76</v>
      </c>
      <c r="I1410" s="77">
        <v>1</v>
      </c>
      <c r="J1410" s="77">
        <v>19.976048972895899</v>
      </c>
      <c r="K1410" s="77">
        <v>2.84118283188084E-2</v>
      </c>
      <c r="L1410" s="77">
        <v>8.2336122132037204</v>
      </c>
      <c r="M1410" s="77">
        <v>4.8268167495121202E-3</v>
      </c>
      <c r="N1410" s="77">
        <v>11.742436759692101</v>
      </c>
      <c r="O1410" s="77">
        <v>2.3585011569296301E-2</v>
      </c>
      <c r="P1410" s="77">
        <v>35.169618062553702</v>
      </c>
      <c r="Q1410" s="77">
        <v>35.169618062553603</v>
      </c>
      <c r="R1410" s="77">
        <v>0</v>
      </c>
      <c r="S1410" s="77">
        <v>8.8067424868212202E-2</v>
      </c>
      <c r="T1410" s="77" t="s">
        <v>147</v>
      </c>
      <c r="U1410" s="105">
        <v>-0.88239413814591705</v>
      </c>
      <c r="V1410" s="105">
        <v>-0.16884429985359001</v>
      </c>
      <c r="W1410" s="101">
        <v>-0.71358261193546901</v>
      </c>
    </row>
    <row r="1411" spans="2:23" x14ac:dyDescent="0.25">
      <c r="B1411" s="55" t="s">
        <v>122</v>
      </c>
      <c r="C1411" s="76" t="s">
        <v>145</v>
      </c>
      <c r="D1411" s="55" t="s">
        <v>68</v>
      </c>
      <c r="E1411" s="55" t="s">
        <v>160</v>
      </c>
      <c r="F1411" s="70">
        <v>62.58</v>
      </c>
      <c r="G1411" s="77">
        <v>50050</v>
      </c>
      <c r="H1411" s="77">
        <v>62.39</v>
      </c>
      <c r="I1411" s="77">
        <v>1</v>
      </c>
      <c r="J1411" s="77">
        <v>-17.4671280846438</v>
      </c>
      <c r="K1411" s="77">
        <v>1.7665322628117999E-2</v>
      </c>
      <c r="L1411" s="77">
        <v>51.498325128107702</v>
      </c>
      <c r="M1411" s="77">
        <v>0.153555286728917</v>
      </c>
      <c r="N1411" s="77">
        <v>-68.965453212751598</v>
      </c>
      <c r="O1411" s="77">
        <v>-0.13588996410079901</v>
      </c>
      <c r="P1411" s="77">
        <v>-24.798423389879499</v>
      </c>
      <c r="Q1411" s="77">
        <v>-24.7984233898794</v>
      </c>
      <c r="R1411" s="77">
        <v>0</v>
      </c>
      <c r="S1411" s="77">
        <v>3.56062883719135E-2</v>
      </c>
      <c r="T1411" s="77" t="s">
        <v>161</v>
      </c>
      <c r="U1411" s="105">
        <v>-21.594520517261</v>
      </c>
      <c r="V1411" s="105">
        <v>-4.1320669979428004</v>
      </c>
      <c r="W1411" s="101">
        <v>-17.463255577127399</v>
      </c>
    </row>
    <row r="1412" spans="2:23" x14ac:dyDescent="0.25">
      <c r="B1412" s="55" t="s">
        <v>122</v>
      </c>
      <c r="C1412" s="76" t="s">
        <v>145</v>
      </c>
      <c r="D1412" s="55" t="s">
        <v>68</v>
      </c>
      <c r="E1412" s="55" t="s">
        <v>160</v>
      </c>
      <c r="F1412" s="70">
        <v>62.58</v>
      </c>
      <c r="G1412" s="77">
        <v>51150</v>
      </c>
      <c r="H1412" s="77">
        <v>61.85</v>
      </c>
      <c r="I1412" s="77">
        <v>1</v>
      </c>
      <c r="J1412" s="77">
        <v>-175.450989317579</v>
      </c>
      <c r="K1412" s="77">
        <v>1.0774067378381</v>
      </c>
      <c r="L1412" s="77">
        <v>-128.858413329207</v>
      </c>
      <c r="M1412" s="77">
        <v>0.58115717400023004</v>
      </c>
      <c r="N1412" s="77">
        <v>-46.592575988371699</v>
      </c>
      <c r="O1412" s="77">
        <v>0.496249563837874</v>
      </c>
      <c r="P1412" s="77">
        <v>-16.6595678116547</v>
      </c>
      <c r="Q1412" s="77">
        <v>-16.6595678116546</v>
      </c>
      <c r="R1412" s="77">
        <v>0</v>
      </c>
      <c r="S1412" s="77">
        <v>9.7139419884892195E-3</v>
      </c>
      <c r="T1412" s="77" t="s">
        <v>161</v>
      </c>
      <c r="U1412" s="105">
        <v>-3.1384138573378602</v>
      </c>
      <c r="V1412" s="105">
        <v>-0.60052902380612805</v>
      </c>
      <c r="W1412" s="101">
        <v>-2.5380013996458399</v>
      </c>
    </row>
    <row r="1413" spans="2:23" x14ac:dyDescent="0.25">
      <c r="B1413" s="55" t="s">
        <v>122</v>
      </c>
      <c r="C1413" s="76" t="s">
        <v>145</v>
      </c>
      <c r="D1413" s="55" t="s">
        <v>68</v>
      </c>
      <c r="E1413" s="55" t="s">
        <v>160</v>
      </c>
      <c r="F1413" s="70">
        <v>62.58</v>
      </c>
      <c r="G1413" s="77">
        <v>51200</v>
      </c>
      <c r="H1413" s="77">
        <v>62.58</v>
      </c>
      <c r="I1413" s="77">
        <v>1</v>
      </c>
      <c r="J1413" s="77">
        <v>-1.8946409999999999E-12</v>
      </c>
      <c r="K1413" s="77">
        <v>0</v>
      </c>
      <c r="L1413" s="77">
        <v>-9.7384999999999993E-13</v>
      </c>
      <c r="M1413" s="77">
        <v>0</v>
      </c>
      <c r="N1413" s="77">
        <v>-9.2079099999999993E-13</v>
      </c>
      <c r="O1413" s="77">
        <v>0</v>
      </c>
      <c r="P1413" s="77">
        <v>-3.3491699999999999E-13</v>
      </c>
      <c r="Q1413" s="77">
        <v>-3.3491499999999999E-13</v>
      </c>
      <c r="R1413" s="77">
        <v>0</v>
      </c>
      <c r="S1413" s="77">
        <v>0</v>
      </c>
      <c r="T1413" s="77" t="s">
        <v>162</v>
      </c>
      <c r="U1413" s="105">
        <v>0</v>
      </c>
      <c r="V1413" s="105">
        <v>0</v>
      </c>
      <c r="W1413" s="101">
        <v>0</v>
      </c>
    </row>
    <row r="1414" spans="2:23" x14ac:dyDescent="0.25">
      <c r="B1414" s="55" t="s">
        <v>122</v>
      </c>
      <c r="C1414" s="76" t="s">
        <v>145</v>
      </c>
      <c r="D1414" s="55" t="s">
        <v>68</v>
      </c>
      <c r="E1414" s="55" t="s">
        <v>126</v>
      </c>
      <c r="F1414" s="70">
        <v>62.39</v>
      </c>
      <c r="G1414" s="77">
        <v>50054</v>
      </c>
      <c r="H1414" s="77">
        <v>62.39</v>
      </c>
      <c r="I1414" s="77">
        <v>1</v>
      </c>
      <c r="J1414" s="77">
        <v>87.128299453613593</v>
      </c>
      <c r="K1414" s="77">
        <v>0</v>
      </c>
      <c r="L1414" s="77">
        <v>87.128299986175705</v>
      </c>
      <c r="M1414" s="77">
        <v>0</v>
      </c>
      <c r="N1414" s="77">
        <v>-5.3256220544600001E-7</v>
      </c>
      <c r="O1414" s="77">
        <v>0</v>
      </c>
      <c r="P1414" s="77">
        <v>-1.05665E-13</v>
      </c>
      <c r="Q1414" s="77">
        <v>-1.05665E-13</v>
      </c>
      <c r="R1414" s="77">
        <v>0</v>
      </c>
      <c r="S1414" s="77">
        <v>0</v>
      </c>
      <c r="T1414" s="77" t="s">
        <v>162</v>
      </c>
      <c r="U1414" s="105">
        <v>0</v>
      </c>
      <c r="V1414" s="105">
        <v>0</v>
      </c>
      <c r="W1414" s="101">
        <v>0</v>
      </c>
    </row>
    <row r="1415" spans="2:23" x14ac:dyDescent="0.25">
      <c r="B1415" s="55" t="s">
        <v>122</v>
      </c>
      <c r="C1415" s="76" t="s">
        <v>145</v>
      </c>
      <c r="D1415" s="55" t="s">
        <v>68</v>
      </c>
      <c r="E1415" s="55" t="s">
        <v>126</v>
      </c>
      <c r="F1415" s="70">
        <v>62.39</v>
      </c>
      <c r="G1415" s="77">
        <v>50100</v>
      </c>
      <c r="H1415" s="77">
        <v>62.1</v>
      </c>
      <c r="I1415" s="77">
        <v>1</v>
      </c>
      <c r="J1415" s="77">
        <v>-268.52145348405003</v>
      </c>
      <c r="K1415" s="77">
        <v>0.57466705472005697</v>
      </c>
      <c r="L1415" s="77">
        <v>-203.62526348625099</v>
      </c>
      <c r="M1415" s="77">
        <v>0.33046208600086502</v>
      </c>
      <c r="N1415" s="77">
        <v>-64.896189997798899</v>
      </c>
      <c r="O1415" s="77">
        <v>0.24420496871919301</v>
      </c>
      <c r="P1415" s="77">
        <v>-22.5134503651602</v>
      </c>
      <c r="Q1415" s="77">
        <v>-22.5134503651602</v>
      </c>
      <c r="R1415" s="77">
        <v>0</v>
      </c>
      <c r="S1415" s="77">
        <v>4.0396379153359299E-3</v>
      </c>
      <c r="T1415" s="77" t="s">
        <v>161</v>
      </c>
      <c r="U1415" s="105">
        <v>-3.6193568214354799</v>
      </c>
      <c r="V1415" s="105">
        <v>-0.69255646883562305</v>
      </c>
      <c r="W1415" s="101">
        <v>-2.9269347817667599</v>
      </c>
    </row>
    <row r="1416" spans="2:23" x14ac:dyDescent="0.25">
      <c r="B1416" s="55" t="s">
        <v>122</v>
      </c>
      <c r="C1416" s="76" t="s">
        <v>145</v>
      </c>
      <c r="D1416" s="55" t="s">
        <v>68</v>
      </c>
      <c r="E1416" s="55" t="s">
        <v>126</v>
      </c>
      <c r="F1416" s="70">
        <v>62.39</v>
      </c>
      <c r="G1416" s="77">
        <v>50900</v>
      </c>
      <c r="H1416" s="77">
        <v>62.84</v>
      </c>
      <c r="I1416" s="77">
        <v>1</v>
      </c>
      <c r="J1416" s="77">
        <v>44.032639087667697</v>
      </c>
      <c r="K1416" s="77">
        <v>0.136690568004248</v>
      </c>
      <c r="L1416" s="77">
        <v>103.217053890622</v>
      </c>
      <c r="M1416" s="77">
        <v>0.75109009507709401</v>
      </c>
      <c r="N1416" s="77">
        <v>-59.184414802953903</v>
      </c>
      <c r="O1416" s="77">
        <v>-0.61439952707284495</v>
      </c>
      <c r="P1416" s="77">
        <v>-19.943874772203301</v>
      </c>
      <c r="Q1416" s="77">
        <v>-19.943874772203301</v>
      </c>
      <c r="R1416" s="77">
        <v>0</v>
      </c>
      <c r="S1416" s="77">
        <v>2.8041948935517699E-2</v>
      </c>
      <c r="T1416" s="77" t="s">
        <v>161</v>
      </c>
      <c r="U1416" s="105">
        <v>-11.8376397263367</v>
      </c>
      <c r="V1416" s="105">
        <v>-2.26510796605253</v>
      </c>
      <c r="W1416" s="101">
        <v>-9.5729714306801093</v>
      </c>
    </row>
    <row r="1417" spans="2:23" x14ac:dyDescent="0.25">
      <c r="B1417" s="55" t="s">
        <v>122</v>
      </c>
      <c r="C1417" s="76" t="s">
        <v>145</v>
      </c>
      <c r="D1417" s="55" t="s">
        <v>68</v>
      </c>
      <c r="E1417" s="55" t="s">
        <v>163</v>
      </c>
      <c r="F1417" s="70">
        <v>62.39</v>
      </c>
      <c r="G1417" s="77">
        <v>50454</v>
      </c>
      <c r="H1417" s="77">
        <v>62.39</v>
      </c>
      <c r="I1417" s="77">
        <v>1</v>
      </c>
      <c r="J1417" s="77">
        <v>7.0750000000000001E-14</v>
      </c>
      <c r="K1417" s="77">
        <v>0</v>
      </c>
      <c r="L1417" s="77">
        <v>-1.3442099999999999E-13</v>
      </c>
      <c r="M1417" s="77">
        <v>0</v>
      </c>
      <c r="N1417" s="77">
        <v>2.0517E-13</v>
      </c>
      <c r="O1417" s="77">
        <v>0</v>
      </c>
      <c r="P1417" s="77">
        <v>-1.3472399999999999E-13</v>
      </c>
      <c r="Q1417" s="77">
        <v>-1.3472399999999999E-13</v>
      </c>
      <c r="R1417" s="77">
        <v>0</v>
      </c>
      <c r="S1417" s="77">
        <v>0</v>
      </c>
      <c r="T1417" s="77" t="s">
        <v>162</v>
      </c>
      <c r="U1417" s="105">
        <v>0</v>
      </c>
      <c r="V1417" s="105">
        <v>0</v>
      </c>
      <c r="W1417" s="101">
        <v>0</v>
      </c>
    </row>
    <row r="1418" spans="2:23" x14ac:dyDescent="0.25">
      <c r="B1418" s="55" t="s">
        <v>122</v>
      </c>
      <c r="C1418" s="76" t="s">
        <v>145</v>
      </c>
      <c r="D1418" s="55" t="s">
        <v>68</v>
      </c>
      <c r="E1418" s="55" t="s">
        <v>163</v>
      </c>
      <c r="F1418" s="70">
        <v>62.39</v>
      </c>
      <c r="G1418" s="77">
        <v>50604</v>
      </c>
      <c r="H1418" s="77">
        <v>62.39</v>
      </c>
      <c r="I1418" s="77">
        <v>1</v>
      </c>
      <c r="J1418" s="77">
        <v>2.3671799999999998E-13</v>
      </c>
      <c r="K1418" s="77">
        <v>0</v>
      </c>
      <c r="L1418" s="77">
        <v>9.6962399999999995E-13</v>
      </c>
      <c r="M1418" s="77">
        <v>0</v>
      </c>
      <c r="N1418" s="77">
        <v>-7.3290700000000004E-13</v>
      </c>
      <c r="O1418" s="77">
        <v>0</v>
      </c>
      <c r="P1418" s="77">
        <v>-1.75328E-13</v>
      </c>
      <c r="Q1418" s="77">
        <v>-1.75329E-13</v>
      </c>
      <c r="R1418" s="77">
        <v>0</v>
      </c>
      <c r="S1418" s="77">
        <v>0</v>
      </c>
      <c r="T1418" s="77" t="s">
        <v>162</v>
      </c>
      <c r="U1418" s="105">
        <v>0</v>
      </c>
      <c r="V1418" s="105">
        <v>0</v>
      </c>
      <c r="W1418" s="101">
        <v>0</v>
      </c>
    </row>
    <row r="1419" spans="2:23" x14ac:dyDescent="0.25">
      <c r="B1419" s="55" t="s">
        <v>122</v>
      </c>
      <c r="C1419" s="76" t="s">
        <v>145</v>
      </c>
      <c r="D1419" s="55" t="s">
        <v>68</v>
      </c>
      <c r="E1419" s="55" t="s">
        <v>164</v>
      </c>
      <c r="F1419" s="70">
        <v>62.1</v>
      </c>
      <c r="G1419" s="77">
        <v>50103</v>
      </c>
      <c r="H1419" s="77">
        <v>62.09</v>
      </c>
      <c r="I1419" s="77">
        <v>1</v>
      </c>
      <c r="J1419" s="77">
        <v>-30.562568274031701</v>
      </c>
      <c r="K1419" s="77">
        <v>4.6703528975242398E-3</v>
      </c>
      <c r="L1419" s="77">
        <v>-30.562564911392201</v>
      </c>
      <c r="M1419" s="77">
        <v>4.6703518698153201E-3</v>
      </c>
      <c r="N1419" s="77">
        <v>-3.3626394224660001E-6</v>
      </c>
      <c r="O1419" s="77">
        <v>1.027708912E-9</v>
      </c>
      <c r="P1419" s="77">
        <v>-1.5311699999999999E-13</v>
      </c>
      <c r="Q1419" s="77">
        <v>-1.53116E-13</v>
      </c>
      <c r="R1419" s="77">
        <v>0</v>
      </c>
      <c r="S1419" s="77">
        <v>0</v>
      </c>
      <c r="T1419" s="77" t="s">
        <v>162</v>
      </c>
      <c r="U1419" s="105">
        <v>3.0189190684999999E-8</v>
      </c>
      <c r="V1419" s="105">
        <v>0</v>
      </c>
      <c r="W1419" s="101">
        <v>3.0187804082819999E-8</v>
      </c>
    </row>
    <row r="1420" spans="2:23" x14ac:dyDescent="0.25">
      <c r="B1420" s="55" t="s">
        <v>122</v>
      </c>
      <c r="C1420" s="76" t="s">
        <v>145</v>
      </c>
      <c r="D1420" s="55" t="s">
        <v>68</v>
      </c>
      <c r="E1420" s="55" t="s">
        <v>164</v>
      </c>
      <c r="F1420" s="70">
        <v>62.1</v>
      </c>
      <c r="G1420" s="77">
        <v>50200</v>
      </c>
      <c r="H1420" s="77">
        <v>61.96</v>
      </c>
      <c r="I1420" s="77">
        <v>1</v>
      </c>
      <c r="J1420" s="77">
        <v>-62.217146983844899</v>
      </c>
      <c r="K1420" s="77">
        <v>5.80258909483524E-2</v>
      </c>
      <c r="L1420" s="77">
        <v>2.83007567925572</v>
      </c>
      <c r="M1420" s="77">
        <v>1.20059831971217E-4</v>
      </c>
      <c r="N1420" s="77">
        <v>-65.047222663100698</v>
      </c>
      <c r="O1420" s="77">
        <v>5.7905831116381201E-2</v>
      </c>
      <c r="P1420" s="77">
        <v>-22.513450365158199</v>
      </c>
      <c r="Q1420" s="77">
        <v>-22.513450365158199</v>
      </c>
      <c r="R1420" s="77">
        <v>0</v>
      </c>
      <c r="S1420" s="77">
        <v>7.5977631556932001E-3</v>
      </c>
      <c r="T1420" s="77" t="s">
        <v>161</v>
      </c>
      <c r="U1420" s="105">
        <v>-5.5147124686850004</v>
      </c>
      <c r="V1420" s="105">
        <v>-1.0552288658959801</v>
      </c>
      <c r="W1420" s="101">
        <v>-4.4596884287399901</v>
      </c>
    </row>
    <row r="1421" spans="2:23" x14ac:dyDescent="0.25">
      <c r="B1421" s="55" t="s">
        <v>122</v>
      </c>
      <c r="C1421" s="76" t="s">
        <v>145</v>
      </c>
      <c r="D1421" s="55" t="s">
        <v>68</v>
      </c>
      <c r="E1421" s="55" t="s">
        <v>165</v>
      </c>
      <c r="F1421" s="70">
        <v>61.97</v>
      </c>
      <c r="G1421" s="77">
        <v>50800</v>
      </c>
      <c r="H1421" s="77">
        <v>62.18</v>
      </c>
      <c r="I1421" s="77">
        <v>1</v>
      </c>
      <c r="J1421" s="77">
        <v>20.603365535174898</v>
      </c>
      <c r="K1421" s="77">
        <v>2.15475525590474E-2</v>
      </c>
      <c r="L1421" s="77">
        <v>70.556649886536903</v>
      </c>
      <c r="M1421" s="77">
        <v>0.25269550520140799</v>
      </c>
      <c r="N1421" s="77">
        <v>-49.953284351362001</v>
      </c>
      <c r="O1421" s="77">
        <v>-0.23114795264235999</v>
      </c>
      <c r="P1421" s="77">
        <v>-18.791725620731899</v>
      </c>
      <c r="Q1421" s="77">
        <v>-18.7917256207318</v>
      </c>
      <c r="R1421" s="77">
        <v>0</v>
      </c>
      <c r="S1421" s="77">
        <v>1.7924825593615201E-2</v>
      </c>
      <c r="T1421" s="77" t="s">
        <v>161</v>
      </c>
      <c r="U1421" s="105">
        <v>-3.8583194464884598</v>
      </c>
      <c r="V1421" s="105">
        <v>-0.73828147467374505</v>
      </c>
      <c r="W1421" s="101">
        <v>-3.12018127646646</v>
      </c>
    </row>
    <row r="1422" spans="2:23" x14ac:dyDescent="0.25">
      <c r="B1422" s="55" t="s">
        <v>122</v>
      </c>
      <c r="C1422" s="76" t="s">
        <v>145</v>
      </c>
      <c r="D1422" s="55" t="s">
        <v>68</v>
      </c>
      <c r="E1422" s="55" t="s">
        <v>166</v>
      </c>
      <c r="F1422" s="70">
        <v>61.96</v>
      </c>
      <c r="G1422" s="77">
        <v>50150</v>
      </c>
      <c r="H1422" s="77">
        <v>61.97</v>
      </c>
      <c r="I1422" s="77">
        <v>1</v>
      </c>
      <c r="J1422" s="77">
        <v>9.6043788256073093</v>
      </c>
      <c r="K1422" s="77">
        <v>4.8151416350654001E-4</v>
      </c>
      <c r="L1422" s="77">
        <v>59.682294365721397</v>
      </c>
      <c r="M1422" s="77">
        <v>1.8593516081149501E-2</v>
      </c>
      <c r="N1422" s="77">
        <v>-50.077915540114098</v>
      </c>
      <c r="O1422" s="77">
        <v>-1.8112001917642999E-2</v>
      </c>
      <c r="P1422" s="77">
        <v>-18.791725620731299</v>
      </c>
      <c r="Q1422" s="77">
        <v>-18.791725620731299</v>
      </c>
      <c r="R1422" s="77">
        <v>0</v>
      </c>
      <c r="S1422" s="77">
        <v>1.84333312842132E-3</v>
      </c>
      <c r="T1422" s="77" t="s">
        <v>161</v>
      </c>
      <c r="U1422" s="105">
        <v>-0.62153104342570697</v>
      </c>
      <c r="V1422" s="105">
        <v>-0.118928684278194</v>
      </c>
      <c r="W1422" s="101">
        <v>-0.50262544388452401</v>
      </c>
    </row>
    <row r="1423" spans="2:23" x14ac:dyDescent="0.25">
      <c r="B1423" s="55" t="s">
        <v>122</v>
      </c>
      <c r="C1423" s="76" t="s">
        <v>145</v>
      </c>
      <c r="D1423" s="55" t="s">
        <v>68</v>
      </c>
      <c r="E1423" s="55" t="s">
        <v>166</v>
      </c>
      <c r="F1423" s="70">
        <v>61.96</v>
      </c>
      <c r="G1423" s="77">
        <v>50250</v>
      </c>
      <c r="H1423" s="77">
        <v>61.49</v>
      </c>
      <c r="I1423" s="77">
        <v>1</v>
      </c>
      <c r="J1423" s="77">
        <v>-68.291488268284795</v>
      </c>
      <c r="K1423" s="77">
        <v>0.23024822025182801</v>
      </c>
      <c r="L1423" s="77">
        <v>-115.134120155434</v>
      </c>
      <c r="M1423" s="77">
        <v>0.65444208585519803</v>
      </c>
      <c r="N1423" s="77">
        <v>46.842631887149302</v>
      </c>
      <c r="O1423" s="77">
        <v>-0.42419386560337002</v>
      </c>
      <c r="P1423" s="77">
        <v>16.659567811654899</v>
      </c>
      <c r="Q1423" s="77">
        <v>16.659567811654899</v>
      </c>
      <c r="R1423" s="77">
        <v>0</v>
      </c>
      <c r="S1423" s="77">
        <v>1.37022090277636E-2</v>
      </c>
      <c r="T1423" s="77" t="s">
        <v>161</v>
      </c>
      <c r="U1423" s="105">
        <v>-4.1673293674078602</v>
      </c>
      <c r="V1423" s="105">
        <v>-0.79740988621904096</v>
      </c>
      <c r="W1423" s="101">
        <v>-3.37007426300302</v>
      </c>
    </row>
    <row r="1424" spans="2:23" x14ac:dyDescent="0.25">
      <c r="B1424" s="55" t="s">
        <v>122</v>
      </c>
      <c r="C1424" s="76" t="s">
        <v>145</v>
      </c>
      <c r="D1424" s="55" t="s">
        <v>68</v>
      </c>
      <c r="E1424" s="55" t="s">
        <v>166</v>
      </c>
      <c r="F1424" s="70">
        <v>61.96</v>
      </c>
      <c r="G1424" s="77">
        <v>50900</v>
      </c>
      <c r="H1424" s="77">
        <v>62.84</v>
      </c>
      <c r="I1424" s="77">
        <v>1</v>
      </c>
      <c r="J1424" s="77">
        <v>82.175964069719598</v>
      </c>
      <c r="K1424" s="77">
        <v>0.64490090626023999</v>
      </c>
      <c r="L1424" s="77">
        <v>108.45861882035901</v>
      </c>
      <c r="M1424" s="77">
        <v>1.12339247565811</v>
      </c>
      <c r="N1424" s="77">
        <v>-26.282654750639502</v>
      </c>
      <c r="O1424" s="77">
        <v>-0.47849156939786702</v>
      </c>
      <c r="P1424" s="77">
        <v>-8.6640021635460407</v>
      </c>
      <c r="Q1424" s="77">
        <v>-8.6640021635460407</v>
      </c>
      <c r="R1424" s="77">
        <v>0</v>
      </c>
      <c r="S1424" s="77">
        <v>7.1687011482883603E-3</v>
      </c>
      <c r="T1424" s="77" t="s">
        <v>162</v>
      </c>
      <c r="U1424" s="105">
        <v>-6.7291377498640497</v>
      </c>
      <c r="V1424" s="105">
        <v>-1.28760664070308</v>
      </c>
      <c r="W1424" s="101">
        <v>-5.4417810409655099</v>
      </c>
    </row>
    <row r="1425" spans="2:23" x14ac:dyDescent="0.25">
      <c r="B1425" s="55" t="s">
        <v>122</v>
      </c>
      <c r="C1425" s="76" t="s">
        <v>145</v>
      </c>
      <c r="D1425" s="55" t="s">
        <v>68</v>
      </c>
      <c r="E1425" s="55" t="s">
        <v>166</v>
      </c>
      <c r="F1425" s="70">
        <v>61.96</v>
      </c>
      <c r="G1425" s="77">
        <v>53050</v>
      </c>
      <c r="H1425" s="77">
        <v>63.32</v>
      </c>
      <c r="I1425" s="77">
        <v>1</v>
      </c>
      <c r="J1425" s="77">
        <v>61.742638456517298</v>
      </c>
      <c r="K1425" s="77">
        <v>0.765099188096942</v>
      </c>
      <c r="L1425" s="77">
        <v>96.292538448807093</v>
      </c>
      <c r="M1425" s="77">
        <v>1.8609411692556399</v>
      </c>
      <c r="N1425" s="77">
        <v>-34.549899992289802</v>
      </c>
      <c r="O1425" s="77">
        <v>-1.0958419811586999</v>
      </c>
      <c r="P1425" s="77">
        <v>-11.7172903925358</v>
      </c>
      <c r="Q1425" s="77">
        <v>-11.7172903925357</v>
      </c>
      <c r="R1425" s="77">
        <v>0</v>
      </c>
      <c r="S1425" s="77">
        <v>2.7555085254502301E-2</v>
      </c>
      <c r="T1425" s="77" t="s">
        <v>161</v>
      </c>
      <c r="U1425" s="105">
        <v>-21.655677710266598</v>
      </c>
      <c r="V1425" s="105">
        <v>-4.1437693007887004</v>
      </c>
      <c r="W1425" s="101">
        <v>-17.512712738770901</v>
      </c>
    </row>
    <row r="1426" spans="2:23" x14ac:dyDescent="0.25">
      <c r="B1426" s="55" t="s">
        <v>122</v>
      </c>
      <c r="C1426" s="76" t="s">
        <v>145</v>
      </c>
      <c r="D1426" s="55" t="s">
        <v>68</v>
      </c>
      <c r="E1426" s="55" t="s">
        <v>167</v>
      </c>
      <c r="F1426" s="70">
        <v>61.49</v>
      </c>
      <c r="G1426" s="77">
        <v>50253</v>
      </c>
      <c r="H1426" s="77">
        <v>61.49</v>
      </c>
      <c r="I1426" s="77">
        <v>1</v>
      </c>
      <c r="J1426" s="77">
        <v>2.7310441E-11</v>
      </c>
      <c r="K1426" s="77">
        <v>0</v>
      </c>
      <c r="L1426" s="77">
        <v>2.2121216999999998E-11</v>
      </c>
      <c r="M1426" s="77">
        <v>0</v>
      </c>
      <c r="N1426" s="77">
        <v>5.1892239999999999E-12</v>
      </c>
      <c r="O1426" s="77">
        <v>0</v>
      </c>
      <c r="P1426" s="77">
        <v>1.4670409999999999E-12</v>
      </c>
      <c r="Q1426" s="77">
        <v>1.467039E-12</v>
      </c>
      <c r="R1426" s="77">
        <v>0</v>
      </c>
      <c r="S1426" s="77">
        <v>0</v>
      </c>
      <c r="T1426" s="77" t="s">
        <v>162</v>
      </c>
      <c r="U1426" s="105">
        <v>0</v>
      </c>
      <c r="V1426" s="105">
        <v>0</v>
      </c>
      <c r="W1426" s="101">
        <v>0</v>
      </c>
    </row>
    <row r="1427" spans="2:23" x14ac:dyDescent="0.25">
      <c r="B1427" s="55" t="s">
        <v>122</v>
      </c>
      <c r="C1427" s="76" t="s">
        <v>145</v>
      </c>
      <c r="D1427" s="55" t="s">
        <v>68</v>
      </c>
      <c r="E1427" s="55" t="s">
        <v>167</v>
      </c>
      <c r="F1427" s="70">
        <v>61.49</v>
      </c>
      <c r="G1427" s="77">
        <v>50300</v>
      </c>
      <c r="H1427" s="77">
        <v>61.57</v>
      </c>
      <c r="I1427" s="77">
        <v>1</v>
      </c>
      <c r="J1427" s="77">
        <v>57.505321206276903</v>
      </c>
      <c r="K1427" s="77">
        <v>4.5965381341815402E-2</v>
      </c>
      <c r="L1427" s="77">
        <v>10.4727969411089</v>
      </c>
      <c r="M1427" s="77">
        <v>1.52454471319882E-3</v>
      </c>
      <c r="N1427" s="77">
        <v>47.032524265168</v>
      </c>
      <c r="O1427" s="77">
        <v>4.4440836628616601E-2</v>
      </c>
      <c r="P1427" s="77">
        <v>16.659567811653499</v>
      </c>
      <c r="Q1427" s="77">
        <v>16.6595678116534</v>
      </c>
      <c r="R1427" s="77">
        <v>0</v>
      </c>
      <c r="S1427" s="77">
        <v>3.8578226754280198E-3</v>
      </c>
      <c r="T1427" s="77" t="s">
        <v>161</v>
      </c>
      <c r="U1427" s="105">
        <v>-1.0281572634545799</v>
      </c>
      <c r="V1427" s="105">
        <v>-0.19673577348568599</v>
      </c>
      <c r="W1427" s="101">
        <v>-0.83145967750640504</v>
      </c>
    </row>
    <row r="1428" spans="2:23" x14ac:dyDescent="0.25">
      <c r="B1428" s="55" t="s">
        <v>122</v>
      </c>
      <c r="C1428" s="76" t="s">
        <v>145</v>
      </c>
      <c r="D1428" s="55" t="s">
        <v>68</v>
      </c>
      <c r="E1428" s="55" t="s">
        <v>168</v>
      </c>
      <c r="F1428" s="70">
        <v>61.57</v>
      </c>
      <c r="G1428" s="77">
        <v>51150</v>
      </c>
      <c r="H1428" s="77">
        <v>61.85</v>
      </c>
      <c r="I1428" s="77">
        <v>1</v>
      </c>
      <c r="J1428" s="77">
        <v>86.654961942280096</v>
      </c>
      <c r="K1428" s="77">
        <v>0.214759757475635</v>
      </c>
      <c r="L1428" s="77">
        <v>39.7294631998803</v>
      </c>
      <c r="M1428" s="77">
        <v>4.5143105039908503E-2</v>
      </c>
      <c r="N1428" s="77">
        <v>46.925498742399803</v>
      </c>
      <c r="O1428" s="77">
        <v>0.16961665243572699</v>
      </c>
      <c r="P1428" s="77">
        <v>16.659567811654298</v>
      </c>
      <c r="Q1428" s="77">
        <v>16.659567811654199</v>
      </c>
      <c r="R1428" s="77">
        <v>0</v>
      </c>
      <c r="S1428" s="77">
        <v>7.9376783105936603E-3</v>
      </c>
      <c r="T1428" s="77" t="s">
        <v>161</v>
      </c>
      <c r="U1428" s="105">
        <v>-2.67209602606329</v>
      </c>
      <c r="V1428" s="105">
        <v>-0.51130006780213799</v>
      </c>
      <c r="W1428" s="101">
        <v>-2.1608952045251701</v>
      </c>
    </row>
    <row r="1429" spans="2:23" x14ac:dyDescent="0.25">
      <c r="B1429" s="55" t="s">
        <v>122</v>
      </c>
      <c r="C1429" s="76" t="s">
        <v>145</v>
      </c>
      <c r="D1429" s="55" t="s">
        <v>68</v>
      </c>
      <c r="E1429" s="55" t="s">
        <v>169</v>
      </c>
      <c r="F1429" s="70">
        <v>62.91</v>
      </c>
      <c r="G1429" s="77">
        <v>50354</v>
      </c>
      <c r="H1429" s="77">
        <v>62.91</v>
      </c>
      <c r="I1429" s="77">
        <v>1</v>
      </c>
      <c r="J1429" s="77">
        <v>5.8421160000000003E-12</v>
      </c>
      <c r="K1429" s="77">
        <v>0</v>
      </c>
      <c r="L1429" s="77">
        <v>4.505031E-12</v>
      </c>
      <c r="M1429" s="77">
        <v>0</v>
      </c>
      <c r="N1429" s="77">
        <v>1.3370850000000001E-12</v>
      </c>
      <c r="O1429" s="77">
        <v>0</v>
      </c>
      <c r="P1429" s="77">
        <v>8.8317699999999996E-13</v>
      </c>
      <c r="Q1429" s="77">
        <v>8.8317599999999999E-13</v>
      </c>
      <c r="R1429" s="77">
        <v>0</v>
      </c>
      <c r="S1429" s="77">
        <v>0</v>
      </c>
      <c r="T1429" s="77" t="s">
        <v>162</v>
      </c>
      <c r="U1429" s="105">
        <v>0</v>
      </c>
      <c r="V1429" s="105">
        <v>0</v>
      </c>
      <c r="W1429" s="101">
        <v>0</v>
      </c>
    </row>
    <row r="1430" spans="2:23" x14ac:dyDescent="0.25">
      <c r="B1430" s="55" t="s">
        <v>122</v>
      </c>
      <c r="C1430" s="76" t="s">
        <v>145</v>
      </c>
      <c r="D1430" s="55" t="s">
        <v>68</v>
      </c>
      <c r="E1430" s="55" t="s">
        <v>169</v>
      </c>
      <c r="F1430" s="70">
        <v>62.91</v>
      </c>
      <c r="G1430" s="77">
        <v>50900</v>
      </c>
      <c r="H1430" s="77">
        <v>62.84</v>
      </c>
      <c r="I1430" s="77">
        <v>1</v>
      </c>
      <c r="J1430" s="77">
        <v>-75.845565033995896</v>
      </c>
      <c r="K1430" s="77">
        <v>4.5445142909076197E-2</v>
      </c>
      <c r="L1430" s="77">
        <v>-126.304720676004</v>
      </c>
      <c r="M1430" s="77">
        <v>0.126027771473843</v>
      </c>
      <c r="N1430" s="77">
        <v>50.459155642008298</v>
      </c>
      <c r="O1430" s="77">
        <v>-8.0582628564767098E-2</v>
      </c>
      <c r="P1430" s="77">
        <v>17.291651055941902</v>
      </c>
      <c r="Q1430" s="77">
        <v>17.291651055941799</v>
      </c>
      <c r="R1430" s="77">
        <v>0</v>
      </c>
      <c r="S1430" s="77">
        <v>2.3621094502995999E-3</v>
      </c>
      <c r="T1430" s="77" t="s">
        <v>161</v>
      </c>
      <c r="U1430" s="105">
        <v>-1.5344918760694899</v>
      </c>
      <c r="V1430" s="105">
        <v>-0.29362185813062402</v>
      </c>
      <c r="W1430" s="101">
        <v>-1.24092701161887</v>
      </c>
    </row>
    <row r="1431" spans="2:23" x14ac:dyDescent="0.25">
      <c r="B1431" s="55" t="s">
        <v>122</v>
      </c>
      <c r="C1431" s="76" t="s">
        <v>145</v>
      </c>
      <c r="D1431" s="55" t="s">
        <v>68</v>
      </c>
      <c r="E1431" s="55" t="s">
        <v>169</v>
      </c>
      <c r="F1431" s="70">
        <v>62.91</v>
      </c>
      <c r="G1431" s="77">
        <v>53200</v>
      </c>
      <c r="H1431" s="77">
        <v>63.04</v>
      </c>
      <c r="I1431" s="77">
        <v>1</v>
      </c>
      <c r="J1431" s="77">
        <v>18.730569815505199</v>
      </c>
      <c r="K1431" s="77">
        <v>1.69452940631327E-2</v>
      </c>
      <c r="L1431" s="77">
        <v>69.0427860031309</v>
      </c>
      <c r="M1431" s="77">
        <v>0.23024157424528</v>
      </c>
      <c r="N1431" s="77">
        <v>-50.312216187625701</v>
      </c>
      <c r="O1431" s="77">
        <v>-0.213296280182148</v>
      </c>
      <c r="P1431" s="77">
        <v>-17.291651055943301</v>
      </c>
      <c r="Q1431" s="77">
        <v>-17.291651055943301</v>
      </c>
      <c r="R1431" s="77">
        <v>0</v>
      </c>
      <c r="S1431" s="77">
        <v>1.44417577784164E-2</v>
      </c>
      <c r="T1431" s="77" t="s">
        <v>161</v>
      </c>
      <c r="U1431" s="105">
        <v>-6.8917451400792702</v>
      </c>
      <c r="V1431" s="105">
        <v>-1.31872122971157</v>
      </c>
      <c r="W1431" s="101">
        <v>-5.57327988169172</v>
      </c>
    </row>
    <row r="1432" spans="2:23" x14ac:dyDescent="0.25">
      <c r="B1432" s="55" t="s">
        <v>122</v>
      </c>
      <c r="C1432" s="76" t="s">
        <v>145</v>
      </c>
      <c r="D1432" s="55" t="s">
        <v>68</v>
      </c>
      <c r="E1432" s="55" t="s">
        <v>170</v>
      </c>
      <c r="F1432" s="70">
        <v>62.91</v>
      </c>
      <c r="G1432" s="77">
        <v>50404</v>
      </c>
      <c r="H1432" s="77">
        <v>62.91</v>
      </c>
      <c r="I1432" s="77">
        <v>1</v>
      </c>
      <c r="J1432" s="77">
        <v>1.689394E-12</v>
      </c>
      <c r="K1432" s="77">
        <v>0</v>
      </c>
      <c r="L1432" s="77">
        <v>1.9667659999999998E-12</v>
      </c>
      <c r="M1432" s="77">
        <v>0</v>
      </c>
      <c r="N1432" s="77">
        <v>-2.77372E-13</v>
      </c>
      <c r="O1432" s="77">
        <v>0</v>
      </c>
      <c r="P1432" s="77">
        <v>-3.06253E-13</v>
      </c>
      <c r="Q1432" s="77">
        <v>-3.0625499999999999E-13</v>
      </c>
      <c r="R1432" s="77">
        <v>0</v>
      </c>
      <c r="S1432" s="77">
        <v>0</v>
      </c>
      <c r="T1432" s="77" t="s">
        <v>162</v>
      </c>
      <c r="U1432" s="105">
        <v>0</v>
      </c>
      <c r="V1432" s="105">
        <v>0</v>
      </c>
      <c r="W1432" s="101">
        <v>0</v>
      </c>
    </row>
    <row r="1433" spans="2:23" x14ac:dyDescent="0.25">
      <c r="B1433" s="55" t="s">
        <v>122</v>
      </c>
      <c r="C1433" s="76" t="s">
        <v>145</v>
      </c>
      <c r="D1433" s="55" t="s">
        <v>68</v>
      </c>
      <c r="E1433" s="55" t="s">
        <v>171</v>
      </c>
      <c r="F1433" s="70">
        <v>62.39</v>
      </c>
      <c r="G1433" s="77">
        <v>50499</v>
      </c>
      <c r="H1433" s="77">
        <v>62.39</v>
      </c>
      <c r="I1433" s="77">
        <v>1</v>
      </c>
      <c r="J1433" s="77">
        <v>2.0412539999999999E-12</v>
      </c>
      <c r="K1433" s="77">
        <v>0</v>
      </c>
      <c r="L1433" s="77">
        <v>3.6841489999999996E-12</v>
      </c>
      <c r="M1433" s="77">
        <v>0</v>
      </c>
      <c r="N1433" s="77">
        <v>-1.6428949999999999E-12</v>
      </c>
      <c r="O1433" s="77">
        <v>0</v>
      </c>
      <c r="P1433" s="77">
        <v>-4.4594000000000002E-14</v>
      </c>
      <c r="Q1433" s="77">
        <v>-4.4590999999999999E-14</v>
      </c>
      <c r="R1433" s="77">
        <v>0</v>
      </c>
      <c r="S1433" s="77">
        <v>0</v>
      </c>
      <c r="T1433" s="77" t="s">
        <v>162</v>
      </c>
      <c r="U1433" s="105">
        <v>0</v>
      </c>
      <c r="V1433" s="105">
        <v>0</v>
      </c>
      <c r="W1433" s="101">
        <v>0</v>
      </c>
    </row>
    <row r="1434" spans="2:23" x14ac:dyDescent="0.25">
      <c r="B1434" s="55" t="s">
        <v>122</v>
      </c>
      <c r="C1434" s="76" t="s">
        <v>145</v>
      </c>
      <c r="D1434" s="55" t="s">
        <v>68</v>
      </c>
      <c r="E1434" s="55" t="s">
        <v>171</v>
      </c>
      <c r="F1434" s="70">
        <v>62.39</v>
      </c>
      <c r="G1434" s="77">
        <v>50554</v>
      </c>
      <c r="H1434" s="77">
        <v>62.39</v>
      </c>
      <c r="I1434" s="77">
        <v>1</v>
      </c>
      <c r="J1434" s="77">
        <v>5.0027199999999999E-13</v>
      </c>
      <c r="K1434" s="77">
        <v>0</v>
      </c>
      <c r="L1434" s="77">
        <v>7.3585400000000003E-13</v>
      </c>
      <c r="M1434" s="77">
        <v>0</v>
      </c>
      <c r="N1434" s="77">
        <v>-2.3558199999999999E-13</v>
      </c>
      <c r="O1434" s="77">
        <v>0</v>
      </c>
      <c r="P1434" s="77">
        <v>-1.26635E-13</v>
      </c>
      <c r="Q1434" s="77">
        <v>-1.26635E-13</v>
      </c>
      <c r="R1434" s="77">
        <v>0</v>
      </c>
      <c r="S1434" s="77">
        <v>0</v>
      </c>
      <c r="T1434" s="77" t="s">
        <v>162</v>
      </c>
      <c r="U1434" s="105">
        <v>0</v>
      </c>
      <c r="V1434" s="105">
        <v>0</v>
      </c>
      <c r="W1434" s="101">
        <v>0</v>
      </c>
    </row>
    <row r="1435" spans="2:23" x14ac:dyDescent="0.25">
      <c r="B1435" s="55" t="s">
        <v>122</v>
      </c>
      <c r="C1435" s="76" t="s">
        <v>145</v>
      </c>
      <c r="D1435" s="55" t="s">
        <v>68</v>
      </c>
      <c r="E1435" s="55" t="s">
        <v>172</v>
      </c>
      <c r="F1435" s="70">
        <v>62.39</v>
      </c>
      <c r="G1435" s="77">
        <v>50604</v>
      </c>
      <c r="H1435" s="77">
        <v>62.39</v>
      </c>
      <c r="I1435" s="77">
        <v>1</v>
      </c>
      <c r="J1435" s="77">
        <v>2.2529200000000001E-13</v>
      </c>
      <c r="K1435" s="77">
        <v>0</v>
      </c>
      <c r="L1435" s="77">
        <v>-9.4701E-14</v>
      </c>
      <c r="M1435" s="77">
        <v>0</v>
      </c>
      <c r="N1435" s="77">
        <v>3.1999400000000002E-13</v>
      </c>
      <c r="O1435" s="77">
        <v>0</v>
      </c>
      <c r="P1435" s="77">
        <v>-3.2621000000000001E-14</v>
      </c>
      <c r="Q1435" s="77">
        <v>-3.2621000000000001E-14</v>
      </c>
      <c r="R1435" s="77">
        <v>0</v>
      </c>
      <c r="S1435" s="77">
        <v>0</v>
      </c>
      <c r="T1435" s="77" t="s">
        <v>162</v>
      </c>
      <c r="U1435" s="105">
        <v>0</v>
      </c>
      <c r="V1435" s="105">
        <v>0</v>
      </c>
      <c r="W1435" s="101">
        <v>0</v>
      </c>
    </row>
    <row r="1436" spans="2:23" x14ac:dyDescent="0.25">
      <c r="B1436" s="55" t="s">
        <v>122</v>
      </c>
      <c r="C1436" s="76" t="s">
        <v>145</v>
      </c>
      <c r="D1436" s="55" t="s">
        <v>68</v>
      </c>
      <c r="E1436" s="55" t="s">
        <v>173</v>
      </c>
      <c r="F1436" s="70">
        <v>62.13</v>
      </c>
      <c r="G1436" s="77">
        <v>50750</v>
      </c>
      <c r="H1436" s="77">
        <v>62.18</v>
      </c>
      <c r="I1436" s="77">
        <v>1</v>
      </c>
      <c r="J1436" s="77">
        <v>16.4068037346204</v>
      </c>
      <c r="K1436" s="77">
        <v>6.4334786899938497E-3</v>
      </c>
      <c r="L1436" s="77">
        <v>50.895721496775302</v>
      </c>
      <c r="M1436" s="77">
        <v>6.1909949753587899E-2</v>
      </c>
      <c r="N1436" s="77">
        <v>-34.488917762154898</v>
      </c>
      <c r="O1436" s="77">
        <v>-5.5476471063593998E-2</v>
      </c>
      <c r="P1436" s="77">
        <v>-15.5524726725944</v>
      </c>
      <c r="Q1436" s="77">
        <v>-15.5524726725944</v>
      </c>
      <c r="R1436" s="77">
        <v>0</v>
      </c>
      <c r="S1436" s="77">
        <v>5.7809178089399298E-3</v>
      </c>
      <c r="T1436" s="77" t="s">
        <v>161</v>
      </c>
      <c r="U1436" s="105">
        <v>-1.72369417085003</v>
      </c>
      <c r="V1436" s="105">
        <v>-0.329825327319617</v>
      </c>
      <c r="W1436" s="101">
        <v>-1.3939328645106099</v>
      </c>
    </row>
    <row r="1437" spans="2:23" x14ac:dyDescent="0.25">
      <c r="B1437" s="55" t="s">
        <v>122</v>
      </c>
      <c r="C1437" s="76" t="s">
        <v>145</v>
      </c>
      <c r="D1437" s="55" t="s">
        <v>68</v>
      </c>
      <c r="E1437" s="55" t="s">
        <v>173</v>
      </c>
      <c r="F1437" s="70">
        <v>62.13</v>
      </c>
      <c r="G1437" s="77">
        <v>50800</v>
      </c>
      <c r="H1437" s="77">
        <v>62.18</v>
      </c>
      <c r="I1437" s="77">
        <v>1</v>
      </c>
      <c r="J1437" s="77">
        <v>20.8077367424481</v>
      </c>
      <c r="K1437" s="77">
        <v>8.0963876860145698E-3</v>
      </c>
      <c r="L1437" s="77">
        <v>-13.706632935946899</v>
      </c>
      <c r="M1437" s="77">
        <v>3.5132024064426599E-3</v>
      </c>
      <c r="N1437" s="77">
        <v>34.514369678394999</v>
      </c>
      <c r="O1437" s="77">
        <v>4.5831852795719099E-3</v>
      </c>
      <c r="P1437" s="77">
        <v>15.552472672595</v>
      </c>
      <c r="Q1437" s="77">
        <v>15.552472672595</v>
      </c>
      <c r="R1437" s="77">
        <v>0</v>
      </c>
      <c r="S1437" s="77">
        <v>4.5231448965349398E-3</v>
      </c>
      <c r="T1437" s="77" t="s">
        <v>161</v>
      </c>
      <c r="U1437" s="105">
        <v>-1.44085060286786</v>
      </c>
      <c r="V1437" s="105">
        <v>-0.27570379348396901</v>
      </c>
      <c r="W1437" s="101">
        <v>-1.1652003250651899</v>
      </c>
    </row>
    <row r="1438" spans="2:23" x14ac:dyDescent="0.25">
      <c r="B1438" s="55" t="s">
        <v>122</v>
      </c>
      <c r="C1438" s="76" t="s">
        <v>145</v>
      </c>
      <c r="D1438" s="55" t="s">
        <v>68</v>
      </c>
      <c r="E1438" s="55" t="s">
        <v>174</v>
      </c>
      <c r="F1438" s="70">
        <v>62.22</v>
      </c>
      <c r="G1438" s="77">
        <v>50750</v>
      </c>
      <c r="H1438" s="77">
        <v>62.18</v>
      </c>
      <c r="I1438" s="77">
        <v>1</v>
      </c>
      <c r="J1438" s="77">
        <v>-41.988292524093502</v>
      </c>
      <c r="K1438" s="77">
        <v>1.3398926989075299E-2</v>
      </c>
      <c r="L1438" s="77">
        <v>-76.433966473550299</v>
      </c>
      <c r="M1438" s="77">
        <v>4.4400349354686501E-2</v>
      </c>
      <c r="N1438" s="77">
        <v>34.445673949456697</v>
      </c>
      <c r="O1438" s="77">
        <v>-3.1001422365611299E-2</v>
      </c>
      <c r="P1438" s="77">
        <v>15.5524726725973</v>
      </c>
      <c r="Q1438" s="77">
        <v>15.5524726725973</v>
      </c>
      <c r="R1438" s="77">
        <v>0</v>
      </c>
      <c r="S1438" s="77">
        <v>1.83828348736234E-3</v>
      </c>
      <c r="T1438" s="77" t="s">
        <v>161</v>
      </c>
      <c r="U1438" s="105">
        <v>-0.55046151316278102</v>
      </c>
      <c r="V1438" s="105">
        <v>-0.105329676125917</v>
      </c>
      <c r="W1438" s="101">
        <v>-0.445152282128706</v>
      </c>
    </row>
    <row r="1439" spans="2:23" x14ac:dyDescent="0.25">
      <c r="B1439" s="55" t="s">
        <v>122</v>
      </c>
      <c r="C1439" s="76" t="s">
        <v>145</v>
      </c>
      <c r="D1439" s="55" t="s">
        <v>68</v>
      </c>
      <c r="E1439" s="55" t="s">
        <v>174</v>
      </c>
      <c r="F1439" s="70">
        <v>62.22</v>
      </c>
      <c r="G1439" s="77">
        <v>50950</v>
      </c>
      <c r="H1439" s="77">
        <v>62.31</v>
      </c>
      <c r="I1439" s="77">
        <v>1</v>
      </c>
      <c r="J1439" s="77">
        <v>79.644287884923799</v>
      </c>
      <c r="K1439" s="77">
        <v>5.5820270815730197E-2</v>
      </c>
      <c r="L1439" s="77">
        <v>114.045138732243</v>
      </c>
      <c r="M1439" s="77">
        <v>0.114455384282418</v>
      </c>
      <c r="N1439" s="77">
        <v>-34.400850847319298</v>
      </c>
      <c r="O1439" s="77">
        <v>-5.8635113466687497E-2</v>
      </c>
      <c r="P1439" s="77">
        <v>-15.5524726725947</v>
      </c>
      <c r="Q1439" s="77">
        <v>-15.5524726725946</v>
      </c>
      <c r="R1439" s="77">
        <v>0</v>
      </c>
      <c r="S1439" s="77">
        <v>2.1285387748398799E-3</v>
      </c>
      <c r="T1439" s="77" t="s">
        <v>161</v>
      </c>
      <c r="U1439" s="105">
        <v>-0.55483876374444696</v>
      </c>
      <c r="V1439" s="105">
        <v>-0.106167254003869</v>
      </c>
      <c r="W1439" s="101">
        <v>-0.44869211741107201</v>
      </c>
    </row>
    <row r="1440" spans="2:23" x14ac:dyDescent="0.25">
      <c r="B1440" s="55" t="s">
        <v>122</v>
      </c>
      <c r="C1440" s="76" t="s">
        <v>145</v>
      </c>
      <c r="D1440" s="55" t="s">
        <v>68</v>
      </c>
      <c r="E1440" s="55" t="s">
        <v>175</v>
      </c>
      <c r="F1440" s="70">
        <v>62.18</v>
      </c>
      <c r="G1440" s="77">
        <v>51300</v>
      </c>
      <c r="H1440" s="77">
        <v>62.36</v>
      </c>
      <c r="I1440" s="77">
        <v>1</v>
      </c>
      <c r="J1440" s="77">
        <v>82.902675575782993</v>
      </c>
      <c r="K1440" s="77">
        <v>0.105223388885816</v>
      </c>
      <c r="L1440" s="77">
        <v>98.207083121320295</v>
      </c>
      <c r="M1440" s="77">
        <v>0.14765930329228</v>
      </c>
      <c r="N1440" s="77">
        <v>-15.3044075455373</v>
      </c>
      <c r="O1440" s="77">
        <v>-4.2435914406463902E-2</v>
      </c>
      <c r="P1440" s="77">
        <v>-3.2392529481365302</v>
      </c>
      <c r="Q1440" s="77">
        <v>-3.23925294813652</v>
      </c>
      <c r="R1440" s="77">
        <v>0</v>
      </c>
      <c r="S1440" s="77">
        <v>1.6064415042539099E-4</v>
      </c>
      <c r="T1440" s="77" t="s">
        <v>161</v>
      </c>
      <c r="U1440" s="105">
        <v>0.112308968106206</v>
      </c>
      <c r="V1440" s="105">
        <v>-2.14900895953547E-2</v>
      </c>
      <c r="W1440" s="101">
        <v>0.133792912254761</v>
      </c>
    </row>
    <row r="1441" spans="2:23" x14ac:dyDescent="0.25">
      <c r="B1441" s="55" t="s">
        <v>122</v>
      </c>
      <c r="C1441" s="76" t="s">
        <v>145</v>
      </c>
      <c r="D1441" s="55" t="s">
        <v>68</v>
      </c>
      <c r="E1441" s="55" t="s">
        <v>176</v>
      </c>
      <c r="F1441" s="70">
        <v>62.84</v>
      </c>
      <c r="G1441" s="77">
        <v>54750</v>
      </c>
      <c r="H1441" s="77">
        <v>63.46</v>
      </c>
      <c r="I1441" s="77">
        <v>1</v>
      </c>
      <c r="J1441" s="77">
        <v>50.971942234617202</v>
      </c>
      <c r="K1441" s="77">
        <v>0.27615618316752899</v>
      </c>
      <c r="L1441" s="77">
        <v>85.145904920474905</v>
      </c>
      <c r="M1441" s="77">
        <v>0.77058391250718605</v>
      </c>
      <c r="N1441" s="77">
        <v>-34.173962685857802</v>
      </c>
      <c r="O1441" s="77">
        <v>-0.49442772933965701</v>
      </c>
      <c r="P1441" s="77">
        <v>-11.3162258798073</v>
      </c>
      <c r="Q1441" s="77">
        <v>-11.3162258798073</v>
      </c>
      <c r="R1441" s="77">
        <v>0</v>
      </c>
      <c r="S1441" s="77">
        <v>1.36111751460263E-2</v>
      </c>
      <c r="T1441" s="77" t="s">
        <v>162</v>
      </c>
      <c r="U1441" s="105">
        <v>-10.0352542425676</v>
      </c>
      <c r="V1441" s="105">
        <v>-1.9202252181767101</v>
      </c>
      <c r="W1441" s="101">
        <v>-8.1154017510752308</v>
      </c>
    </row>
    <row r="1442" spans="2:23" x14ac:dyDescent="0.25">
      <c r="B1442" s="55" t="s">
        <v>122</v>
      </c>
      <c r="C1442" s="76" t="s">
        <v>145</v>
      </c>
      <c r="D1442" s="55" t="s">
        <v>68</v>
      </c>
      <c r="E1442" s="55" t="s">
        <v>177</v>
      </c>
      <c r="F1442" s="70">
        <v>62.31</v>
      </c>
      <c r="G1442" s="77">
        <v>53150</v>
      </c>
      <c r="H1442" s="77">
        <v>63.16</v>
      </c>
      <c r="I1442" s="77">
        <v>1</v>
      </c>
      <c r="J1442" s="77">
        <v>147.315086508425</v>
      </c>
      <c r="K1442" s="77">
        <v>0.95487632737132999</v>
      </c>
      <c r="L1442" s="77">
        <v>165.50482893505699</v>
      </c>
      <c r="M1442" s="77">
        <v>1.2052413296361899</v>
      </c>
      <c r="N1442" s="77">
        <v>-18.189742426631799</v>
      </c>
      <c r="O1442" s="77">
        <v>-0.25036500226485697</v>
      </c>
      <c r="P1442" s="77">
        <v>0.68077277542566095</v>
      </c>
      <c r="Q1442" s="77">
        <v>0.68077277542566095</v>
      </c>
      <c r="R1442" s="77">
        <v>0</v>
      </c>
      <c r="S1442" s="77">
        <v>2.0391869157472999E-5</v>
      </c>
      <c r="T1442" s="77" t="s">
        <v>161</v>
      </c>
      <c r="U1442" s="105">
        <v>-0.24536735444892199</v>
      </c>
      <c r="V1442" s="105">
        <v>-4.69505376088582E-2</v>
      </c>
      <c r="W1442" s="101">
        <v>-0.198425930207623</v>
      </c>
    </row>
    <row r="1443" spans="2:23" x14ac:dyDescent="0.25">
      <c r="B1443" s="55" t="s">
        <v>122</v>
      </c>
      <c r="C1443" s="76" t="s">
        <v>145</v>
      </c>
      <c r="D1443" s="55" t="s">
        <v>68</v>
      </c>
      <c r="E1443" s="55" t="s">
        <v>177</v>
      </c>
      <c r="F1443" s="70">
        <v>62.31</v>
      </c>
      <c r="G1443" s="77">
        <v>54500</v>
      </c>
      <c r="H1443" s="77">
        <v>62.02</v>
      </c>
      <c r="I1443" s="77">
        <v>1</v>
      </c>
      <c r="J1443" s="77">
        <v>-32.2442257882917</v>
      </c>
      <c r="K1443" s="77">
        <v>5.7567640653522503E-2</v>
      </c>
      <c r="L1443" s="77">
        <v>-16.166073685967302</v>
      </c>
      <c r="M1443" s="77">
        <v>1.4470503130322301E-2</v>
      </c>
      <c r="N1443" s="77">
        <v>-16.078152102324399</v>
      </c>
      <c r="O1443" s="77">
        <v>4.3097137523200199E-2</v>
      </c>
      <c r="P1443" s="77">
        <v>-16.2332454480206</v>
      </c>
      <c r="Q1443" s="77">
        <v>-16.2332454480206</v>
      </c>
      <c r="R1443" s="77">
        <v>0</v>
      </c>
      <c r="S1443" s="77">
        <v>1.4591005933039599E-2</v>
      </c>
      <c r="T1443" s="77" t="s">
        <v>161</v>
      </c>
      <c r="U1443" s="105">
        <v>-1.9835305555443199</v>
      </c>
      <c r="V1443" s="105">
        <v>-0.37954448404744701</v>
      </c>
      <c r="W1443" s="101">
        <v>-1.6040597432494199</v>
      </c>
    </row>
    <row r="1444" spans="2:23" x14ac:dyDescent="0.25">
      <c r="B1444" s="55" t="s">
        <v>122</v>
      </c>
      <c r="C1444" s="76" t="s">
        <v>145</v>
      </c>
      <c r="D1444" s="55" t="s">
        <v>68</v>
      </c>
      <c r="E1444" s="55" t="s">
        <v>178</v>
      </c>
      <c r="F1444" s="70">
        <v>62.58</v>
      </c>
      <c r="G1444" s="77">
        <v>51250</v>
      </c>
      <c r="H1444" s="77">
        <v>62.58</v>
      </c>
      <c r="I1444" s="77">
        <v>1</v>
      </c>
      <c r="J1444" s="77">
        <v>-2.2024E-14</v>
      </c>
      <c r="K1444" s="77">
        <v>0</v>
      </c>
      <c r="L1444" s="77">
        <v>8.2613000000000004E-14</v>
      </c>
      <c r="M1444" s="77">
        <v>0</v>
      </c>
      <c r="N1444" s="77">
        <v>-1.04636E-13</v>
      </c>
      <c r="O1444" s="77">
        <v>0</v>
      </c>
      <c r="P1444" s="77">
        <v>-5.5232999999999998E-14</v>
      </c>
      <c r="Q1444" s="77">
        <v>-5.5232999999999998E-14</v>
      </c>
      <c r="R1444" s="77">
        <v>0</v>
      </c>
      <c r="S1444" s="77">
        <v>0</v>
      </c>
      <c r="T1444" s="77" t="s">
        <v>162</v>
      </c>
      <c r="U1444" s="105">
        <v>0</v>
      </c>
      <c r="V1444" s="105">
        <v>0</v>
      </c>
      <c r="W1444" s="101">
        <v>0</v>
      </c>
    </row>
    <row r="1445" spans="2:23" x14ac:dyDescent="0.25">
      <c r="B1445" s="55" t="s">
        <v>122</v>
      </c>
      <c r="C1445" s="76" t="s">
        <v>145</v>
      </c>
      <c r="D1445" s="55" t="s">
        <v>68</v>
      </c>
      <c r="E1445" s="55" t="s">
        <v>179</v>
      </c>
      <c r="F1445" s="70">
        <v>62.36</v>
      </c>
      <c r="G1445" s="77">
        <v>53200</v>
      </c>
      <c r="H1445" s="77">
        <v>63.04</v>
      </c>
      <c r="I1445" s="77">
        <v>1</v>
      </c>
      <c r="J1445" s="77">
        <v>94.520013874400703</v>
      </c>
      <c r="K1445" s="77">
        <v>0.46010270067506998</v>
      </c>
      <c r="L1445" s="77">
        <v>109.723244352121</v>
      </c>
      <c r="M1445" s="77">
        <v>0.62001830308449102</v>
      </c>
      <c r="N1445" s="77">
        <v>-15.20323047772</v>
      </c>
      <c r="O1445" s="77">
        <v>-0.15991560240942099</v>
      </c>
      <c r="P1445" s="77">
        <v>-3.2392529481364098</v>
      </c>
      <c r="Q1445" s="77">
        <v>-3.2392529481364001</v>
      </c>
      <c r="R1445" s="77">
        <v>0</v>
      </c>
      <c r="S1445" s="77">
        <v>5.40377122593536E-4</v>
      </c>
      <c r="T1445" s="77" t="s">
        <v>162</v>
      </c>
      <c r="U1445" s="105">
        <v>0.31148845377885798</v>
      </c>
      <c r="V1445" s="105">
        <v>-5.9602673700073598E-2</v>
      </c>
      <c r="W1445" s="101">
        <v>0.37107408310791201</v>
      </c>
    </row>
    <row r="1446" spans="2:23" x14ac:dyDescent="0.25">
      <c r="B1446" s="55" t="s">
        <v>122</v>
      </c>
      <c r="C1446" s="76" t="s">
        <v>145</v>
      </c>
      <c r="D1446" s="55" t="s">
        <v>68</v>
      </c>
      <c r="E1446" s="55" t="s">
        <v>180</v>
      </c>
      <c r="F1446" s="70">
        <v>63.46</v>
      </c>
      <c r="G1446" s="77">
        <v>53100</v>
      </c>
      <c r="H1446" s="77">
        <v>63.46</v>
      </c>
      <c r="I1446" s="77">
        <v>1</v>
      </c>
      <c r="J1446" s="77">
        <v>1.1406081999999999E-11</v>
      </c>
      <c r="K1446" s="77">
        <v>0</v>
      </c>
      <c r="L1446" s="77">
        <v>2.9955423E-11</v>
      </c>
      <c r="M1446" s="77">
        <v>0</v>
      </c>
      <c r="N1446" s="77">
        <v>-1.8549341000000001E-11</v>
      </c>
      <c r="O1446" s="77">
        <v>0</v>
      </c>
      <c r="P1446" s="77">
        <v>1.503555E-12</v>
      </c>
      <c r="Q1446" s="77">
        <v>1.5035540000000001E-12</v>
      </c>
      <c r="R1446" s="77">
        <v>0</v>
      </c>
      <c r="S1446" s="77">
        <v>0</v>
      </c>
      <c r="T1446" s="77" t="s">
        <v>162</v>
      </c>
      <c r="U1446" s="105">
        <v>0</v>
      </c>
      <c r="V1446" s="105">
        <v>0</v>
      </c>
      <c r="W1446" s="101">
        <v>0</v>
      </c>
    </row>
    <row r="1447" spans="2:23" x14ac:dyDescent="0.25">
      <c r="B1447" s="55" t="s">
        <v>122</v>
      </c>
      <c r="C1447" s="76" t="s">
        <v>145</v>
      </c>
      <c r="D1447" s="55" t="s">
        <v>68</v>
      </c>
      <c r="E1447" s="55" t="s">
        <v>181</v>
      </c>
      <c r="F1447" s="70">
        <v>63.46</v>
      </c>
      <c r="G1447" s="77">
        <v>52000</v>
      </c>
      <c r="H1447" s="77">
        <v>63.46</v>
      </c>
      <c r="I1447" s="77">
        <v>1</v>
      </c>
      <c r="J1447" s="77">
        <v>4.1204480000000003E-12</v>
      </c>
      <c r="K1447" s="77">
        <v>0</v>
      </c>
      <c r="L1447" s="77">
        <v>-2.8419090000000002E-12</v>
      </c>
      <c r="M1447" s="77">
        <v>0</v>
      </c>
      <c r="N1447" s="77">
        <v>6.9623569999999997E-12</v>
      </c>
      <c r="O1447" s="77">
        <v>0</v>
      </c>
      <c r="P1447" s="77">
        <v>1.1268809999999999E-12</v>
      </c>
      <c r="Q1447" s="77">
        <v>1.1268809999999999E-12</v>
      </c>
      <c r="R1447" s="77">
        <v>0</v>
      </c>
      <c r="S1447" s="77">
        <v>0</v>
      </c>
      <c r="T1447" s="77" t="s">
        <v>162</v>
      </c>
      <c r="U1447" s="105">
        <v>0</v>
      </c>
      <c r="V1447" s="105">
        <v>0</v>
      </c>
      <c r="W1447" s="101">
        <v>0</v>
      </c>
    </row>
    <row r="1448" spans="2:23" x14ac:dyDescent="0.25">
      <c r="B1448" s="55" t="s">
        <v>122</v>
      </c>
      <c r="C1448" s="76" t="s">
        <v>145</v>
      </c>
      <c r="D1448" s="55" t="s">
        <v>68</v>
      </c>
      <c r="E1448" s="55" t="s">
        <v>181</v>
      </c>
      <c r="F1448" s="70">
        <v>63.46</v>
      </c>
      <c r="G1448" s="77">
        <v>53050</v>
      </c>
      <c r="H1448" s="77">
        <v>63.32</v>
      </c>
      <c r="I1448" s="77">
        <v>1</v>
      </c>
      <c r="J1448" s="77">
        <v>-108.841747999437</v>
      </c>
      <c r="K1448" s="77">
        <v>0.111357345411185</v>
      </c>
      <c r="L1448" s="77">
        <v>-120.356543183772</v>
      </c>
      <c r="M1448" s="77">
        <v>0.13616555637918401</v>
      </c>
      <c r="N1448" s="77">
        <v>11.514795184335799</v>
      </c>
      <c r="O1448" s="77">
        <v>-2.48082109679994E-2</v>
      </c>
      <c r="P1448" s="77">
        <v>-2.2347527070906898</v>
      </c>
      <c r="Q1448" s="77">
        <v>-2.2347527070906898</v>
      </c>
      <c r="R1448" s="77">
        <v>0</v>
      </c>
      <c r="S1448" s="77">
        <v>4.6944724821382001E-5</v>
      </c>
      <c r="T1448" s="77" t="s">
        <v>161</v>
      </c>
      <c r="U1448" s="105">
        <v>3.9478832545532201E-2</v>
      </c>
      <c r="V1448" s="105">
        <v>-7.5541932476949703E-3</v>
      </c>
      <c r="W1448" s="101">
        <v>4.70308655466396E-2</v>
      </c>
    </row>
    <row r="1449" spans="2:23" x14ac:dyDescent="0.25">
      <c r="B1449" s="55" t="s">
        <v>122</v>
      </c>
      <c r="C1449" s="76" t="s">
        <v>145</v>
      </c>
      <c r="D1449" s="55" t="s">
        <v>68</v>
      </c>
      <c r="E1449" s="55" t="s">
        <v>181</v>
      </c>
      <c r="F1449" s="70">
        <v>63.46</v>
      </c>
      <c r="G1449" s="77">
        <v>53050</v>
      </c>
      <c r="H1449" s="77">
        <v>63.32</v>
      </c>
      <c r="I1449" s="77">
        <v>2</v>
      </c>
      <c r="J1449" s="77">
        <v>-96.261090612462993</v>
      </c>
      <c r="K1449" s="77">
        <v>7.8762679310156902E-2</v>
      </c>
      <c r="L1449" s="77">
        <v>-106.444928735212</v>
      </c>
      <c r="M1449" s="77">
        <v>9.6309444254277204E-2</v>
      </c>
      <c r="N1449" s="77">
        <v>10.183838122749099</v>
      </c>
      <c r="O1449" s="77">
        <v>-1.7546764944120299E-2</v>
      </c>
      <c r="P1449" s="77">
        <v>-1.97644503867046</v>
      </c>
      <c r="Q1449" s="77">
        <v>-1.97644503867045</v>
      </c>
      <c r="R1449" s="77">
        <v>0</v>
      </c>
      <c r="S1449" s="77">
        <v>3.3203847422523003E-5</v>
      </c>
      <c r="T1449" s="77" t="s">
        <v>161</v>
      </c>
      <c r="U1449" s="105">
        <v>0.31344790737709</v>
      </c>
      <c r="V1449" s="105">
        <v>-5.9977611107958302E-2</v>
      </c>
      <c r="W1449" s="101">
        <v>0.37340836689447099</v>
      </c>
    </row>
    <row r="1450" spans="2:23" x14ac:dyDescent="0.25">
      <c r="B1450" s="55" t="s">
        <v>122</v>
      </c>
      <c r="C1450" s="76" t="s">
        <v>145</v>
      </c>
      <c r="D1450" s="55" t="s">
        <v>68</v>
      </c>
      <c r="E1450" s="55" t="s">
        <v>181</v>
      </c>
      <c r="F1450" s="70">
        <v>63.46</v>
      </c>
      <c r="G1450" s="77">
        <v>53100</v>
      </c>
      <c r="H1450" s="77">
        <v>63.46</v>
      </c>
      <c r="I1450" s="77">
        <v>2</v>
      </c>
      <c r="J1450" s="77">
        <v>9.3349370000000001E-12</v>
      </c>
      <c r="K1450" s="77">
        <v>0</v>
      </c>
      <c r="L1450" s="77">
        <v>6.04977E-12</v>
      </c>
      <c r="M1450" s="77">
        <v>0</v>
      </c>
      <c r="N1450" s="77">
        <v>3.2851670000000001E-12</v>
      </c>
      <c r="O1450" s="77">
        <v>0</v>
      </c>
      <c r="P1450" s="77">
        <v>1.2338210000000001E-12</v>
      </c>
      <c r="Q1450" s="77">
        <v>1.233822E-12</v>
      </c>
      <c r="R1450" s="77">
        <v>0</v>
      </c>
      <c r="S1450" s="77">
        <v>0</v>
      </c>
      <c r="T1450" s="77" t="s">
        <v>162</v>
      </c>
      <c r="U1450" s="105">
        <v>0</v>
      </c>
      <c r="V1450" s="105">
        <v>0</v>
      </c>
      <c r="W1450" s="101">
        <v>0</v>
      </c>
    </row>
    <row r="1451" spans="2:23" x14ac:dyDescent="0.25">
      <c r="B1451" s="55" t="s">
        <v>122</v>
      </c>
      <c r="C1451" s="76" t="s">
        <v>145</v>
      </c>
      <c r="D1451" s="55" t="s">
        <v>68</v>
      </c>
      <c r="E1451" s="55" t="s">
        <v>182</v>
      </c>
      <c r="F1451" s="70">
        <v>63.53</v>
      </c>
      <c r="G1451" s="77">
        <v>53000</v>
      </c>
      <c r="H1451" s="77">
        <v>63.46</v>
      </c>
      <c r="I1451" s="77">
        <v>1</v>
      </c>
      <c r="J1451" s="77">
        <v>-17.574054485565402</v>
      </c>
      <c r="K1451" s="77">
        <v>0</v>
      </c>
      <c r="L1451" s="77">
        <v>-32.447710511305601</v>
      </c>
      <c r="M1451" s="77">
        <v>0</v>
      </c>
      <c r="N1451" s="77">
        <v>14.8736560257401</v>
      </c>
      <c r="O1451" s="77">
        <v>0</v>
      </c>
      <c r="P1451" s="77">
        <v>1.90168308233606</v>
      </c>
      <c r="Q1451" s="77">
        <v>1.90168308233606</v>
      </c>
      <c r="R1451" s="77">
        <v>0</v>
      </c>
      <c r="S1451" s="77">
        <v>0</v>
      </c>
      <c r="T1451" s="77" t="s">
        <v>161</v>
      </c>
      <c r="U1451" s="105">
        <v>1.04115592180181</v>
      </c>
      <c r="V1451" s="105">
        <v>-0.19922303997216201</v>
      </c>
      <c r="W1451" s="101">
        <v>1.24032199064838</v>
      </c>
    </row>
    <row r="1452" spans="2:23" x14ac:dyDescent="0.25">
      <c r="B1452" s="55" t="s">
        <v>122</v>
      </c>
      <c r="C1452" s="76" t="s">
        <v>145</v>
      </c>
      <c r="D1452" s="55" t="s">
        <v>68</v>
      </c>
      <c r="E1452" s="55" t="s">
        <v>182</v>
      </c>
      <c r="F1452" s="70">
        <v>63.53</v>
      </c>
      <c r="G1452" s="77">
        <v>53000</v>
      </c>
      <c r="H1452" s="77">
        <v>63.46</v>
      </c>
      <c r="I1452" s="77">
        <v>2</v>
      </c>
      <c r="J1452" s="77">
        <v>-15.523748128916001</v>
      </c>
      <c r="K1452" s="77">
        <v>0</v>
      </c>
      <c r="L1452" s="77">
        <v>-28.6621442849865</v>
      </c>
      <c r="M1452" s="77">
        <v>0</v>
      </c>
      <c r="N1452" s="77">
        <v>13.138396156070501</v>
      </c>
      <c r="O1452" s="77">
        <v>0</v>
      </c>
      <c r="P1452" s="77">
        <v>1.6798200560634799</v>
      </c>
      <c r="Q1452" s="77">
        <v>1.6798200560634799</v>
      </c>
      <c r="R1452" s="77">
        <v>0</v>
      </c>
      <c r="S1452" s="77">
        <v>0</v>
      </c>
      <c r="T1452" s="77" t="s">
        <v>161</v>
      </c>
      <c r="U1452" s="105">
        <v>0.91968773092493805</v>
      </c>
      <c r="V1452" s="105">
        <v>-0.17598035197541101</v>
      </c>
      <c r="W1452" s="101">
        <v>1.09561775840607</v>
      </c>
    </row>
    <row r="1453" spans="2:23" x14ac:dyDescent="0.25">
      <c r="B1453" s="55" t="s">
        <v>122</v>
      </c>
      <c r="C1453" s="76" t="s">
        <v>145</v>
      </c>
      <c r="D1453" s="55" t="s">
        <v>68</v>
      </c>
      <c r="E1453" s="55" t="s">
        <v>182</v>
      </c>
      <c r="F1453" s="70">
        <v>63.53</v>
      </c>
      <c r="G1453" s="77">
        <v>53000</v>
      </c>
      <c r="H1453" s="77">
        <v>63.46</v>
      </c>
      <c r="I1453" s="77">
        <v>3</v>
      </c>
      <c r="J1453" s="77">
        <v>-15.523748128916001</v>
      </c>
      <c r="K1453" s="77">
        <v>0</v>
      </c>
      <c r="L1453" s="77">
        <v>-28.6621442849865</v>
      </c>
      <c r="M1453" s="77">
        <v>0</v>
      </c>
      <c r="N1453" s="77">
        <v>13.138396156070501</v>
      </c>
      <c r="O1453" s="77">
        <v>0</v>
      </c>
      <c r="P1453" s="77">
        <v>1.6798200560634799</v>
      </c>
      <c r="Q1453" s="77">
        <v>1.6798200560634799</v>
      </c>
      <c r="R1453" s="77">
        <v>0</v>
      </c>
      <c r="S1453" s="77">
        <v>0</v>
      </c>
      <c r="T1453" s="77" t="s">
        <v>161</v>
      </c>
      <c r="U1453" s="105">
        <v>0.91968773092493805</v>
      </c>
      <c r="V1453" s="105">
        <v>-0.17598035197541101</v>
      </c>
      <c r="W1453" s="101">
        <v>1.09561775840607</v>
      </c>
    </row>
    <row r="1454" spans="2:23" x14ac:dyDescent="0.25">
      <c r="B1454" s="55" t="s">
        <v>122</v>
      </c>
      <c r="C1454" s="76" t="s">
        <v>145</v>
      </c>
      <c r="D1454" s="55" t="s">
        <v>68</v>
      </c>
      <c r="E1454" s="55" t="s">
        <v>182</v>
      </c>
      <c r="F1454" s="70">
        <v>63.53</v>
      </c>
      <c r="G1454" s="77">
        <v>53000</v>
      </c>
      <c r="H1454" s="77">
        <v>63.46</v>
      </c>
      <c r="I1454" s="77">
        <v>4</v>
      </c>
      <c r="J1454" s="77">
        <v>-17.038260141493101</v>
      </c>
      <c r="K1454" s="77">
        <v>0</v>
      </c>
      <c r="L1454" s="77">
        <v>-31.458451044497298</v>
      </c>
      <c r="M1454" s="77">
        <v>0</v>
      </c>
      <c r="N1454" s="77">
        <v>14.420190903004199</v>
      </c>
      <c r="O1454" s="77">
        <v>0</v>
      </c>
      <c r="P1454" s="77">
        <v>1.8437049395818901</v>
      </c>
      <c r="Q1454" s="77">
        <v>1.8437049395818901</v>
      </c>
      <c r="R1454" s="77">
        <v>0</v>
      </c>
      <c r="S1454" s="77">
        <v>0</v>
      </c>
      <c r="T1454" s="77" t="s">
        <v>161</v>
      </c>
      <c r="U1454" s="105">
        <v>1.00941336321029</v>
      </c>
      <c r="V1454" s="105">
        <v>-0.19314916680228</v>
      </c>
      <c r="W1454" s="101">
        <v>1.2025072958115399</v>
      </c>
    </row>
    <row r="1455" spans="2:23" x14ac:dyDescent="0.25">
      <c r="B1455" s="55" t="s">
        <v>122</v>
      </c>
      <c r="C1455" s="76" t="s">
        <v>145</v>
      </c>
      <c r="D1455" s="55" t="s">
        <v>68</v>
      </c>
      <c r="E1455" s="55" t="s">
        <v>182</v>
      </c>
      <c r="F1455" s="70">
        <v>63.53</v>
      </c>
      <c r="G1455" s="77">
        <v>53204</v>
      </c>
      <c r="H1455" s="77">
        <v>63.35</v>
      </c>
      <c r="I1455" s="77">
        <v>1</v>
      </c>
      <c r="J1455" s="77">
        <v>-3.7534642729510299</v>
      </c>
      <c r="K1455" s="77">
        <v>1.80050953937527E-3</v>
      </c>
      <c r="L1455" s="77">
        <v>-13.0010293992848</v>
      </c>
      <c r="M1455" s="77">
        <v>2.1601620623368501E-2</v>
      </c>
      <c r="N1455" s="77">
        <v>9.2475651263337895</v>
      </c>
      <c r="O1455" s="77">
        <v>-1.9801111083993302E-2</v>
      </c>
      <c r="P1455" s="77">
        <v>1.9490462818988099</v>
      </c>
      <c r="Q1455" s="77">
        <v>1.9490462818988099</v>
      </c>
      <c r="R1455" s="77">
        <v>0</v>
      </c>
      <c r="S1455" s="77">
        <v>4.85484264068103E-4</v>
      </c>
      <c r="T1455" s="77" t="s">
        <v>161</v>
      </c>
      <c r="U1455" s="105">
        <v>0.40837923557154798</v>
      </c>
      <c r="V1455" s="105">
        <v>-7.8142525118882894E-2</v>
      </c>
      <c r="W1455" s="101">
        <v>0.48649941454204698</v>
      </c>
    </row>
    <row r="1456" spans="2:23" x14ac:dyDescent="0.25">
      <c r="B1456" s="55" t="s">
        <v>122</v>
      </c>
      <c r="C1456" s="76" t="s">
        <v>145</v>
      </c>
      <c r="D1456" s="55" t="s">
        <v>68</v>
      </c>
      <c r="E1456" s="55" t="s">
        <v>182</v>
      </c>
      <c r="F1456" s="70">
        <v>63.53</v>
      </c>
      <c r="G1456" s="77">
        <v>53304</v>
      </c>
      <c r="H1456" s="77">
        <v>63.84</v>
      </c>
      <c r="I1456" s="77">
        <v>1</v>
      </c>
      <c r="J1456" s="77">
        <v>30.7055391723074</v>
      </c>
      <c r="K1456" s="77">
        <v>8.7400353594417002E-2</v>
      </c>
      <c r="L1456" s="77">
        <v>24.801202187545801</v>
      </c>
      <c r="M1456" s="77">
        <v>5.70197356961357E-2</v>
      </c>
      <c r="N1456" s="77">
        <v>5.9043369847615903</v>
      </c>
      <c r="O1456" s="77">
        <v>3.0380617898281299E-2</v>
      </c>
      <c r="P1456" s="77">
        <v>1.24515372641538</v>
      </c>
      <c r="Q1456" s="77">
        <v>1.24515372641537</v>
      </c>
      <c r="R1456" s="77">
        <v>0</v>
      </c>
      <c r="S1456" s="77">
        <v>1.43722803283046E-4</v>
      </c>
      <c r="T1456" s="77" t="s">
        <v>161</v>
      </c>
      <c r="U1456" s="105">
        <v>0.104445185575937</v>
      </c>
      <c r="V1456" s="105">
        <v>-1.9985371014252198E-2</v>
      </c>
      <c r="W1456" s="101">
        <v>0.124424841442573</v>
      </c>
    </row>
    <row r="1457" spans="2:23" x14ac:dyDescent="0.25">
      <c r="B1457" s="55" t="s">
        <v>122</v>
      </c>
      <c r="C1457" s="76" t="s">
        <v>145</v>
      </c>
      <c r="D1457" s="55" t="s">
        <v>68</v>
      </c>
      <c r="E1457" s="55" t="s">
        <v>182</v>
      </c>
      <c r="F1457" s="70">
        <v>63.53</v>
      </c>
      <c r="G1457" s="77">
        <v>53354</v>
      </c>
      <c r="H1457" s="77">
        <v>63.61</v>
      </c>
      <c r="I1457" s="77">
        <v>1</v>
      </c>
      <c r="J1457" s="77">
        <v>19.730040621112501</v>
      </c>
      <c r="K1457" s="77">
        <v>8.1747645611257302E-3</v>
      </c>
      <c r="L1457" s="77">
        <v>39.909220233002301</v>
      </c>
      <c r="M1457" s="77">
        <v>3.3447663051731899E-2</v>
      </c>
      <c r="N1457" s="77">
        <v>-20.179179611889801</v>
      </c>
      <c r="O1457" s="77">
        <v>-2.5272898490606099E-2</v>
      </c>
      <c r="P1457" s="77">
        <v>-3.1937390408682198</v>
      </c>
      <c r="Q1457" s="77">
        <v>-3.1937390408682198</v>
      </c>
      <c r="R1457" s="77">
        <v>0</v>
      </c>
      <c r="S1457" s="77">
        <v>2.1419935028448299E-4</v>
      </c>
      <c r="T1457" s="77" t="s">
        <v>162</v>
      </c>
      <c r="U1457" s="105">
        <v>7.7362119033173096E-3</v>
      </c>
      <c r="V1457" s="105">
        <v>-1.4803082045391101E-3</v>
      </c>
      <c r="W1457" s="101">
        <v>9.2160967892249597E-3</v>
      </c>
    </row>
    <row r="1458" spans="2:23" x14ac:dyDescent="0.25">
      <c r="B1458" s="55" t="s">
        <v>122</v>
      </c>
      <c r="C1458" s="76" t="s">
        <v>145</v>
      </c>
      <c r="D1458" s="55" t="s">
        <v>68</v>
      </c>
      <c r="E1458" s="55" t="s">
        <v>182</v>
      </c>
      <c r="F1458" s="70">
        <v>63.53</v>
      </c>
      <c r="G1458" s="77">
        <v>53454</v>
      </c>
      <c r="H1458" s="77">
        <v>63.61</v>
      </c>
      <c r="I1458" s="77">
        <v>1</v>
      </c>
      <c r="J1458" s="77">
        <v>9.2540725181736594</v>
      </c>
      <c r="K1458" s="77">
        <v>5.8405019273042799E-3</v>
      </c>
      <c r="L1458" s="77">
        <v>35.193736199452403</v>
      </c>
      <c r="M1458" s="77">
        <v>8.4472456415547098E-2</v>
      </c>
      <c r="N1458" s="77">
        <v>-25.939663681278699</v>
      </c>
      <c r="O1458" s="77">
        <v>-7.8631954488242797E-2</v>
      </c>
      <c r="P1458" s="77">
        <v>-3.0995634287012899</v>
      </c>
      <c r="Q1458" s="77">
        <v>-3.0995634287012899</v>
      </c>
      <c r="R1458" s="77">
        <v>0</v>
      </c>
      <c r="S1458" s="77">
        <v>6.5521741319059896E-4</v>
      </c>
      <c r="T1458" s="77" t="s">
        <v>162</v>
      </c>
      <c r="U1458" s="105">
        <v>-2.9234602523153401</v>
      </c>
      <c r="V1458" s="105">
        <v>-0.55939809447188105</v>
      </c>
      <c r="W1458" s="101">
        <v>-2.3641707402092198</v>
      </c>
    </row>
    <row r="1459" spans="2:23" x14ac:dyDescent="0.25">
      <c r="B1459" s="55" t="s">
        <v>122</v>
      </c>
      <c r="C1459" s="76" t="s">
        <v>145</v>
      </c>
      <c r="D1459" s="55" t="s">
        <v>68</v>
      </c>
      <c r="E1459" s="55" t="s">
        <v>182</v>
      </c>
      <c r="F1459" s="70">
        <v>63.53</v>
      </c>
      <c r="G1459" s="77">
        <v>53604</v>
      </c>
      <c r="H1459" s="77">
        <v>63.72</v>
      </c>
      <c r="I1459" s="77">
        <v>1</v>
      </c>
      <c r="J1459" s="77">
        <v>28.3556578606633</v>
      </c>
      <c r="K1459" s="77">
        <v>3.4975884972928299E-2</v>
      </c>
      <c r="L1459" s="77">
        <v>37.918156034434801</v>
      </c>
      <c r="M1459" s="77">
        <v>6.2543715231750702E-2</v>
      </c>
      <c r="N1459" s="77">
        <v>-9.5624981737714894</v>
      </c>
      <c r="O1459" s="77">
        <v>-2.75678302588225E-2</v>
      </c>
      <c r="P1459" s="77">
        <v>-1.5604870664666901</v>
      </c>
      <c r="Q1459" s="77">
        <v>-1.5604870664666799</v>
      </c>
      <c r="R1459" s="77">
        <v>0</v>
      </c>
      <c r="S1459" s="77">
        <v>1.05927714980526E-4</v>
      </c>
      <c r="T1459" s="77" t="s">
        <v>162</v>
      </c>
      <c r="U1459" s="105">
        <v>6.2871452798982097E-2</v>
      </c>
      <c r="V1459" s="105">
        <v>-1.20303229245463E-2</v>
      </c>
      <c r="W1459" s="101">
        <v>7.4898335453575896E-2</v>
      </c>
    </row>
    <row r="1460" spans="2:23" x14ac:dyDescent="0.25">
      <c r="B1460" s="55" t="s">
        <v>122</v>
      </c>
      <c r="C1460" s="76" t="s">
        <v>145</v>
      </c>
      <c r="D1460" s="55" t="s">
        <v>68</v>
      </c>
      <c r="E1460" s="55" t="s">
        <v>182</v>
      </c>
      <c r="F1460" s="70">
        <v>63.53</v>
      </c>
      <c r="G1460" s="77">
        <v>53654</v>
      </c>
      <c r="H1460" s="77">
        <v>63.49</v>
      </c>
      <c r="I1460" s="77">
        <v>1</v>
      </c>
      <c r="J1460" s="77">
        <v>-18.709667030969499</v>
      </c>
      <c r="K1460" s="77">
        <v>1.7072018502783299E-2</v>
      </c>
      <c r="L1460" s="77">
        <v>-3.7207153040571801</v>
      </c>
      <c r="M1460" s="77">
        <v>6.7515834017243702E-4</v>
      </c>
      <c r="N1460" s="77">
        <v>-14.988951726912299</v>
      </c>
      <c r="O1460" s="77">
        <v>1.6396860162610799E-2</v>
      </c>
      <c r="P1460" s="77">
        <v>-2.4454386063240898</v>
      </c>
      <c r="Q1460" s="77">
        <v>-2.4454386063240898</v>
      </c>
      <c r="R1460" s="77">
        <v>0</v>
      </c>
      <c r="S1460" s="77">
        <v>2.9165288979293702E-4</v>
      </c>
      <c r="T1460" s="77" t="s">
        <v>162</v>
      </c>
      <c r="U1460" s="105">
        <v>0.441806519850936</v>
      </c>
      <c r="V1460" s="105">
        <v>-8.4538767077175406E-2</v>
      </c>
      <c r="W1460" s="101">
        <v>0.52632111166847595</v>
      </c>
    </row>
    <row r="1461" spans="2:23" x14ac:dyDescent="0.25">
      <c r="B1461" s="55" t="s">
        <v>122</v>
      </c>
      <c r="C1461" s="76" t="s">
        <v>145</v>
      </c>
      <c r="D1461" s="55" t="s">
        <v>68</v>
      </c>
      <c r="E1461" s="55" t="s">
        <v>183</v>
      </c>
      <c r="F1461" s="70">
        <v>63.32</v>
      </c>
      <c r="G1461" s="77">
        <v>53150</v>
      </c>
      <c r="H1461" s="77">
        <v>63.16</v>
      </c>
      <c r="I1461" s="77">
        <v>1</v>
      </c>
      <c r="J1461" s="77">
        <v>-34.203471683767297</v>
      </c>
      <c r="K1461" s="77">
        <v>3.2007847722081401E-2</v>
      </c>
      <c r="L1461" s="77">
        <v>-9.3927366229231595</v>
      </c>
      <c r="M1461" s="77">
        <v>2.4137949946815901E-3</v>
      </c>
      <c r="N1461" s="77">
        <v>-24.810735060844198</v>
      </c>
      <c r="O1461" s="77">
        <v>2.9594052727399799E-2</v>
      </c>
      <c r="P1461" s="77">
        <v>-9.9317621836264802</v>
      </c>
      <c r="Q1461" s="77">
        <v>-9.9317621836264802</v>
      </c>
      <c r="R1461" s="77">
        <v>0</v>
      </c>
      <c r="S1461" s="77">
        <v>2.69878766597301E-3</v>
      </c>
      <c r="T1461" s="77" t="s">
        <v>161</v>
      </c>
      <c r="U1461" s="105">
        <v>-2.09818971525439</v>
      </c>
      <c r="V1461" s="105">
        <v>-0.401484277962812</v>
      </c>
      <c r="W1461" s="101">
        <v>-1.6967833676834501</v>
      </c>
    </row>
    <row r="1462" spans="2:23" x14ac:dyDescent="0.25">
      <c r="B1462" s="55" t="s">
        <v>122</v>
      </c>
      <c r="C1462" s="76" t="s">
        <v>145</v>
      </c>
      <c r="D1462" s="55" t="s">
        <v>68</v>
      </c>
      <c r="E1462" s="55" t="s">
        <v>183</v>
      </c>
      <c r="F1462" s="70">
        <v>63.32</v>
      </c>
      <c r="G1462" s="77">
        <v>53150</v>
      </c>
      <c r="H1462" s="77">
        <v>63.16</v>
      </c>
      <c r="I1462" s="77">
        <v>2</v>
      </c>
      <c r="J1462" s="77">
        <v>-34.103046001022904</v>
      </c>
      <c r="K1462" s="77">
        <v>3.18550560779466E-2</v>
      </c>
      <c r="L1462" s="77">
        <v>-9.3651583701396497</v>
      </c>
      <c r="M1462" s="77">
        <v>2.4022725796466501E-3</v>
      </c>
      <c r="N1462" s="77">
        <v>-24.7378876308833</v>
      </c>
      <c r="O1462" s="77">
        <v>2.9452783498299901E-2</v>
      </c>
      <c r="P1462" s="77">
        <v>-9.9026012841897106</v>
      </c>
      <c r="Q1462" s="77">
        <v>-9.9026012841897106</v>
      </c>
      <c r="R1462" s="77">
        <v>0</v>
      </c>
      <c r="S1462" s="77">
        <v>2.6859048189836802E-3</v>
      </c>
      <c r="T1462" s="77" t="s">
        <v>161</v>
      </c>
      <c r="U1462" s="105">
        <v>-2.0954679925089201</v>
      </c>
      <c r="V1462" s="105">
        <v>-0.40096348192452502</v>
      </c>
      <c r="W1462" s="101">
        <v>-1.6945823398867801</v>
      </c>
    </row>
    <row r="1463" spans="2:23" x14ac:dyDescent="0.25">
      <c r="B1463" s="55" t="s">
        <v>122</v>
      </c>
      <c r="C1463" s="76" t="s">
        <v>145</v>
      </c>
      <c r="D1463" s="55" t="s">
        <v>68</v>
      </c>
      <c r="E1463" s="55" t="s">
        <v>183</v>
      </c>
      <c r="F1463" s="70">
        <v>63.32</v>
      </c>
      <c r="G1463" s="77">
        <v>53900</v>
      </c>
      <c r="H1463" s="77">
        <v>63.21</v>
      </c>
      <c r="I1463" s="77">
        <v>1</v>
      </c>
      <c r="J1463" s="77">
        <v>-10.2322930707845</v>
      </c>
      <c r="K1463" s="77">
        <v>4.9208916098619302E-3</v>
      </c>
      <c r="L1463" s="77">
        <v>-3.9273321116395099</v>
      </c>
      <c r="M1463" s="77">
        <v>7.2492506321039998E-4</v>
      </c>
      <c r="N1463" s="77">
        <v>-6.3049609591449602</v>
      </c>
      <c r="O1463" s="77">
        <v>4.1959665466515302E-3</v>
      </c>
      <c r="P1463" s="77">
        <v>-6.7194824820237704</v>
      </c>
      <c r="Q1463" s="77">
        <v>-6.7194824820237704</v>
      </c>
      <c r="R1463" s="77">
        <v>0</v>
      </c>
      <c r="S1463" s="77">
        <v>2.1221179068325502E-3</v>
      </c>
      <c r="T1463" s="77" t="s">
        <v>161</v>
      </c>
      <c r="U1463" s="105">
        <v>-0.42808788193203301</v>
      </c>
      <c r="V1463" s="105">
        <v>-8.1913733983427495E-2</v>
      </c>
      <c r="W1463" s="101">
        <v>-0.346190047872312</v>
      </c>
    </row>
    <row r="1464" spans="2:23" x14ac:dyDescent="0.25">
      <c r="B1464" s="55" t="s">
        <v>122</v>
      </c>
      <c r="C1464" s="76" t="s">
        <v>145</v>
      </c>
      <c r="D1464" s="55" t="s">
        <v>68</v>
      </c>
      <c r="E1464" s="55" t="s">
        <v>183</v>
      </c>
      <c r="F1464" s="70">
        <v>63.32</v>
      </c>
      <c r="G1464" s="77">
        <v>53900</v>
      </c>
      <c r="H1464" s="77">
        <v>63.21</v>
      </c>
      <c r="I1464" s="77">
        <v>2</v>
      </c>
      <c r="J1464" s="77">
        <v>-10.219903279783299</v>
      </c>
      <c r="K1464" s="77">
        <v>4.8943593840351301E-3</v>
      </c>
      <c r="L1464" s="77">
        <v>-3.9225766942837299</v>
      </c>
      <c r="M1464" s="77">
        <v>7.2101644725012495E-4</v>
      </c>
      <c r="N1464" s="77">
        <v>-6.2973265854995297</v>
      </c>
      <c r="O1464" s="77">
        <v>4.1733429367850003E-3</v>
      </c>
      <c r="P1464" s="77">
        <v>-6.7113461842251603</v>
      </c>
      <c r="Q1464" s="77">
        <v>-6.7113461842251603</v>
      </c>
      <c r="R1464" s="77">
        <v>0</v>
      </c>
      <c r="S1464" s="77">
        <v>2.1106759739475101E-3</v>
      </c>
      <c r="T1464" s="77" t="s">
        <v>161</v>
      </c>
      <c r="U1464" s="105">
        <v>-0.42867938350924201</v>
      </c>
      <c r="V1464" s="105">
        <v>-8.2026916591231305E-2</v>
      </c>
      <c r="W1464" s="101">
        <v>-0.34666838881110801</v>
      </c>
    </row>
    <row r="1465" spans="2:23" x14ac:dyDescent="0.25">
      <c r="B1465" s="55" t="s">
        <v>122</v>
      </c>
      <c r="C1465" s="76" t="s">
        <v>145</v>
      </c>
      <c r="D1465" s="55" t="s">
        <v>68</v>
      </c>
      <c r="E1465" s="55" t="s">
        <v>184</v>
      </c>
      <c r="F1465" s="70">
        <v>63.16</v>
      </c>
      <c r="G1465" s="77">
        <v>53550</v>
      </c>
      <c r="H1465" s="77">
        <v>63.07</v>
      </c>
      <c r="I1465" s="77">
        <v>1</v>
      </c>
      <c r="J1465" s="77">
        <v>-7.7611734961089001</v>
      </c>
      <c r="K1465" s="77">
        <v>1.4818010253029E-3</v>
      </c>
      <c r="L1465" s="77">
        <v>0.58536331332728397</v>
      </c>
      <c r="M1465" s="77">
        <v>8.4291951313019994E-6</v>
      </c>
      <c r="N1465" s="77">
        <v>-8.3465368094361807</v>
      </c>
      <c r="O1465" s="77">
        <v>1.4733718301716001E-3</v>
      </c>
      <c r="P1465" s="77">
        <v>-9.1703597103829395</v>
      </c>
      <c r="Q1465" s="77">
        <v>-9.1703597103829395</v>
      </c>
      <c r="R1465" s="77">
        <v>0</v>
      </c>
      <c r="S1465" s="77">
        <v>2.06874923155824E-3</v>
      </c>
      <c r="T1465" s="77" t="s">
        <v>162</v>
      </c>
      <c r="U1465" s="105">
        <v>-0.658196449787945</v>
      </c>
      <c r="V1465" s="105">
        <v>-0.12594453422376001</v>
      </c>
      <c r="W1465" s="101">
        <v>-0.53227636211774798</v>
      </c>
    </row>
    <row r="1466" spans="2:23" x14ac:dyDescent="0.25">
      <c r="B1466" s="55" t="s">
        <v>122</v>
      </c>
      <c r="C1466" s="76" t="s">
        <v>145</v>
      </c>
      <c r="D1466" s="55" t="s">
        <v>68</v>
      </c>
      <c r="E1466" s="55" t="s">
        <v>184</v>
      </c>
      <c r="F1466" s="70">
        <v>63.16</v>
      </c>
      <c r="G1466" s="77">
        <v>54200</v>
      </c>
      <c r="H1466" s="77">
        <v>63.15</v>
      </c>
      <c r="I1466" s="77">
        <v>1</v>
      </c>
      <c r="J1466" s="77">
        <v>7.4280381311751498</v>
      </c>
      <c r="K1466" s="77">
        <v>3.6415995315606701E-4</v>
      </c>
      <c r="L1466" s="77">
        <v>15.909709118839601</v>
      </c>
      <c r="M1466" s="77">
        <v>1.67058437202419E-3</v>
      </c>
      <c r="N1466" s="77">
        <v>-8.4816709876645007</v>
      </c>
      <c r="O1466" s="77">
        <v>-1.3064244188681199E-3</v>
      </c>
      <c r="P1466" s="77">
        <v>-9.3194321545475702</v>
      </c>
      <c r="Q1466" s="77">
        <v>-9.3194321545475702</v>
      </c>
      <c r="R1466" s="77">
        <v>0</v>
      </c>
      <c r="S1466" s="77">
        <v>5.7322198350921998E-4</v>
      </c>
      <c r="T1466" s="77" t="s">
        <v>162</v>
      </c>
      <c r="U1466" s="105">
        <v>-0.16732394405024401</v>
      </c>
      <c r="V1466" s="105">
        <v>-3.2017091864715998E-2</v>
      </c>
      <c r="W1466" s="101">
        <v>-0.13531306688596001</v>
      </c>
    </row>
    <row r="1467" spans="2:23" x14ac:dyDescent="0.25">
      <c r="B1467" s="55" t="s">
        <v>122</v>
      </c>
      <c r="C1467" s="76" t="s">
        <v>145</v>
      </c>
      <c r="D1467" s="55" t="s">
        <v>68</v>
      </c>
      <c r="E1467" s="55" t="s">
        <v>185</v>
      </c>
      <c r="F1467" s="70">
        <v>63.23</v>
      </c>
      <c r="G1467" s="77">
        <v>53150</v>
      </c>
      <c r="H1467" s="77">
        <v>63.16</v>
      </c>
      <c r="I1467" s="77">
        <v>1</v>
      </c>
      <c r="J1467" s="77">
        <v>-14.8450294989801</v>
      </c>
      <c r="K1467" s="77">
        <v>0</v>
      </c>
      <c r="L1467" s="77">
        <v>-32.569521832540801</v>
      </c>
      <c r="M1467" s="77">
        <v>0</v>
      </c>
      <c r="N1467" s="77">
        <v>17.724492333560701</v>
      </c>
      <c r="O1467" s="77">
        <v>0</v>
      </c>
      <c r="P1467" s="77">
        <v>0.23153781516889699</v>
      </c>
      <c r="Q1467" s="77">
        <v>0.23153781516889599</v>
      </c>
      <c r="R1467" s="77">
        <v>0</v>
      </c>
      <c r="S1467" s="77">
        <v>0</v>
      </c>
      <c r="T1467" s="77" t="s">
        <v>162</v>
      </c>
      <c r="U1467" s="105">
        <v>1.24071446334925</v>
      </c>
      <c r="V1467" s="105">
        <v>-0.23740815563734499</v>
      </c>
      <c r="W1467" s="101">
        <v>1.4780547281951799</v>
      </c>
    </row>
    <row r="1468" spans="2:23" x14ac:dyDescent="0.25">
      <c r="B1468" s="55" t="s">
        <v>122</v>
      </c>
      <c r="C1468" s="76" t="s">
        <v>145</v>
      </c>
      <c r="D1468" s="55" t="s">
        <v>68</v>
      </c>
      <c r="E1468" s="55" t="s">
        <v>185</v>
      </c>
      <c r="F1468" s="70">
        <v>63.23</v>
      </c>
      <c r="G1468" s="77">
        <v>53150</v>
      </c>
      <c r="H1468" s="77">
        <v>63.16</v>
      </c>
      <c r="I1468" s="77">
        <v>2</v>
      </c>
      <c r="J1468" s="77">
        <v>-12.4640275570237</v>
      </c>
      <c r="K1468" s="77">
        <v>0</v>
      </c>
      <c r="L1468" s="77">
        <v>-27.345679418674401</v>
      </c>
      <c r="M1468" s="77">
        <v>0</v>
      </c>
      <c r="N1468" s="77">
        <v>14.881651861650701</v>
      </c>
      <c r="O1468" s="77">
        <v>0</v>
      </c>
      <c r="P1468" s="77">
        <v>0.194401345511382</v>
      </c>
      <c r="Q1468" s="77">
        <v>0.194401345511381</v>
      </c>
      <c r="R1468" s="77">
        <v>0</v>
      </c>
      <c r="S1468" s="77">
        <v>0</v>
      </c>
      <c r="T1468" s="77" t="s">
        <v>162</v>
      </c>
      <c r="U1468" s="105">
        <v>1.0417156303155499</v>
      </c>
      <c r="V1468" s="105">
        <v>-0.19933013904279301</v>
      </c>
      <c r="W1468" s="101">
        <v>1.2409887676060001</v>
      </c>
    </row>
    <row r="1469" spans="2:23" x14ac:dyDescent="0.25">
      <c r="B1469" s="55" t="s">
        <v>122</v>
      </c>
      <c r="C1469" s="76" t="s">
        <v>145</v>
      </c>
      <c r="D1469" s="55" t="s">
        <v>68</v>
      </c>
      <c r="E1469" s="55" t="s">
        <v>185</v>
      </c>
      <c r="F1469" s="70">
        <v>63.23</v>
      </c>
      <c r="G1469" s="77">
        <v>53150</v>
      </c>
      <c r="H1469" s="77">
        <v>63.16</v>
      </c>
      <c r="I1469" s="77">
        <v>3</v>
      </c>
      <c r="J1469" s="77">
        <v>-15.250354536494701</v>
      </c>
      <c r="K1469" s="77">
        <v>0</v>
      </c>
      <c r="L1469" s="77">
        <v>-33.4587920532244</v>
      </c>
      <c r="M1469" s="77">
        <v>0</v>
      </c>
      <c r="N1469" s="77">
        <v>18.208437516729699</v>
      </c>
      <c r="O1469" s="77">
        <v>0</v>
      </c>
      <c r="P1469" s="77">
        <v>0.237859666777614</v>
      </c>
      <c r="Q1469" s="77">
        <v>0.237859666777614</v>
      </c>
      <c r="R1469" s="77">
        <v>0</v>
      </c>
      <c r="S1469" s="77">
        <v>0</v>
      </c>
      <c r="T1469" s="77" t="s">
        <v>162</v>
      </c>
      <c r="U1469" s="105">
        <v>1.27459062617108</v>
      </c>
      <c r="V1469" s="105">
        <v>-0.24389028957966299</v>
      </c>
      <c r="W1469" s="101">
        <v>1.5184111712858399</v>
      </c>
    </row>
    <row r="1470" spans="2:23" x14ac:dyDescent="0.25">
      <c r="B1470" s="55" t="s">
        <v>122</v>
      </c>
      <c r="C1470" s="76" t="s">
        <v>145</v>
      </c>
      <c r="D1470" s="55" t="s">
        <v>68</v>
      </c>
      <c r="E1470" s="55" t="s">
        <v>185</v>
      </c>
      <c r="F1470" s="70">
        <v>63.23</v>
      </c>
      <c r="G1470" s="77">
        <v>53654</v>
      </c>
      <c r="H1470" s="77">
        <v>63.49</v>
      </c>
      <c r="I1470" s="77">
        <v>1</v>
      </c>
      <c r="J1470" s="77">
        <v>72.233259757702498</v>
      </c>
      <c r="K1470" s="77">
        <v>0.16383401579802501</v>
      </c>
      <c r="L1470" s="77">
        <v>59.916352263680402</v>
      </c>
      <c r="M1470" s="77">
        <v>0.112725035033583</v>
      </c>
      <c r="N1470" s="77">
        <v>12.3169074940221</v>
      </c>
      <c r="O1470" s="77">
        <v>5.1108980764442001E-2</v>
      </c>
      <c r="P1470" s="77">
        <v>2.0029628363946999</v>
      </c>
      <c r="Q1470" s="77">
        <v>2.0029628363946901</v>
      </c>
      <c r="R1470" s="77">
        <v>0</v>
      </c>
      <c r="S1470" s="77">
        <v>1.25972407892918E-4</v>
      </c>
      <c r="T1470" s="77" t="s">
        <v>162</v>
      </c>
      <c r="U1470" s="105">
        <v>3.5869072789242097E-2</v>
      </c>
      <c r="V1470" s="105">
        <v>-6.86347315749683E-3</v>
      </c>
      <c r="W1470" s="101">
        <v>4.2730583222993203E-2</v>
      </c>
    </row>
    <row r="1471" spans="2:23" x14ac:dyDescent="0.25">
      <c r="B1471" s="55" t="s">
        <v>122</v>
      </c>
      <c r="C1471" s="76" t="s">
        <v>145</v>
      </c>
      <c r="D1471" s="55" t="s">
        <v>68</v>
      </c>
      <c r="E1471" s="55" t="s">
        <v>185</v>
      </c>
      <c r="F1471" s="70">
        <v>63.23</v>
      </c>
      <c r="G1471" s="77">
        <v>53654</v>
      </c>
      <c r="H1471" s="77">
        <v>63.49</v>
      </c>
      <c r="I1471" s="77">
        <v>2</v>
      </c>
      <c r="J1471" s="77">
        <v>72.233259757702498</v>
      </c>
      <c r="K1471" s="77">
        <v>0.16383401579802501</v>
      </c>
      <c r="L1471" s="77">
        <v>59.916352263680402</v>
      </c>
      <c r="M1471" s="77">
        <v>0.112725035033583</v>
      </c>
      <c r="N1471" s="77">
        <v>12.3169074940221</v>
      </c>
      <c r="O1471" s="77">
        <v>5.1108980764442001E-2</v>
      </c>
      <c r="P1471" s="77">
        <v>2.0029628363946999</v>
      </c>
      <c r="Q1471" s="77">
        <v>2.0029628363946901</v>
      </c>
      <c r="R1471" s="77">
        <v>0</v>
      </c>
      <c r="S1471" s="77">
        <v>1.25972407892918E-4</v>
      </c>
      <c r="T1471" s="77" t="s">
        <v>162</v>
      </c>
      <c r="U1471" s="105">
        <v>3.5869072789242097E-2</v>
      </c>
      <c r="V1471" s="105">
        <v>-6.86347315749683E-3</v>
      </c>
      <c r="W1471" s="101">
        <v>4.2730583222993203E-2</v>
      </c>
    </row>
    <row r="1472" spans="2:23" x14ac:dyDescent="0.25">
      <c r="B1472" s="55" t="s">
        <v>122</v>
      </c>
      <c r="C1472" s="76" t="s">
        <v>145</v>
      </c>
      <c r="D1472" s="55" t="s">
        <v>68</v>
      </c>
      <c r="E1472" s="55" t="s">
        <v>185</v>
      </c>
      <c r="F1472" s="70">
        <v>63.23</v>
      </c>
      <c r="G1472" s="77">
        <v>53704</v>
      </c>
      <c r="H1472" s="77">
        <v>63.22</v>
      </c>
      <c r="I1472" s="77">
        <v>1</v>
      </c>
      <c r="J1472" s="77">
        <v>-16.551923469261901</v>
      </c>
      <c r="K1472" s="77">
        <v>1.14517859282503E-2</v>
      </c>
      <c r="L1472" s="77">
        <v>18.285957807709298</v>
      </c>
      <c r="M1472" s="77">
        <v>1.3976927373114499E-2</v>
      </c>
      <c r="N1472" s="77">
        <v>-34.837881276971203</v>
      </c>
      <c r="O1472" s="77">
        <v>-2.5251414448642798E-3</v>
      </c>
      <c r="P1472" s="77">
        <v>-2.15207747054483</v>
      </c>
      <c r="Q1472" s="77">
        <v>-2.15207747054483</v>
      </c>
      <c r="R1472" s="77">
        <v>0</v>
      </c>
      <c r="S1472" s="77">
        <v>1.9359408495967401E-4</v>
      </c>
      <c r="T1472" s="77" t="s">
        <v>162</v>
      </c>
      <c r="U1472" s="105">
        <v>-0.50803088062118595</v>
      </c>
      <c r="V1472" s="105">
        <v>-9.7210662032188505E-2</v>
      </c>
      <c r="W1472" s="101">
        <v>-0.41083908773382399</v>
      </c>
    </row>
    <row r="1473" spans="2:23" x14ac:dyDescent="0.25">
      <c r="B1473" s="55" t="s">
        <v>122</v>
      </c>
      <c r="C1473" s="76" t="s">
        <v>145</v>
      </c>
      <c r="D1473" s="55" t="s">
        <v>68</v>
      </c>
      <c r="E1473" s="55" t="s">
        <v>185</v>
      </c>
      <c r="F1473" s="70">
        <v>63.23</v>
      </c>
      <c r="G1473" s="77">
        <v>58004</v>
      </c>
      <c r="H1473" s="77">
        <v>61.37</v>
      </c>
      <c r="I1473" s="77">
        <v>1</v>
      </c>
      <c r="J1473" s="77">
        <v>-86.313705262756301</v>
      </c>
      <c r="K1473" s="77">
        <v>1.5779218006881901</v>
      </c>
      <c r="L1473" s="77">
        <v>-45.079589265468798</v>
      </c>
      <c r="M1473" s="77">
        <v>0.43041347221512499</v>
      </c>
      <c r="N1473" s="77">
        <v>-41.234115997287503</v>
      </c>
      <c r="O1473" s="77">
        <v>1.1475083284730601</v>
      </c>
      <c r="P1473" s="77">
        <v>-2.5176470297025899</v>
      </c>
      <c r="Q1473" s="77">
        <v>-2.5176470297025801</v>
      </c>
      <c r="R1473" s="77">
        <v>0</v>
      </c>
      <c r="S1473" s="77">
        <v>1.34250416271486E-3</v>
      </c>
      <c r="T1473" s="77" t="s">
        <v>162</v>
      </c>
      <c r="U1473" s="105">
        <v>-5.2056868910830003</v>
      </c>
      <c r="V1473" s="105">
        <v>-0.99609745847674003</v>
      </c>
      <c r="W1473" s="101">
        <v>-4.20978278081326</v>
      </c>
    </row>
    <row r="1474" spans="2:23" x14ac:dyDescent="0.25">
      <c r="B1474" s="55" t="s">
        <v>122</v>
      </c>
      <c r="C1474" s="76" t="s">
        <v>145</v>
      </c>
      <c r="D1474" s="55" t="s">
        <v>68</v>
      </c>
      <c r="E1474" s="55" t="s">
        <v>186</v>
      </c>
      <c r="F1474" s="70">
        <v>63.04</v>
      </c>
      <c r="G1474" s="77">
        <v>53050</v>
      </c>
      <c r="H1474" s="77">
        <v>63.32</v>
      </c>
      <c r="I1474" s="77">
        <v>1</v>
      </c>
      <c r="J1474" s="77">
        <v>101.187312258337</v>
      </c>
      <c r="K1474" s="77">
        <v>0.246756819105793</v>
      </c>
      <c r="L1474" s="77">
        <v>151.17435565052099</v>
      </c>
      <c r="M1474" s="77">
        <v>0.55077382793303997</v>
      </c>
      <c r="N1474" s="77">
        <v>-49.987043392184503</v>
      </c>
      <c r="O1474" s="77">
        <v>-0.30401700882724703</v>
      </c>
      <c r="P1474" s="77">
        <v>-17.336703995764399</v>
      </c>
      <c r="Q1474" s="77">
        <v>-17.336703995764299</v>
      </c>
      <c r="R1474" s="77">
        <v>0</v>
      </c>
      <c r="S1474" s="77">
        <v>7.2435274610257398E-3</v>
      </c>
      <c r="T1474" s="77" t="s">
        <v>161</v>
      </c>
      <c r="U1474" s="105">
        <v>-5.21142246789376</v>
      </c>
      <c r="V1474" s="105">
        <v>-0.99719494927932395</v>
      </c>
      <c r="W1474" s="101">
        <v>-4.2144210798506698</v>
      </c>
    </row>
    <row r="1475" spans="2:23" x14ac:dyDescent="0.25">
      <c r="B1475" s="55" t="s">
        <v>122</v>
      </c>
      <c r="C1475" s="76" t="s">
        <v>145</v>
      </c>
      <c r="D1475" s="55" t="s">
        <v>68</v>
      </c>
      <c r="E1475" s="55" t="s">
        <v>186</v>
      </c>
      <c r="F1475" s="70">
        <v>63.04</v>
      </c>
      <c r="G1475" s="77">
        <v>53204</v>
      </c>
      <c r="H1475" s="77">
        <v>63.35</v>
      </c>
      <c r="I1475" s="77">
        <v>1</v>
      </c>
      <c r="J1475" s="77">
        <v>18.080185892912201</v>
      </c>
      <c r="K1475" s="77">
        <v>0</v>
      </c>
      <c r="L1475" s="77">
        <v>25.675078960978102</v>
      </c>
      <c r="M1475" s="77">
        <v>0</v>
      </c>
      <c r="N1475" s="77">
        <v>-7.5948930680658897</v>
      </c>
      <c r="O1475" s="77">
        <v>0</v>
      </c>
      <c r="P1475" s="77">
        <v>-1.5971000041572101</v>
      </c>
      <c r="Q1475" s="77">
        <v>-1.5971000041572101</v>
      </c>
      <c r="R1475" s="77">
        <v>0</v>
      </c>
      <c r="S1475" s="77">
        <v>0</v>
      </c>
      <c r="T1475" s="77" t="s">
        <v>162</v>
      </c>
      <c r="U1475" s="105">
        <v>2.35441685110044</v>
      </c>
      <c r="V1475" s="105">
        <v>-0.45051281236164598</v>
      </c>
      <c r="W1475" s="101">
        <v>2.8048008318670101</v>
      </c>
    </row>
    <row r="1476" spans="2:23" x14ac:dyDescent="0.25">
      <c r="B1476" s="55" t="s">
        <v>122</v>
      </c>
      <c r="C1476" s="76" t="s">
        <v>145</v>
      </c>
      <c r="D1476" s="55" t="s">
        <v>68</v>
      </c>
      <c r="E1476" s="55" t="s">
        <v>186</v>
      </c>
      <c r="F1476" s="70">
        <v>63.04</v>
      </c>
      <c r="G1476" s="77">
        <v>53204</v>
      </c>
      <c r="H1476" s="77">
        <v>63.35</v>
      </c>
      <c r="I1476" s="77">
        <v>2</v>
      </c>
      <c r="J1476" s="77">
        <v>18.080185892912201</v>
      </c>
      <c r="K1476" s="77">
        <v>0</v>
      </c>
      <c r="L1476" s="77">
        <v>25.675078960978102</v>
      </c>
      <c r="M1476" s="77">
        <v>0</v>
      </c>
      <c r="N1476" s="77">
        <v>-7.5948930680658897</v>
      </c>
      <c r="O1476" s="77">
        <v>0</v>
      </c>
      <c r="P1476" s="77">
        <v>-1.5971000041572101</v>
      </c>
      <c r="Q1476" s="77">
        <v>-1.5971000041572101</v>
      </c>
      <c r="R1476" s="77">
        <v>0</v>
      </c>
      <c r="S1476" s="77">
        <v>0</v>
      </c>
      <c r="T1476" s="77" t="s">
        <v>162</v>
      </c>
      <c r="U1476" s="105">
        <v>2.35441685110044</v>
      </c>
      <c r="V1476" s="105">
        <v>-0.45051281236164598</v>
      </c>
      <c r="W1476" s="101">
        <v>2.8048008318670101</v>
      </c>
    </row>
    <row r="1477" spans="2:23" x14ac:dyDescent="0.25">
      <c r="B1477" s="55" t="s">
        <v>122</v>
      </c>
      <c r="C1477" s="76" t="s">
        <v>145</v>
      </c>
      <c r="D1477" s="55" t="s">
        <v>68</v>
      </c>
      <c r="E1477" s="55" t="s">
        <v>187</v>
      </c>
      <c r="F1477" s="70">
        <v>63.35</v>
      </c>
      <c r="G1477" s="77">
        <v>53254</v>
      </c>
      <c r="H1477" s="77">
        <v>63.68</v>
      </c>
      <c r="I1477" s="77">
        <v>1</v>
      </c>
      <c r="J1477" s="77">
        <v>24.909671804991401</v>
      </c>
      <c r="K1477" s="77">
        <v>6.5399830390172997E-2</v>
      </c>
      <c r="L1477" s="77">
        <v>24.909672204910201</v>
      </c>
      <c r="M1477" s="77">
        <v>6.5399832490130205E-2</v>
      </c>
      <c r="N1477" s="77">
        <v>-3.9991881750600001E-7</v>
      </c>
      <c r="O1477" s="77">
        <v>-2.0999572520000001E-9</v>
      </c>
      <c r="P1477" s="77">
        <v>-6.42445E-13</v>
      </c>
      <c r="Q1477" s="77">
        <v>-6.42445E-13</v>
      </c>
      <c r="R1477" s="77">
        <v>0</v>
      </c>
      <c r="S1477" s="77">
        <v>0</v>
      </c>
      <c r="T1477" s="77" t="s">
        <v>162</v>
      </c>
      <c r="U1477" s="105">
        <v>-1.4055751069999999E-9</v>
      </c>
      <c r="V1477" s="105">
        <v>0</v>
      </c>
      <c r="W1477" s="101">
        <v>-1.4056396656499999E-9</v>
      </c>
    </row>
    <row r="1478" spans="2:23" x14ac:dyDescent="0.25">
      <c r="B1478" s="55" t="s">
        <v>122</v>
      </c>
      <c r="C1478" s="76" t="s">
        <v>145</v>
      </c>
      <c r="D1478" s="55" t="s">
        <v>68</v>
      </c>
      <c r="E1478" s="55" t="s">
        <v>187</v>
      </c>
      <c r="F1478" s="70">
        <v>63.35</v>
      </c>
      <c r="G1478" s="77">
        <v>53304</v>
      </c>
      <c r="H1478" s="77">
        <v>63.84</v>
      </c>
      <c r="I1478" s="77">
        <v>1</v>
      </c>
      <c r="J1478" s="77">
        <v>29.8221983150565</v>
      </c>
      <c r="K1478" s="77">
        <v>9.9075095274961E-2</v>
      </c>
      <c r="L1478" s="77">
        <v>35.732927780819303</v>
      </c>
      <c r="M1478" s="77">
        <v>0.14224021303572201</v>
      </c>
      <c r="N1478" s="77">
        <v>-5.9107294657628504</v>
      </c>
      <c r="O1478" s="77">
        <v>-4.3165117760761498E-2</v>
      </c>
      <c r="P1478" s="77">
        <v>-1.2451537264154899</v>
      </c>
      <c r="Q1478" s="77">
        <v>-1.2451537264154799</v>
      </c>
      <c r="R1478" s="77">
        <v>0</v>
      </c>
      <c r="S1478" s="77">
        <v>1.72715429188071E-4</v>
      </c>
      <c r="T1478" s="77" t="s">
        <v>161</v>
      </c>
      <c r="U1478" s="105">
        <v>0.15117177422817701</v>
      </c>
      <c r="V1478" s="105">
        <v>-2.8926407456438399E-2</v>
      </c>
      <c r="W1478" s="101">
        <v>0.180089909699646</v>
      </c>
    </row>
    <row r="1479" spans="2:23" x14ac:dyDescent="0.25">
      <c r="B1479" s="55" t="s">
        <v>122</v>
      </c>
      <c r="C1479" s="76" t="s">
        <v>145</v>
      </c>
      <c r="D1479" s="55" t="s">
        <v>68</v>
      </c>
      <c r="E1479" s="55" t="s">
        <v>187</v>
      </c>
      <c r="F1479" s="70">
        <v>63.35</v>
      </c>
      <c r="G1479" s="77">
        <v>54104</v>
      </c>
      <c r="H1479" s="77">
        <v>63.64</v>
      </c>
      <c r="I1479" s="77">
        <v>1</v>
      </c>
      <c r="J1479" s="77">
        <v>23.587123679947901</v>
      </c>
      <c r="K1479" s="77">
        <v>5.4967617465123998E-2</v>
      </c>
      <c r="L1479" s="77">
        <v>23.587124091898499</v>
      </c>
      <c r="M1479" s="77">
        <v>5.4967619385149699E-2</v>
      </c>
      <c r="N1479" s="77">
        <v>-4.1195058197999999E-7</v>
      </c>
      <c r="O1479" s="77">
        <v>-1.9200257269999998E-9</v>
      </c>
      <c r="P1479" s="77">
        <v>-4.8183900000000002E-13</v>
      </c>
      <c r="Q1479" s="77">
        <v>-4.8183999999999999E-13</v>
      </c>
      <c r="R1479" s="77">
        <v>0</v>
      </c>
      <c r="S1479" s="77">
        <v>0</v>
      </c>
      <c r="T1479" s="77" t="s">
        <v>162</v>
      </c>
      <c r="U1479" s="105">
        <v>-2.4463647590000002E-9</v>
      </c>
      <c r="V1479" s="105">
        <v>0</v>
      </c>
      <c r="W1479" s="101">
        <v>-2.4464771215600002E-9</v>
      </c>
    </row>
    <row r="1480" spans="2:23" x14ac:dyDescent="0.25">
      <c r="B1480" s="55" t="s">
        <v>122</v>
      </c>
      <c r="C1480" s="76" t="s">
        <v>145</v>
      </c>
      <c r="D1480" s="55" t="s">
        <v>68</v>
      </c>
      <c r="E1480" s="55" t="s">
        <v>188</v>
      </c>
      <c r="F1480" s="70">
        <v>63.68</v>
      </c>
      <c r="G1480" s="77">
        <v>54104</v>
      </c>
      <c r="H1480" s="77">
        <v>63.64</v>
      </c>
      <c r="I1480" s="77">
        <v>1</v>
      </c>
      <c r="J1480" s="77">
        <v>-3.7205339760331202</v>
      </c>
      <c r="K1480" s="77">
        <v>1.2125918806531501E-3</v>
      </c>
      <c r="L1480" s="77">
        <v>-3.7205339964002402</v>
      </c>
      <c r="M1480" s="77">
        <v>1.21259189392921E-3</v>
      </c>
      <c r="N1480" s="77">
        <v>2.0367126734999999E-8</v>
      </c>
      <c r="O1480" s="77">
        <v>-1.3276058000000001E-11</v>
      </c>
      <c r="P1480" s="77">
        <v>2.2929699999999998E-13</v>
      </c>
      <c r="Q1480" s="77">
        <v>2.2930100000000001E-13</v>
      </c>
      <c r="R1480" s="77">
        <v>0</v>
      </c>
      <c r="S1480" s="77">
        <v>0</v>
      </c>
      <c r="T1480" s="77" t="s">
        <v>162</v>
      </c>
      <c r="U1480" s="105">
        <v>-3.0468781E-11</v>
      </c>
      <c r="V1480" s="105">
        <v>0</v>
      </c>
      <c r="W1480" s="101">
        <v>-3.0470180439999999E-11</v>
      </c>
    </row>
    <row r="1481" spans="2:23" x14ac:dyDescent="0.25">
      <c r="B1481" s="55" t="s">
        <v>122</v>
      </c>
      <c r="C1481" s="76" t="s">
        <v>145</v>
      </c>
      <c r="D1481" s="55" t="s">
        <v>68</v>
      </c>
      <c r="E1481" s="55" t="s">
        <v>189</v>
      </c>
      <c r="F1481" s="70">
        <v>63.61</v>
      </c>
      <c r="G1481" s="77">
        <v>53404</v>
      </c>
      <c r="H1481" s="77">
        <v>63.53</v>
      </c>
      <c r="I1481" s="77">
        <v>1</v>
      </c>
      <c r="J1481" s="77">
        <v>-16.0158128706646</v>
      </c>
      <c r="K1481" s="77">
        <v>2.4932408657471899E-2</v>
      </c>
      <c r="L1481" s="77">
        <v>4.1623543994452401</v>
      </c>
      <c r="M1481" s="77">
        <v>1.68400887104769E-3</v>
      </c>
      <c r="N1481" s="77">
        <v>-20.178167270109899</v>
      </c>
      <c r="O1481" s="77">
        <v>2.32483997864242E-2</v>
      </c>
      <c r="P1481" s="77">
        <v>-3.1937390408675301</v>
      </c>
      <c r="Q1481" s="77">
        <v>-3.1937390408675301</v>
      </c>
      <c r="R1481" s="77">
        <v>0</v>
      </c>
      <c r="S1481" s="77">
        <v>9.9143699274489502E-4</v>
      </c>
      <c r="T1481" s="77" t="s">
        <v>162</v>
      </c>
      <c r="U1481" s="105">
        <v>-0.136352607185769</v>
      </c>
      <c r="V1481" s="105">
        <v>-2.60907903829318E-2</v>
      </c>
      <c r="W1481" s="101">
        <v>-0.110266881174297</v>
      </c>
    </row>
    <row r="1482" spans="2:23" x14ac:dyDescent="0.25">
      <c r="B1482" s="55" t="s">
        <v>122</v>
      </c>
      <c r="C1482" s="76" t="s">
        <v>145</v>
      </c>
      <c r="D1482" s="55" t="s">
        <v>68</v>
      </c>
      <c r="E1482" s="55" t="s">
        <v>190</v>
      </c>
      <c r="F1482" s="70">
        <v>63.53</v>
      </c>
      <c r="G1482" s="77">
        <v>53854</v>
      </c>
      <c r="H1482" s="77">
        <v>61.87</v>
      </c>
      <c r="I1482" s="77">
        <v>1</v>
      </c>
      <c r="J1482" s="77">
        <v>-76.967262740367005</v>
      </c>
      <c r="K1482" s="77">
        <v>1.1695673307472101</v>
      </c>
      <c r="L1482" s="77">
        <v>-56.507898678033598</v>
      </c>
      <c r="M1482" s="77">
        <v>0.63042214608595404</v>
      </c>
      <c r="N1482" s="77">
        <v>-20.459364062333499</v>
      </c>
      <c r="O1482" s="77">
        <v>0.53914518466126005</v>
      </c>
      <c r="P1482" s="77">
        <v>-3.1937390408678299</v>
      </c>
      <c r="Q1482" s="77">
        <v>-3.1937390408678299</v>
      </c>
      <c r="R1482" s="77">
        <v>0</v>
      </c>
      <c r="S1482" s="77">
        <v>2.0137798917454798E-3</v>
      </c>
      <c r="T1482" s="77" t="s">
        <v>162</v>
      </c>
      <c r="U1482" s="105">
        <v>-0.15814126521258501</v>
      </c>
      <c r="V1482" s="105">
        <v>-3.0260005193239899E-2</v>
      </c>
      <c r="W1482" s="101">
        <v>-0.127887133659217</v>
      </c>
    </row>
    <row r="1483" spans="2:23" x14ac:dyDescent="0.25">
      <c r="B1483" s="55" t="s">
        <v>122</v>
      </c>
      <c r="C1483" s="76" t="s">
        <v>145</v>
      </c>
      <c r="D1483" s="55" t="s">
        <v>68</v>
      </c>
      <c r="E1483" s="55" t="s">
        <v>191</v>
      </c>
      <c r="F1483" s="70">
        <v>63.61</v>
      </c>
      <c r="G1483" s="77">
        <v>53504</v>
      </c>
      <c r="H1483" s="77">
        <v>63.61</v>
      </c>
      <c r="I1483" s="77">
        <v>1</v>
      </c>
      <c r="J1483" s="77">
        <v>-1.4730100000000001E-13</v>
      </c>
      <c r="K1483" s="77">
        <v>0</v>
      </c>
      <c r="L1483" s="77">
        <v>-8.5420000000000004E-13</v>
      </c>
      <c r="M1483" s="77">
        <v>0</v>
      </c>
      <c r="N1483" s="77">
        <v>7.0689899999999998E-13</v>
      </c>
      <c r="O1483" s="77">
        <v>0</v>
      </c>
      <c r="P1483" s="77">
        <v>-1.3484000000000001E-14</v>
      </c>
      <c r="Q1483" s="77">
        <v>-1.3481E-14</v>
      </c>
      <c r="R1483" s="77">
        <v>0</v>
      </c>
      <c r="S1483" s="77">
        <v>0</v>
      </c>
      <c r="T1483" s="77" t="s">
        <v>162</v>
      </c>
      <c r="U1483" s="105">
        <v>0</v>
      </c>
      <c r="V1483" s="105">
        <v>0</v>
      </c>
      <c r="W1483" s="101">
        <v>0</v>
      </c>
    </row>
    <row r="1484" spans="2:23" x14ac:dyDescent="0.25">
      <c r="B1484" s="55" t="s">
        <v>122</v>
      </c>
      <c r="C1484" s="76" t="s">
        <v>145</v>
      </c>
      <c r="D1484" s="55" t="s">
        <v>68</v>
      </c>
      <c r="E1484" s="55" t="s">
        <v>191</v>
      </c>
      <c r="F1484" s="70">
        <v>63.61</v>
      </c>
      <c r="G1484" s="77">
        <v>53754</v>
      </c>
      <c r="H1484" s="77">
        <v>62.15</v>
      </c>
      <c r="I1484" s="77">
        <v>1</v>
      </c>
      <c r="J1484" s="77">
        <v>-72.038418924057694</v>
      </c>
      <c r="K1484" s="77">
        <v>0.841742382534856</v>
      </c>
      <c r="L1484" s="77">
        <v>-45.887972789139702</v>
      </c>
      <c r="M1484" s="77">
        <v>0.34154552077422401</v>
      </c>
      <c r="N1484" s="77">
        <v>-26.150446134917999</v>
      </c>
      <c r="O1484" s="77">
        <v>0.50019686176063205</v>
      </c>
      <c r="P1484" s="77">
        <v>-3.0995634287014799</v>
      </c>
      <c r="Q1484" s="77">
        <v>-3.0995634287014702</v>
      </c>
      <c r="R1484" s="77">
        <v>0</v>
      </c>
      <c r="S1484" s="77">
        <v>1.55830299735378E-3</v>
      </c>
      <c r="T1484" s="77" t="s">
        <v>162</v>
      </c>
      <c r="U1484" s="105">
        <v>-6.7272726894717803</v>
      </c>
      <c r="V1484" s="105">
        <v>-1.2872497652406301</v>
      </c>
      <c r="W1484" s="101">
        <v>-5.4402727867641296</v>
      </c>
    </row>
    <row r="1485" spans="2:23" x14ac:dyDescent="0.25">
      <c r="B1485" s="55" t="s">
        <v>122</v>
      </c>
      <c r="C1485" s="76" t="s">
        <v>145</v>
      </c>
      <c r="D1485" s="55" t="s">
        <v>68</v>
      </c>
      <c r="E1485" s="55" t="s">
        <v>192</v>
      </c>
      <c r="F1485" s="70">
        <v>63.07</v>
      </c>
      <c r="G1485" s="77">
        <v>54050</v>
      </c>
      <c r="H1485" s="77">
        <v>62.81</v>
      </c>
      <c r="I1485" s="77">
        <v>1</v>
      </c>
      <c r="J1485" s="77">
        <v>-71.035447638962495</v>
      </c>
      <c r="K1485" s="77">
        <v>7.3167504908382905E-2</v>
      </c>
      <c r="L1485" s="77">
        <v>-41.637144518069903</v>
      </c>
      <c r="M1485" s="77">
        <v>2.5137951152470198E-2</v>
      </c>
      <c r="N1485" s="77">
        <v>-29.398303120892699</v>
      </c>
      <c r="O1485" s="77">
        <v>4.8029553755912703E-2</v>
      </c>
      <c r="P1485" s="77">
        <v>-23.054551607340098</v>
      </c>
      <c r="Q1485" s="77">
        <v>-23.054551607340098</v>
      </c>
      <c r="R1485" s="77">
        <v>0</v>
      </c>
      <c r="S1485" s="77">
        <v>7.7069290723248904E-3</v>
      </c>
      <c r="T1485" s="77" t="s">
        <v>161</v>
      </c>
      <c r="U1485" s="105">
        <v>-4.6205786980348797</v>
      </c>
      <c r="V1485" s="105">
        <v>-0.884138211556322</v>
      </c>
      <c r="W1485" s="101">
        <v>-3.7366121027561601</v>
      </c>
    </row>
    <row r="1486" spans="2:23" x14ac:dyDescent="0.25">
      <c r="B1486" s="55" t="s">
        <v>122</v>
      </c>
      <c r="C1486" s="76" t="s">
        <v>145</v>
      </c>
      <c r="D1486" s="55" t="s">
        <v>68</v>
      </c>
      <c r="E1486" s="55" t="s">
        <v>192</v>
      </c>
      <c r="F1486" s="70">
        <v>63.07</v>
      </c>
      <c r="G1486" s="77">
        <v>54850</v>
      </c>
      <c r="H1486" s="77">
        <v>63.18</v>
      </c>
      <c r="I1486" s="77">
        <v>1</v>
      </c>
      <c r="J1486" s="77">
        <v>16.646323398782901</v>
      </c>
      <c r="K1486" s="77">
        <v>7.2323121583882499E-3</v>
      </c>
      <c r="L1486" s="77">
        <v>4.10652777634491</v>
      </c>
      <c r="M1486" s="77">
        <v>4.4013918686298698E-4</v>
      </c>
      <c r="N1486" s="77">
        <v>12.539795622438</v>
      </c>
      <c r="O1486" s="77">
        <v>6.7921729715252604E-3</v>
      </c>
      <c r="P1486" s="77">
        <v>4.5647597424097901</v>
      </c>
      <c r="Q1486" s="77">
        <v>4.5647597424097901</v>
      </c>
      <c r="R1486" s="77">
        <v>0</v>
      </c>
      <c r="S1486" s="77">
        <v>5.4384652230464502E-4</v>
      </c>
      <c r="T1486" s="77" t="s">
        <v>162</v>
      </c>
      <c r="U1486" s="105">
        <v>-0.95062159964064197</v>
      </c>
      <c r="V1486" s="105">
        <v>-0.18189948400414399</v>
      </c>
      <c r="W1486" s="101">
        <v>-0.76875742336546304</v>
      </c>
    </row>
    <row r="1487" spans="2:23" x14ac:dyDescent="0.25">
      <c r="B1487" s="55" t="s">
        <v>122</v>
      </c>
      <c r="C1487" s="76" t="s">
        <v>145</v>
      </c>
      <c r="D1487" s="55" t="s">
        <v>68</v>
      </c>
      <c r="E1487" s="55" t="s">
        <v>193</v>
      </c>
      <c r="F1487" s="70">
        <v>63.72</v>
      </c>
      <c r="G1487" s="77">
        <v>53654</v>
      </c>
      <c r="H1487" s="77">
        <v>63.49</v>
      </c>
      <c r="I1487" s="77">
        <v>1</v>
      </c>
      <c r="J1487" s="77">
        <v>-53.776556270609603</v>
      </c>
      <c r="K1487" s="77">
        <v>0.11365237757001299</v>
      </c>
      <c r="L1487" s="77">
        <v>-44.2094212161428</v>
      </c>
      <c r="M1487" s="77">
        <v>7.6810785923666997E-2</v>
      </c>
      <c r="N1487" s="77">
        <v>-9.5671350544668101</v>
      </c>
      <c r="O1487" s="77">
        <v>3.68415916463464E-2</v>
      </c>
      <c r="P1487" s="77">
        <v>-1.56048706646629</v>
      </c>
      <c r="Q1487" s="77">
        <v>-1.56048706646628</v>
      </c>
      <c r="R1487" s="77">
        <v>0</v>
      </c>
      <c r="S1487" s="77">
        <v>9.5700211465116002E-5</v>
      </c>
      <c r="T1487" s="77" t="s">
        <v>162</v>
      </c>
      <c r="U1487" s="105">
        <v>0.14286837413852499</v>
      </c>
      <c r="V1487" s="105">
        <v>-2.73375689613331E-2</v>
      </c>
      <c r="W1487" s="101">
        <v>0.17019812546955301</v>
      </c>
    </row>
    <row r="1488" spans="2:23" x14ac:dyDescent="0.25">
      <c r="B1488" s="55" t="s">
        <v>122</v>
      </c>
      <c r="C1488" s="76" t="s">
        <v>145</v>
      </c>
      <c r="D1488" s="55" t="s">
        <v>68</v>
      </c>
      <c r="E1488" s="55" t="s">
        <v>194</v>
      </c>
      <c r="F1488" s="70">
        <v>63.22</v>
      </c>
      <c r="G1488" s="77">
        <v>58004</v>
      </c>
      <c r="H1488" s="77">
        <v>61.37</v>
      </c>
      <c r="I1488" s="77">
        <v>1</v>
      </c>
      <c r="J1488" s="77">
        <v>-85.393393219169894</v>
      </c>
      <c r="K1488" s="77">
        <v>1.5028877138901999</v>
      </c>
      <c r="L1488" s="77">
        <v>-50.063611590402701</v>
      </c>
      <c r="M1488" s="77">
        <v>0.51656186884833699</v>
      </c>
      <c r="N1488" s="77">
        <v>-35.329781628767101</v>
      </c>
      <c r="O1488" s="77">
        <v>0.98632584504186704</v>
      </c>
      <c r="P1488" s="77">
        <v>-2.1520774705447598</v>
      </c>
      <c r="Q1488" s="77">
        <v>-2.1520774705447501</v>
      </c>
      <c r="R1488" s="77">
        <v>0</v>
      </c>
      <c r="S1488" s="77">
        <v>9.5453925622454496E-4</v>
      </c>
      <c r="T1488" s="77" t="s">
        <v>162</v>
      </c>
      <c r="U1488" s="105">
        <v>-3.91692749633614</v>
      </c>
      <c r="V1488" s="105">
        <v>-0.74949600422978602</v>
      </c>
      <c r="W1488" s="101">
        <v>-3.1675769735623498</v>
      </c>
    </row>
    <row r="1489" spans="2:23" x14ac:dyDescent="0.25">
      <c r="B1489" s="55" t="s">
        <v>122</v>
      </c>
      <c r="C1489" s="76" t="s">
        <v>145</v>
      </c>
      <c r="D1489" s="55" t="s">
        <v>68</v>
      </c>
      <c r="E1489" s="55" t="s">
        <v>195</v>
      </c>
      <c r="F1489" s="70">
        <v>62.15</v>
      </c>
      <c r="G1489" s="77">
        <v>53854</v>
      </c>
      <c r="H1489" s="77">
        <v>61.87</v>
      </c>
      <c r="I1489" s="77">
        <v>1</v>
      </c>
      <c r="J1489" s="77">
        <v>-54.194507367194703</v>
      </c>
      <c r="K1489" s="77">
        <v>0.14538370912425999</v>
      </c>
      <c r="L1489" s="77">
        <v>-66.094070903266399</v>
      </c>
      <c r="M1489" s="77">
        <v>0.216237097324017</v>
      </c>
      <c r="N1489" s="77">
        <v>11.8995635360717</v>
      </c>
      <c r="O1489" s="77">
        <v>-7.08533881997577E-2</v>
      </c>
      <c r="P1489" s="77">
        <v>-3.5271206816027201</v>
      </c>
      <c r="Q1489" s="77">
        <v>-3.5271206816027099</v>
      </c>
      <c r="R1489" s="77">
        <v>0</v>
      </c>
      <c r="S1489" s="77">
        <v>6.1580872497818601E-4</v>
      </c>
      <c r="T1489" s="77" t="s">
        <v>161</v>
      </c>
      <c r="U1489" s="105">
        <v>-1.0617408121668901</v>
      </c>
      <c r="V1489" s="105">
        <v>-0.20316191632118</v>
      </c>
      <c r="W1489" s="101">
        <v>-0.85861833073425198</v>
      </c>
    </row>
    <row r="1490" spans="2:23" x14ac:dyDescent="0.25">
      <c r="B1490" s="55" t="s">
        <v>122</v>
      </c>
      <c r="C1490" s="76" t="s">
        <v>145</v>
      </c>
      <c r="D1490" s="55" t="s">
        <v>68</v>
      </c>
      <c r="E1490" s="55" t="s">
        <v>195</v>
      </c>
      <c r="F1490" s="70">
        <v>62.15</v>
      </c>
      <c r="G1490" s="77">
        <v>58104</v>
      </c>
      <c r="H1490" s="77">
        <v>61.02</v>
      </c>
      <c r="I1490" s="77">
        <v>1</v>
      </c>
      <c r="J1490" s="77">
        <v>-58.011627442922503</v>
      </c>
      <c r="K1490" s="77">
        <v>0.432110801145215</v>
      </c>
      <c r="L1490" s="77">
        <v>-19.555444198672799</v>
      </c>
      <c r="M1490" s="77">
        <v>4.9102137078470803E-2</v>
      </c>
      <c r="N1490" s="77">
        <v>-38.456183244249701</v>
      </c>
      <c r="O1490" s="77">
        <v>0.383008664066744</v>
      </c>
      <c r="P1490" s="77">
        <v>0.42755725290131902</v>
      </c>
      <c r="Q1490" s="77">
        <v>0.42755725290131802</v>
      </c>
      <c r="R1490" s="77">
        <v>0</v>
      </c>
      <c r="S1490" s="77">
        <v>2.3472188258894E-5</v>
      </c>
      <c r="T1490" s="77" t="s">
        <v>162</v>
      </c>
      <c r="U1490" s="105">
        <v>-19.867898489451498</v>
      </c>
      <c r="V1490" s="105">
        <v>-3.80168143122786</v>
      </c>
      <c r="W1490" s="101">
        <v>-16.066954986307</v>
      </c>
    </row>
    <row r="1491" spans="2:23" x14ac:dyDescent="0.25">
      <c r="B1491" s="55" t="s">
        <v>122</v>
      </c>
      <c r="C1491" s="76" t="s">
        <v>145</v>
      </c>
      <c r="D1491" s="55" t="s">
        <v>68</v>
      </c>
      <c r="E1491" s="55" t="s">
        <v>196</v>
      </c>
      <c r="F1491" s="70">
        <v>62.4</v>
      </c>
      <c r="G1491" s="77">
        <v>54050</v>
      </c>
      <c r="H1491" s="77">
        <v>62.81</v>
      </c>
      <c r="I1491" s="77">
        <v>1</v>
      </c>
      <c r="J1491" s="77">
        <v>116.957985377268</v>
      </c>
      <c r="K1491" s="77">
        <v>0.242121315080113</v>
      </c>
      <c r="L1491" s="77">
        <v>72.978089903175999</v>
      </c>
      <c r="M1491" s="77">
        <v>9.4266688424713904E-2</v>
      </c>
      <c r="N1491" s="77">
        <v>43.979895474091897</v>
      </c>
      <c r="O1491" s="77">
        <v>0.147854626655399</v>
      </c>
      <c r="P1491" s="77">
        <v>25.388665419910598</v>
      </c>
      <c r="Q1491" s="77">
        <v>25.388665419910499</v>
      </c>
      <c r="R1491" s="77">
        <v>0</v>
      </c>
      <c r="S1491" s="77">
        <v>1.1409142672933701E-2</v>
      </c>
      <c r="T1491" s="77" t="s">
        <v>161</v>
      </c>
      <c r="U1491" s="105">
        <v>-8.7753182426165797</v>
      </c>
      <c r="V1491" s="105">
        <v>-1.6791390611232899</v>
      </c>
      <c r="W1491" s="101">
        <v>-7.0965051119773097</v>
      </c>
    </row>
    <row r="1492" spans="2:23" x14ac:dyDescent="0.25">
      <c r="B1492" s="55" t="s">
        <v>122</v>
      </c>
      <c r="C1492" s="76" t="s">
        <v>145</v>
      </c>
      <c r="D1492" s="55" t="s">
        <v>68</v>
      </c>
      <c r="E1492" s="55" t="s">
        <v>196</v>
      </c>
      <c r="F1492" s="70">
        <v>62.4</v>
      </c>
      <c r="G1492" s="77">
        <v>56000</v>
      </c>
      <c r="H1492" s="77">
        <v>63.08</v>
      </c>
      <c r="I1492" s="77">
        <v>1</v>
      </c>
      <c r="J1492" s="77">
        <v>53.056330974097797</v>
      </c>
      <c r="K1492" s="77">
        <v>0.27305250287400201</v>
      </c>
      <c r="L1492" s="77">
        <v>56.024559226677702</v>
      </c>
      <c r="M1492" s="77">
        <v>0.30445886994472099</v>
      </c>
      <c r="N1492" s="77">
        <v>-2.9682282525799</v>
      </c>
      <c r="O1492" s="77">
        <v>-3.1406367070719199E-2</v>
      </c>
      <c r="P1492" s="77">
        <v>-17.415319775193399</v>
      </c>
      <c r="Q1492" s="77">
        <v>-17.415319775193399</v>
      </c>
      <c r="R1492" s="77">
        <v>0</v>
      </c>
      <c r="S1492" s="77">
        <v>2.9419456198607599E-2</v>
      </c>
      <c r="T1492" s="77" t="s">
        <v>161</v>
      </c>
      <c r="U1492" s="105">
        <v>4.7959741737406698E-2</v>
      </c>
      <c r="V1492" s="105">
        <v>-9.1769977436912207E-3</v>
      </c>
      <c r="W1492" s="101">
        <v>5.7134115166705898E-2</v>
      </c>
    </row>
    <row r="1493" spans="2:23" x14ac:dyDescent="0.25">
      <c r="B1493" s="55" t="s">
        <v>122</v>
      </c>
      <c r="C1493" s="76" t="s">
        <v>145</v>
      </c>
      <c r="D1493" s="55" t="s">
        <v>68</v>
      </c>
      <c r="E1493" s="55" t="s">
        <v>196</v>
      </c>
      <c r="F1493" s="70">
        <v>62.4</v>
      </c>
      <c r="G1493" s="77">
        <v>58450</v>
      </c>
      <c r="H1493" s="77">
        <v>62</v>
      </c>
      <c r="I1493" s="77">
        <v>1</v>
      </c>
      <c r="J1493" s="77">
        <v>-130.67962881295799</v>
      </c>
      <c r="K1493" s="77">
        <v>0.436833890591591</v>
      </c>
      <c r="L1493" s="77">
        <v>-134.992717324952</v>
      </c>
      <c r="M1493" s="77">
        <v>0.46614520283320798</v>
      </c>
      <c r="N1493" s="77">
        <v>4.3130885119942102</v>
      </c>
      <c r="O1493" s="77">
        <v>-2.9311312241616701E-2</v>
      </c>
      <c r="P1493" s="77">
        <v>-18.9363726145348</v>
      </c>
      <c r="Q1493" s="77">
        <v>-18.936372614534701</v>
      </c>
      <c r="R1493" s="77">
        <v>0</v>
      </c>
      <c r="S1493" s="77">
        <v>9.1726351954345108E-3</v>
      </c>
      <c r="T1493" s="77" t="s">
        <v>161</v>
      </c>
      <c r="U1493" s="105">
        <v>-9.7928216630879097E-2</v>
      </c>
      <c r="V1493" s="105">
        <v>-1.8738362437100899E-2</v>
      </c>
      <c r="W1493" s="101">
        <v>-7.91934914169721E-2</v>
      </c>
    </row>
    <row r="1494" spans="2:23" x14ac:dyDescent="0.25">
      <c r="B1494" s="55" t="s">
        <v>122</v>
      </c>
      <c r="C1494" s="76" t="s">
        <v>145</v>
      </c>
      <c r="D1494" s="55" t="s">
        <v>68</v>
      </c>
      <c r="E1494" s="55" t="s">
        <v>197</v>
      </c>
      <c r="F1494" s="70">
        <v>61.87</v>
      </c>
      <c r="G1494" s="77">
        <v>53850</v>
      </c>
      <c r="H1494" s="77">
        <v>62.4</v>
      </c>
      <c r="I1494" s="77">
        <v>1</v>
      </c>
      <c r="J1494" s="77">
        <v>12.0165911807401</v>
      </c>
      <c r="K1494" s="77">
        <v>0</v>
      </c>
      <c r="L1494" s="77">
        <v>-1.6775343287926401</v>
      </c>
      <c r="M1494" s="77">
        <v>0</v>
      </c>
      <c r="N1494" s="77">
        <v>13.6941255095327</v>
      </c>
      <c r="O1494" s="77">
        <v>0</v>
      </c>
      <c r="P1494" s="77">
        <v>-3.3091164355897398</v>
      </c>
      <c r="Q1494" s="77">
        <v>-3.3091164355897398</v>
      </c>
      <c r="R1494" s="77">
        <v>0</v>
      </c>
      <c r="S1494" s="77">
        <v>0</v>
      </c>
      <c r="T1494" s="77" t="s">
        <v>161</v>
      </c>
      <c r="U1494" s="105">
        <v>-7.2578865200523497</v>
      </c>
      <c r="V1494" s="105">
        <v>-1.3887816282075101</v>
      </c>
      <c r="W1494" s="101">
        <v>-5.8693744622924404</v>
      </c>
    </row>
    <row r="1495" spans="2:23" x14ac:dyDescent="0.25">
      <c r="B1495" s="55" t="s">
        <v>122</v>
      </c>
      <c r="C1495" s="76" t="s">
        <v>145</v>
      </c>
      <c r="D1495" s="55" t="s">
        <v>68</v>
      </c>
      <c r="E1495" s="55" t="s">
        <v>197</v>
      </c>
      <c r="F1495" s="70">
        <v>61.87</v>
      </c>
      <c r="G1495" s="77">
        <v>53850</v>
      </c>
      <c r="H1495" s="77">
        <v>62.4</v>
      </c>
      <c r="I1495" s="77">
        <v>2</v>
      </c>
      <c r="J1495" s="77">
        <v>27.794100211940499</v>
      </c>
      <c r="K1495" s="77">
        <v>0</v>
      </c>
      <c r="L1495" s="77">
        <v>-3.8800984856810099</v>
      </c>
      <c r="M1495" s="77">
        <v>0</v>
      </c>
      <c r="N1495" s="77">
        <v>31.674198697621499</v>
      </c>
      <c r="O1495" s="77">
        <v>0</v>
      </c>
      <c r="P1495" s="77">
        <v>-7.6539105342266804</v>
      </c>
      <c r="Q1495" s="77">
        <v>-7.6539105342266698</v>
      </c>
      <c r="R1495" s="77">
        <v>0</v>
      </c>
      <c r="S1495" s="77">
        <v>0</v>
      </c>
      <c r="T1495" s="77" t="s">
        <v>161</v>
      </c>
      <c r="U1495" s="105">
        <v>-16.787325309739401</v>
      </c>
      <c r="V1495" s="105">
        <v>-3.2122201018845402</v>
      </c>
      <c r="W1495" s="101">
        <v>-13.5757287181268</v>
      </c>
    </row>
    <row r="1496" spans="2:23" x14ac:dyDescent="0.25">
      <c r="B1496" s="55" t="s">
        <v>122</v>
      </c>
      <c r="C1496" s="76" t="s">
        <v>145</v>
      </c>
      <c r="D1496" s="55" t="s">
        <v>68</v>
      </c>
      <c r="E1496" s="55" t="s">
        <v>197</v>
      </c>
      <c r="F1496" s="70">
        <v>61.87</v>
      </c>
      <c r="G1496" s="77">
        <v>58004</v>
      </c>
      <c r="H1496" s="77">
        <v>61.37</v>
      </c>
      <c r="I1496" s="77">
        <v>1</v>
      </c>
      <c r="J1496" s="77">
        <v>-80.835009018694606</v>
      </c>
      <c r="K1496" s="77">
        <v>0.222166155223783</v>
      </c>
      <c r="L1496" s="77">
        <v>-26.573670827851799</v>
      </c>
      <c r="M1496" s="77">
        <v>2.40094393630787E-2</v>
      </c>
      <c r="N1496" s="77">
        <v>-54.2613381908428</v>
      </c>
      <c r="O1496" s="77">
        <v>0.19815671586070399</v>
      </c>
      <c r="P1496" s="77">
        <v>4.2421672473464502</v>
      </c>
      <c r="Q1496" s="77">
        <v>4.2421672473464502</v>
      </c>
      <c r="R1496" s="77">
        <v>0</v>
      </c>
      <c r="S1496" s="77">
        <v>6.1186342045160499E-4</v>
      </c>
      <c r="T1496" s="77" t="s">
        <v>161</v>
      </c>
      <c r="U1496" s="105">
        <v>-14.9202522640848</v>
      </c>
      <c r="V1496" s="105">
        <v>-2.85495952235321</v>
      </c>
      <c r="W1496" s="101">
        <v>-12.065846905684101</v>
      </c>
    </row>
    <row r="1497" spans="2:23" x14ac:dyDescent="0.25">
      <c r="B1497" s="55" t="s">
        <v>122</v>
      </c>
      <c r="C1497" s="76" t="s">
        <v>145</v>
      </c>
      <c r="D1497" s="55" t="s">
        <v>68</v>
      </c>
      <c r="E1497" s="55" t="s">
        <v>198</v>
      </c>
      <c r="F1497" s="70">
        <v>63.21</v>
      </c>
      <c r="G1497" s="77">
        <v>54000</v>
      </c>
      <c r="H1497" s="77">
        <v>62.96</v>
      </c>
      <c r="I1497" s="77">
        <v>1</v>
      </c>
      <c r="J1497" s="77">
        <v>-25.339436117087601</v>
      </c>
      <c r="K1497" s="77">
        <v>3.89104735775571E-2</v>
      </c>
      <c r="L1497" s="77">
        <v>-25.269851916088001</v>
      </c>
      <c r="M1497" s="77">
        <v>3.8697064201177703E-2</v>
      </c>
      <c r="N1497" s="77">
        <v>-6.9584200999600596E-2</v>
      </c>
      <c r="O1497" s="77">
        <v>2.1340937637939701E-4</v>
      </c>
      <c r="P1497" s="77">
        <v>-8.8660689238391797</v>
      </c>
      <c r="Q1497" s="77">
        <v>-8.8660689238391708</v>
      </c>
      <c r="R1497" s="77">
        <v>0</v>
      </c>
      <c r="S1497" s="77">
        <v>4.7635949966333699E-3</v>
      </c>
      <c r="T1497" s="77" t="s">
        <v>161</v>
      </c>
      <c r="U1497" s="105">
        <v>-3.9331197410058596E-3</v>
      </c>
      <c r="V1497" s="105">
        <v>-7.5259435687757598E-4</v>
      </c>
      <c r="W1497" s="101">
        <v>-3.18067146699223E-3</v>
      </c>
    </row>
    <row r="1498" spans="2:23" x14ac:dyDescent="0.25">
      <c r="B1498" s="55" t="s">
        <v>122</v>
      </c>
      <c r="C1498" s="76" t="s">
        <v>145</v>
      </c>
      <c r="D1498" s="55" t="s">
        <v>68</v>
      </c>
      <c r="E1498" s="55" t="s">
        <v>198</v>
      </c>
      <c r="F1498" s="70">
        <v>63.21</v>
      </c>
      <c r="G1498" s="77">
        <v>54850</v>
      </c>
      <c r="H1498" s="77">
        <v>63.18</v>
      </c>
      <c r="I1498" s="77">
        <v>1</v>
      </c>
      <c r="J1498" s="77">
        <v>-3.2636651692396099</v>
      </c>
      <c r="K1498" s="77">
        <v>8.4146931661572004E-5</v>
      </c>
      <c r="L1498" s="77">
        <v>9.2730319502820198</v>
      </c>
      <c r="M1498" s="77">
        <v>6.7931406025251401E-4</v>
      </c>
      <c r="N1498" s="77">
        <v>-12.5366971195216</v>
      </c>
      <c r="O1498" s="77">
        <v>-5.9516712859094298E-4</v>
      </c>
      <c r="P1498" s="77">
        <v>-4.5647597424099597</v>
      </c>
      <c r="Q1498" s="77">
        <v>-4.56475974240995</v>
      </c>
      <c r="R1498" s="77">
        <v>0</v>
      </c>
      <c r="S1498" s="77">
        <v>1.6461254889681999E-4</v>
      </c>
      <c r="T1498" s="77" t="s">
        <v>162</v>
      </c>
      <c r="U1498" s="105">
        <v>-0.41371250027696699</v>
      </c>
      <c r="V1498" s="105">
        <v>-7.9163034329214399E-2</v>
      </c>
      <c r="W1498" s="101">
        <v>-0.33456483194494302</v>
      </c>
    </row>
    <row r="1499" spans="2:23" x14ac:dyDescent="0.25">
      <c r="B1499" s="55" t="s">
        <v>122</v>
      </c>
      <c r="C1499" s="76" t="s">
        <v>145</v>
      </c>
      <c r="D1499" s="55" t="s">
        <v>68</v>
      </c>
      <c r="E1499" s="55" t="s">
        <v>143</v>
      </c>
      <c r="F1499" s="70">
        <v>62.96</v>
      </c>
      <c r="G1499" s="77">
        <v>54250</v>
      </c>
      <c r="H1499" s="77">
        <v>62.86</v>
      </c>
      <c r="I1499" s="77">
        <v>1</v>
      </c>
      <c r="J1499" s="77">
        <v>-53.985880136982701</v>
      </c>
      <c r="K1499" s="77">
        <v>3.9636863456639401E-2</v>
      </c>
      <c r="L1499" s="77">
        <v>-39.498583967989603</v>
      </c>
      <c r="M1499" s="77">
        <v>2.1217878642478101E-2</v>
      </c>
      <c r="N1499" s="77">
        <v>-14.487296168993099</v>
      </c>
      <c r="O1499" s="77">
        <v>1.8418984814161401E-2</v>
      </c>
      <c r="P1499" s="77">
        <v>-2.3341138125713798</v>
      </c>
      <c r="Q1499" s="77">
        <v>-2.3341138125713701</v>
      </c>
      <c r="R1499" s="77">
        <v>0</v>
      </c>
      <c r="S1499" s="77">
        <v>7.4093987144495998E-5</v>
      </c>
      <c r="T1499" s="77" t="s">
        <v>161</v>
      </c>
      <c r="U1499" s="105">
        <v>-0.28999128224043502</v>
      </c>
      <c r="V1499" s="105">
        <v>-5.5489234228609803E-2</v>
      </c>
      <c r="W1499" s="101">
        <v>-0.23451281878917701</v>
      </c>
    </row>
    <row r="1500" spans="2:23" x14ac:dyDescent="0.25">
      <c r="B1500" s="55" t="s">
        <v>122</v>
      </c>
      <c r="C1500" s="76" t="s">
        <v>145</v>
      </c>
      <c r="D1500" s="55" t="s">
        <v>68</v>
      </c>
      <c r="E1500" s="55" t="s">
        <v>199</v>
      </c>
      <c r="F1500" s="70">
        <v>62.81</v>
      </c>
      <c r="G1500" s="77">
        <v>54250</v>
      </c>
      <c r="H1500" s="77">
        <v>62.86</v>
      </c>
      <c r="I1500" s="77">
        <v>1</v>
      </c>
      <c r="J1500" s="77">
        <v>-0.120207106628934</v>
      </c>
      <c r="K1500" s="77">
        <v>8.6987485874300003E-7</v>
      </c>
      <c r="L1500" s="77">
        <v>-14.6102820909977</v>
      </c>
      <c r="M1500" s="77">
        <v>1.2850312635267499E-2</v>
      </c>
      <c r="N1500" s="77">
        <v>14.4900749843688</v>
      </c>
      <c r="O1500" s="77">
        <v>-1.28494427604087E-2</v>
      </c>
      <c r="P1500" s="77">
        <v>2.3341138125709202</v>
      </c>
      <c r="Q1500" s="77">
        <v>2.3341138125709202</v>
      </c>
      <c r="R1500" s="77">
        <v>0</v>
      </c>
      <c r="S1500" s="77">
        <v>3.2797485486006802E-4</v>
      </c>
      <c r="T1500" s="77" t="s">
        <v>161</v>
      </c>
      <c r="U1500" s="105">
        <v>-1.5318984850686801</v>
      </c>
      <c r="V1500" s="105">
        <v>-0.293125618107205</v>
      </c>
      <c r="W1500" s="101">
        <v>-1.23882976431846</v>
      </c>
    </row>
    <row r="1501" spans="2:23" x14ac:dyDescent="0.25">
      <c r="B1501" s="55" t="s">
        <v>122</v>
      </c>
      <c r="C1501" s="76" t="s">
        <v>145</v>
      </c>
      <c r="D1501" s="55" t="s">
        <v>68</v>
      </c>
      <c r="E1501" s="55" t="s">
        <v>200</v>
      </c>
      <c r="F1501" s="70">
        <v>63.15</v>
      </c>
      <c r="G1501" s="77">
        <v>53550</v>
      </c>
      <c r="H1501" s="77">
        <v>63.07</v>
      </c>
      <c r="I1501" s="77">
        <v>1</v>
      </c>
      <c r="J1501" s="77">
        <v>-13.583776941924301</v>
      </c>
      <c r="K1501" s="77">
        <v>3.2659862293408001E-3</v>
      </c>
      <c r="L1501" s="77">
        <v>-5.1013564843235502</v>
      </c>
      <c r="M1501" s="77">
        <v>4.6062193224865401E-4</v>
      </c>
      <c r="N1501" s="77">
        <v>-8.4824204576007602</v>
      </c>
      <c r="O1501" s="77">
        <v>2.8053642970921398E-3</v>
      </c>
      <c r="P1501" s="77">
        <v>-9.3194321545477994</v>
      </c>
      <c r="Q1501" s="77">
        <v>-9.3194321545477905</v>
      </c>
      <c r="R1501" s="77">
        <v>0</v>
      </c>
      <c r="S1501" s="77">
        <v>1.5372771375929801E-3</v>
      </c>
      <c r="T1501" s="77" t="s">
        <v>162</v>
      </c>
      <c r="U1501" s="105">
        <v>-0.50154709581856105</v>
      </c>
      <c r="V1501" s="105">
        <v>-9.5970003172304294E-2</v>
      </c>
      <c r="W1501" s="101">
        <v>-0.405595720972111</v>
      </c>
    </row>
    <row r="1502" spans="2:23" x14ac:dyDescent="0.25">
      <c r="B1502" s="55" t="s">
        <v>122</v>
      </c>
      <c r="C1502" s="76" t="s">
        <v>145</v>
      </c>
      <c r="D1502" s="55" t="s">
        <v>68</v>
      </c>
      <c r="E1502" s="55" t="s">
        <v>201</v>
      </c>
      <c r="F1502" s="70">
        <v>62.02</v>
      </c>
      <c r="G1502" s="77">
        <v>58200</v>
      </c>
      <c r="H1502" s="77">
        <v>62.08</v>
      </c>
      <c r="I1502" s="77">
        <v>1</v>
      </c>
      <c r="J1502" s="77">
        <v>3.5236018448294799</v>
      </c>
      <c r="K1502" s="77">
        <v>2.1851755131158902E-3</v>
      </c>
      <c r="L1502" s="77">
        <v>19.590617443054501</v>
      </c>
      <c r="M1502" s="77">
        <v>6.7547443356819503E-2</v>
      </c>
      <c r="N1502" s="77">
        <v>-16.067015598225002</v>
      </c>
      <c r="O1502" s="77">
        <v>-6.5362267843703595E-2</v>
      </c>
      <c r="P1502" s="77">
        <v>-16.2332454480206</v>
      </c>
      <c r="Q1502" s="77">
        <v>-16.233245448020501</v>
      </c>
      <c r="R1502" s="77">
        <v>0</v>
      </c>
      <c r="S1502" s="77">
        <v>4.6379213368519898E-2</v>
      </c>
      <c r="T1502" s="77" t="s">
        <v>162</v>
      </c>
      <c r="U1502" s="105">
        <v>-3.09170778380838</v>
      </c>
      <c r="V1502" s="105">
        <v>-0.59159191289040203</v>
      </c>
      <c r="W1502" s="101">
        <v>-2.5002307022878001</v>
      </c>
    </row>
    <row r="1503" spans="2:23" x14ac:dyDescent="0.25">
      <c r="B1503" s="55" t="s">
        <v>122</v>
      </c>
      <c r="C1503" s="76" t="s">
        <v>145</v>
      </c>
      <c r="D1503" s="55" t="s">
        <v>68</v>
      </c>
      <c r="E1503" s="55" t="s">
        <v>202</v>
      </c>
      <c r="F1503" s="70">
        <v>63.46</v>
      </c>
      <c r="G1503" s="77">
        <v>53000</v>
      </c>
      <c r="H1503" s="77">
        <v>63.46</v>
      </c>
      <c r="I1503" s="77">
        <v>1</v>
      </c>
      <c r="J1503" s="77">
        <v>3.0657479737359501</v>
      </c>
      <c r="K1503" s="77">
        <v>2.32338598982882E-4</v>
      </c>
      <c r="L1503" s="77">
        <v>36.975714329567502</v>
      </c>
      <c r="M1503" s="77">
        <v>3.3797269288493699E-2</v>
      </c>
      <c r="N1503" s="77">
        <v>-33.9099663558316</v>
      </c>
      <c r="O1503" s="77">
        <v>-3.35649306895109E-2</v>
      </c>
      <c r="P1503" s="77">
        <v>-11.316225879806201</v>
      </c>
      <c r="Q1503" s="77">
        <v>-11.316225879806099</v>
      </c>
      <c r="R1503" s="77">
        <v>0</v>
      </c>
      <c r="S1503" s="77">
        <v>3.1655682529842799E-3</v>
      </c>
      <c r="T1503" s="77" t="s">
        <v>162</v>
      </c>
      <c r="U1503" s="105">
        <v>-2.1300305015563499</v>
      </c>
      <c r="V1503" s="105">
        <v>-0.40757694680265599</v>
      </c>
      <c r="W1503" s="101">
        <v>-1.7225326677674</v>
      </c>
    </row>
    <row r="1504" spans="2:23" x14ac:dyDescent="0.25">
      <c r="B1504" s="55" t="s">
        <v>122</v>
      </c>
      <c r="C1504" s="76" t="s">
        <v>145</v>
      </c>
      <c r="D1504" s="55" t="s">
        <v>68</v>
      </c>
      <c r="E1504" s="55" t="s">
        <v>203</v>
      </c>
      <c r="F1504" s="70">
        <v>63.08</v>
      </c>
      <c r="G1504" s="77">
        <v>56100</v>
      </c>
      <c r="H1504" s="77">
        <v>63.23</v>
      </c>
      <c r="I1504" s="77">
        <v>1</v>
      </c>
      <c r="J1504" s="77">
        <v>13.667550208790299</v>
      </c>
      <c r="K1504" s="77">
        <v>1.43090277391709E-2</v>
      </c>
      <c r="L1504" s="77">
        <v>16.616654655664298</v>
      </c>
      <c r="M1504" s="77">
        <v>2.1150272035033699E-2</v>
      </c>
      <c r="N1504" s="77">
        <v>-2.9491044468740002</v>
      </c>
      <c r="O1504" s="77">
        <v>-6.8412442958627603E-3</v>
      </c>
      <c r="P1504" s="77">
        <v>-17.415319775193399</v>
      </c>
      <c r="Q1504" s="77">
        <v>-17.415319775193399</v>
      </c>
      <c r="R1504" s="77">
        <v>0</v>
      </c>
      <c r="S1504" s="77">
        <v>2.32322715960138E-2</v>
      </c>
      <c r="T1504" s="77" t="s">
        <v>161</v>
      </c>
      <c r="U1504" s="105">
        <v>1.03068835258833E-2</v>
      </c>
      <c r="V1504" s="105">
        <v>-1.9722009217523801E-3</v>
      </c>
      <c r="W1504" s="101">
        <v>1.22785204641405E-2</v>
      </c>
    </row>
    <row r="1505" spans="2:23" x14ac:dyDescent="0.25">
      <c r="B1505" s="55" t="s">
        <v>122</v>
      </c>
      <c r="C1505" s="76" t="s">
        <v>145</v>
      </c>
      <c r="D1505" s="55" t="s">
        <v>68</v>
      </c>
      <c r="E1505" s="55" t="s">
        <v>144</v>
      </c>
      <c r="F1505" s="70">
        <v>63.33</v>
      </c>
      <c r="G1505" s="77">
        <v>56100</v>
      </c>
      <c r="H1505" s="77">
        <v>63.23</v>
      </c>
      <c r="I1505" s="77">
        <v>1</v>
      </c>
      <c r="J1505" s="77">
        <v>-8.2200213921593299</v>
      </c>
      <c r="K1505" s="77">
        <v>5.5879357645609697E-3</v>
      </c>
      <c r="L1505" s="77">
        <v>-17.196683021108601</v>
      </c>
      <c r="M1505" s="77">
        <v>2.4456532502985798E-2</v>
      </c>
      <c r="N1505" s="77">
        <v>8.9766616289492998</v>
      </c>
      <c r="O1505" s="77">
        <v>-1.8868596738424798E-2</v>
      </c>
      <c r="P1505" s="77">
        <v>18.696461614108198</v>
      </c>
      <c r="Q1505" s="77">
        <v>18.696461614108099</v>
      </c>
      <c r="R1505" s="77">
        <v>0</v>
      </c>
      <c r="S1505" s="77">
        <v>2.8908419878622801E-2</v>
      </c>
      <c r="T1505" s="77" t="s">
        <v>161</v>
      </c>
      <c r="U1505" s="105">
        <v>-0.29633863871257898</v>
      </c>
      <c r="V1505" s="105">
        <v>-5.67037878086145E-2</v>
      </c>
      <c r="W1505" s="101">
        <v>-0.23964585743310399</v>
      </c>
    </row>
    <row r="1506" spans="2:23" x14ac:dyDescent="0.25">
      <c r="B1506" s="55" t="s">
        <v>122</v>
      </c>
      <c r="C1506" s="76" t="s">
        <v>145</v>
      </c>
      <c r="D1506" s="55" t="s">
        <v>68</v>
      </c>
      <c r="E1506" s="55" t="s">
        <v>52</v>
      </c>
      <c r="F1506" s="70">
        <v>61.37</v>
      </c>
      <c r="G1506" s="77">
        <v>58054</v>
      </c>
      <c r="H1506" s="77">
        <v>61.17</v>
      </c>
      <c r="I1506" s="77">
        <v>1</v>
      </c>
      <c r="J1506" s="77">
        <v>-33.6614546091959</v>
      </c>
      <c r="K1506" s="77">
        <v>6.3679856184071001E-2</v>
      </c>
      <c r="L1506" s="77">
        <v>16.413585481923398</v>
      </c>
      <c r="M1506" s="77">
        <v>1.51406053065293E-2</v>
      </c>
      <c r="N1506" s="77">
        <v>-50.075040091119298</v>
      </c>
      <c r="O1506" s="77">
        <v>4.8539250877541698E-2</v>
      </c>
      <c r="P1506" s="77">
        <v>-0.213891886650801</v>
      </c>
      <c r="Q1506" s="77">
        <v>-0.2138918866508</v>
      </c>
      <c r="R1506" s="77">
        <v>0</v>
      </c>
      <c r="S1506" s="77">
        <v>2.5711353416370001E-6</v>
      </c>
      <c r="T1506" s="77" t="s">
        <v>161</v>
      </c>
      <c r="U1506" s="105">
        <v>-7.0410081169566698</v>
      </c>
      <c r="V1506" s="105">
        <v>-1.3472823927286799</v>
      </c>
      <c r="W1506" s="101">
        <v>-5.6939872394369102</v>
      </c>
    </row>
    <row r="1507" spans="2:23" x14ac:dyDescent="0.25">
      <c r="B1507" s="55" t="s">
        <v>122</v>
      </c>
      <c r="C1507" s="76" t="s">
        <v>145</v>
      </c>
      <c r="D1507" s="55" t="s">
        <v>68</v>
      </c>
      <c r="E1507" s="55" t="s">
        <v>52</v>
      </c>
      <c r="F1507" s="70">
        <v>61.37</v>
      </c>
      <c r="G1507" s="77">
        <v>58104</v>
      </c>
      <c r="H1507" s="77">
        <v>61.02</v>
      </c>
      <c r="I1507" s="77">
        <v>1</v>
      </c>
      <c r="J1507" s="77">
        <v>-36.288522822007103</v>
      </c>
      <c r="K1507" s="77">
        <v>0.117727005841138</v>
      </c>
      <c r="L1507" s="77">
        <v>13.7523266360962</v>
      </c>
      <c r="M1507" s="77">
        <v>1.6907908018785701E-2</v>
      </c>
      <c r="N1507" s="77">
        <v>-50.040849458103303</v>
      </c>
      <c r="O1507" s="77">
        <v>0.100819097822352</v>
      </c>
      <c r="P1507" s="77">
        <v>-0.213665366251406</v>
      </c>
      <c r="Q1507" s="77">
        <v>-0.213665366251406</v>
      </c>
      <c r="R1507" s="77">
        <v>0</v>
      </c>
      <c r="S1507" s="77">
        <v>4.0813682529399999E-6</v>
      </c>
      <c r="T1507" s="77" t="s">
        <v>161</v>
      </c>
      <c r="U1507" s="105">
        <v>-11.344672619097</v>
      </c>
      <c r="V1507" s="105">
        <v>-2.1707797260127202</v>
      </c>
      <c r="W1507" s="101">
        <v>-9.1743142538299303</v>
      </c>
    </row>
    <row r="1508" spans="2:23" x14ac:dyDescent="0.25">
      <c r="B1508" s="55" t="s">
        <v>122</v>
      </c>
      <c r="C1508" s="76" t="s">
        <v>145</v>
      </c>
      <c r="D1508" s="55" t="s">
        <v>68</v>
      </c>
      <c r="E1508" s="55" t="s">
        <v>204</v>
      </c>
      <c r="F1508" s="70">
        <v>61.17</v>
      </c>
      <c r="G1508" s="77">
        <v>58104</v>
      </c>
      <c r="H1508" s="77">
        <v>61.02</v>
      </c>
      <c r="I1508" s="77">
        <v>1</v>
      </c>
      <c r="J1508" s="77">
        <v>-40.819520415760302</v>
      </c>
      <c r="K1508" s="77">
        <v>5.5652190448887202E-2</v>
      </c>
      <c r="L1508" s="77">
        <v>9.306168884941</v>
      </c>
      <c r="M1508" s="77">
        <v>2.8925996291224699E-3</v>
      </c>
      <c r="N1508" s="77">
        <v>-50.125689300701303</v>
      </c>
      <c r="O1508" s="77">
        <v>5.2759590819764703E-2</v>
      </c>
      <c r="P1508" s="77">
        <v>-0.213891886649658</v>
      </c>
      <c r="Q1508" s="77">
        <v>-0.213891886649658</v>
      </c>
      <c r="R1508" s="77">
        <v>0</v>
      </c>
      <c r="S1508" s="77">
        <v>1.52804128843E-6</v>
      </c>
      <c r="T1508" s="77" t="s">
        <v>161</v>
      </c>
      <c r="U1508" s="105">
        <v>-4.2955061939715904</v>
      </c>
      <c r="V1508" s="105">
        <v>-0.82193625782899105</v>
      </c>
      <c r="W1508" s="101">
        <v>-3.4737294786656401</v>
      </c>
    </row>
    <row r="1509" spans="2:23" x14ac:dyDescent="0.25">
      <c r="B1509" s="55" t="s">
        <v>122</v>
      </c>
      <c r="C1509" s="76" t="s">
        <v>145</v>
      </c>
      <c r="D1509" s="55" t="s">
        <v>68</v>
      </c>
      <c r="E1509" s="55" t="s">
        <v>205</v>
      </c>
      <c r="F1509" s="70">
        <v>61.84</v>
      </c>
      <c r="G1509" s="77">
        <v>58200</v>
      </c>
      <c r="H1509" s="77">
        <v>62.08</v>
      </c>
      <c r="I1509" s="77">
        <v>1</v>
      </c>
      <c r="J1509" s="77">
        <v>40.513155650641501</v>
      </c>
      <c r="K1509" s="77">
        <v>6.7129815433620205E-2</v>
      </c>
      <c r="L1509" s="77">
        <v>24.457488829762099</v>
      </c>
      <c r="M1509" s="77">
        <v>2.4465102278189599E-2</v>
      </c>
      <c r="N1509" s="77">
        <v>16.055666820879502</v>
      </c>
      <c r="O1509" s="77">
        <v>4.2664713155430502E-2</v>
      </c>
      <c r="P1509" s="77">
        <v>16.23324544802</v>
      </c>
      <c r="Q1509" s="77">
        <v>16.23324544802</v>
      </c>
      <c r="R1509" s="77">
        <v>0</v>
      </c>
      <c r="S1509" s="77">
        <v>1.0777896743024601E-2</v>
      </c>
      <c r="T1509" s="77" t="s">
        <v>161</v>
      </c>
      <c r="U1509" s="105">
        <v>-1.20985440990051</v>
      </c>
      <c r="V1509" s="105">
        <v>-0.23150314800782401</v>
      </c>
      <c r="W1509" s="101">
        <v>-0.97839619797620403</v>
      </c>
    </row>
    <row r="1510" spans="2:23" x14ac:dyDescent="0.25">
      <c r="B1510" s="55" t="s">
        <v>122</v>
      </c>
      <c r="C1510" s="76" t="s">
        <v>145</v>
      </c>
      <c r="D1510" s="55" t="s">
        <v>68</v>
      </c>
      <c r="E1510" s="55" t="s">
        <v>205</v>
      </c>
      <c r="F1510" s="70">
        <v>61.84</v>
      </c>
      <c r="G1510" s="77">
        <v>58300</v>
      </c>
      <c r="H1510" s="77">
        <v>61.87</v>
      </c>
      <c r="I1510" s="77">
        <v>1</v>
      </c>
      <c r="J1510" s="77">
        <v>10.096803141230399</v>
      </c>
      <c r="K1510" s="77">
        <v>3.8637319361976299E-3</v>
      </c>
      <c r="L1510" s="77">
        <v>17.290679898279201</v>
      </c>
      <c r="M1510" s="77">
        <v>1.1330872469966301E-2</v>
      </c>
      <c r="N1510" s="77">
        <v>-7.1938767570488098</v>
      </c>
      <c r="O1510" s="77">
        <v>-7.46714053376868E-3</v>
      </c>
      <c r="P1510" s="77">
        <v>-19.788554160705299</v>
      </c>
      <c r="Q1510" s="77">
        <v>-19.7885541607052</v>
      </c>
      <c r="R1510" s="77">
        <v>0</v>
      </c>
      <c r="S1510" s="77">
        <v>1.48411425917272E-2</v>
      </c>
      <c r="T1510" s="77" t="s">
        <v>161</v>
      </c>
      <c r="U1510" s="105">
        <v>-0.24606367500484</v>
      </c>
      <c r="V1510" s="105">
        <v>-4.7083777112222003E-2</v>
      </c>
      <c r="W1510" s="101">
        <v>-0.198989037122727</v>
      </c>
    </row>
    <row r="1511" spans="2:23" x14ac:dyDescent="0.25">
      <c r="B1511" s="55" t="s">
        <v>122</v>
      </c>
      <c r="C1511" s="76" t="s">
        <v>145</v>
      </c>
      <c r="D1511" s="55" t="s">
        <v>68</v>
      </c>
      <c r="E1511" s="55" t="s">
        <v>205</v>
      </c>
      <c r="F1511" s="70">
        <v>61.84</v>
      </c>
      <c r="G1511" s="77">
        <v>58500</v>
      </c>
      <c r="H1511" s="77">
        <v>61.78</v>
      </c>
      <c r="I1511" s="77">
        <v>1</v>
      </c>
      <c r="J1511" s="77">
        <v>-76.824200655854995</v>
      </c>
      <c r="K1511" s="77">
        <v>3.0690180593337599E-2</v>
      </c>
      <c r="L1511" s="77">
        <v>-67.941468427559698</v>
      </c>
      <c r="M1511" s="77">
        <v>2.4003424286884002E-2</v>
      </c>
      <c r="N1511" s="77">
        <v>-8.8827322282953798</v>
      </c>
      <c r="O1511" s="77">
        <v>6.6867563064535503E-3</v>
      </c>
      <c r="P1511" s="77">
        <v>3.5553087126856</v>
      </c>
      <c r="Q1511" s="77">
        <v>3.5553087126855898</v>
      </c>
      <c r="R1511" s="77">
        <v>0</v>
      </c>
      <c r="S1511" s="77">
        <v>6.5729144220990002E-5</v>
      </c>
      <c r="T1511" s="77" t="s">
        <v>161</v>
      </c>
      <c r="U1511" s="105">
        <v>-0.11965552639584801</v>
      </c>
      <c r="V1511" s="105">
        <v>-2.2895838383934199E-2</v>
      </c>
      <c r="W1511" s="101">
        <v>-9.6764132224939695E-2</v>
      </c>
    </row>
    <row r="1512" spans="2:23" x14ac:dyDescent="0.25">
      <c r="B1512" s="55" t="s">
        <v>122</v>
      </c>
      <c r="C1512" s="76" t="s">
        <v>145</v>
      </c>
      <c r="D1512" s="55" t="s">
        <v>68</v>
      </c>
      <c r="E1512" s="55" t="s">
        <v>206</v>
      </c>
      <c r="F1512" s="70">
        <v>61.87</v>
      </c>
      <c r="G1512" s="77">
        <v>58304</v>
      </c>
      <c r="H1512" s="77">
        <v>61.87</v>
      </c>
      <c r="I1512" s="77">
        <v>1</v>
      </c>
      <c r="J1512" s="77">
        <v>18.026814792422901</v>
      </c>
      <c r="K1512" s="77">
        <v>0</v>
      </c>
      <c r="L1512" s="77">
        <v>18.026814792422201</v>
      </c>
      <c r="M1512" s="77">
        <v>0</v>
      </c>
      <c r="N1512" s="77">
        <v>7.35523E-13</v>
      </c>
      <c r="O1512" s="77">
        <v>0</v>
      </c>
      <c r="P1512" s="77">
        <v>5.0327000000000002E-14</v>
      </c>
      <c r="Q1512" s="77">
        <v>5.0327000000000002E-14</v>
      </c>
      <c r="R1512" s="77">
        <v>0</v>
      </c>
      <c r="S1512" s="77">
        <v>0</v>
      </c>
      <c r="T1512" s="77" t="s">
        <v>161</v>
      </c>
      <c r="U1512" s="105">
        <v>0</v>
      </c>
      <c r="V1512" s="105">
        <v>0</v>
      </c>
      <c r="W1512" s="101">
        <v>0</v>
      </c>
    </row>
    <row r="1513" spans="2:23" x14ac:dyDescent="0.25">
      <c r="B1513" s="55" t="s">
        <v>122</v>
      </c>
      <c r="C1513" s="76" t="s">
        <v>145</v>
      </c>
      <c r="D1513" s="55" t="s">
        <v>68</v>
      </c>
      <c r="E1513" s="55" t="s">
        <v>206</v>
      </c>
      <c r="F1513" s="70">
        <v>61.87</v>
      </c>
      <c r="G1513" s="77">
        <v>58350</v>
      </c>
      <c r="H1513" s="77">
        <v>61.76</v>
      </c>
      <c r="I1513" s="77">
        <v>1</v>
      </c>
      <c r="J1513" s="77">
        <v>-10.048096094343</v>
      </c>
      <c r="K1513" s="77">
        <v>6.6939287885323202E-3</v>
      </c>
      <c r="L1513" s="77">
        <v>1.67929467918395</v>
      </c>
      <c r="M1513" s="77">
        <v>1.86968030075206E-4</v>
      </c>
      <c r="N1513" s="77">
        <v>-11.727390773527</v>
      </c>
      <c r="O1513" s="77">
        <v>6.5069607584571096E-3</v>
      </c>
      <c r="P1513" s="77">
        <v>-35.169618062553603</v>
      </c>
      <c r="Q1513" s="77">
        <v>-35.169618062553603</v>
      </c>
      <c r="R1513" s="77">
        <v>0</v>
      </c>
      <c r="S1513" s="77">
        <v>8.2006604898348906E-2</v>
      </c>
      <c r="T1513" s="77" t="s">
        <v>161</v>
      </c>
      <c r="U1513" s="105">
        <v>-0.88778520580393105</v>
      </c>
      <c r="V1513" s="105">
        <v>-0.16987586953977701</v>
      </c>
      <c r="W1513" s="101">
        <v>-0.71794231014086496</v>
      </c>
    </row>
    <row r="1514" spans="2:23" x14ac:dyDescent="0.25">
      <c r="B1514" s="55" t="s">
        <v>122</v>
      </c>
      <c r="C1514" s="76" t="s">
        <v>145</v>
      </c>
      <c r="D1514" s="55" t="s">
        <v>68</v>
      </c>
      <c r="E1514" s="55" t="s">
        <v>206</v>
      </c>
      <c r="F1514" s="70">
        <v>61.87</v>
      </c>
      <c r="G1514" s="77">
        <v>58600</v>
      </c>
      <c r="H1514" s="77">
        <v>61.87</v>
      </c>
      <c r="I1514" s="77">
        <v>1</v>
      </c>
      <c r="J1514" s="77">
        <v>-8.9970350123453695</v>
      </c>
      <c r="K1514" s="77">
        <v>3.1083509381133498E-4</v>
      </c>
      <c r="L1514" s="77">
        <v>-13.531225241757801</v>
      </c>
      <c r="M1514" s="77">
        <v>7.0308117712582002E-4</v>
      </c>
      <c r="N1514" s="77">
        <v>4.5341902294123804</v>
      </c>
      <c r="O1514" s="77">
        <v>-3.9224608331448499E-4</v>
      </c>
      <c r="P1514" s="77">
        <v>15.381063901847901</v>
      </c>
      <c r="Q1514" s="77">
        <v>15.381063901847901</v>
      </c>
      <c r="R1514" s="77">
        <v>0</v>
      </c>
      <c r="S1514" s="77">
        <v>9.0845616673047999E-4</v>
      </c>
      <c r="T1514" s="77" t="s">
        <v>162</v>
      </c>
      <c r="U1514" s="105">
        <v>-2.4268265174667101E-2</v>
      </c>
      <c r="V1514" s="105">
        <v>-4.6436825279548097E-3</v>
      </c>
      <c r="W1514" s="101">
        <v>-1.9625484012018499E-2</v>
      </c>
    </row>
    <row r="1515" spans="2:23" x14ac:dyDescent="0.25">
      <c r="B1515" s="55" t="s">
        <v>122</v>
      </c>
      <c r="C1515" s="76" t="s">
        <v>145</v>
      </c>
      <c r="D1515" s="55" t="s">
        <v>68</v>
      </c>
      <c r="E1515" s="55" t="s">
        <v>207</v>
      </c>
      <c r="F1515" s="70">
        <v>61.87</v>
      </c>
      <c r="G1515" s="77">
        <v>58300</v>
      </c>
      <c r="H1515" s="77">
        <v>61.87</v>
      </c>
      <c r="I1515" s="77">
        <v>2</v>
      </c>
      <c r="J1515" s="77">
        <v>-11.109685207578201</v>
      </c>
      <c r="K1515" s="77">
        <v>0</v>
      </c>
      <c r="L1515" s="77">
        <v>-11.1096852075777</v>
      </c>
      <c r="M1515" s="77">
        <v>0</v>
      </c>
      <c r="N1515" s="77">
        <v>-4.5657899999999999E-13</v>
      </c>
      <c r="O1515" s="77">
        <v>0</v>
      </c>
      <c r="P1515" s="77">
        <v>-3.7463999999999998E-14</v>
      </c>
      <c r="Q1515" s="77">
        <v>-3.7461999999999999E-14</v>
      </c>
      <c r="R1515" s="77">
        <v>0</v>
      </c>
      <c r="S1515" s="77">
        <v>0</v>
      </c>
      <c r="T1515" s="77" t="s">
        <v>161</v>
      </c>
      <c r="U1515" s="105">
        <v>0</v>
      </c>
      <c r="V1515" s="105">
        <v>0</v>
      </c>
      <c r="W1515" s="101">
        <v>0</v>
      </c>
    </row>
    <row r="1516" spans="2:23" x14ac:dyDescent="0.25">
      <c r="B1516" s="55" t="s">
        <v>122</v>
      </c>
      <c r="C1516" s="76" t="s">
        <v>145</v>
      </c>
      <c r="D1516" s="55" t="s">
        <v>68</v>
      </c>
      <c r="E1516" s="55" t="s">
        <v>208</v>
      </c>
      <c r="F1516" s="70">
        <v>62</v>
      </c>
      <c r="G1516" s="77">
        <v>58500</v>
      </c>
      <c r="H1516" s="77">
        <v>61.78</v>
      </c>
      <c r="I1516" s="77">
        <v>1</v>
      </c>
      <c r="J1516" s="77">
        <v>-131.019066027674</v>
      </c>
      <c r="K1516" s="77">
        <v>0.24204053884497301</v>
      </c>
      <c r="L1516" s="77">
        <v>-135.35495271710599</v>
      </c>
      <c r="M1516" s="77">
        <v>0.258325581473205</v>
      </c>
      <c r="N1516" s="77">
        <v>4.3358866894319901</v>
      </c>
      <c r="O1516" s="77">
        <v>-1.6285042628232601E-2</v>
      </c>
      <c r="P1516" s="77">
        <v>-18.936372614534701</v>
      </c>
      <c r="Q1516" s="77">
        <v>-18.936372614534601</v>
      </c>
      <c r="R1516" s="77">
        <v>0</v>
      </c>
      <c r="S1516" s="77">
        <v>5.05606552993063E-3</v>
      </c>
      <c r="T1516" s="77" t="s">
        <v>161</v>
      </c>
      <c r="U1516" s="105">
        <v>-5.3986216586281797E-2</v>
      </c>
      <c r="V1516" s="105">
        <v>-1.03301512863718E-2</v>
      </c>
      <c r="W1516" s="101">
        <v>-4.3658070441286702E-2</v>
      </c>
    </row>
    <row r="1517" spans="2:23" x14ac:dyDescent="0.25">
      <c r="B1517" s="55" t="s">
        <v>122</v>
      </c>
      <c r="C1517" s="76" t="s">
        <v>145</v>
      </c>
      <c r="D1517" s="55" t="s">
        <v>68</v>
      </c>
      <c r="E1517" s="55" t="s">
        <v>209</v>
      </c>
      <c r="F1517" s="70">
        <v>61.78</v>
      </c>
      <c r="G1517" s="77">
        <v>58600</v>
      </c>
      <c r="H1517" s="77">
        <v>61.87</v>
      </c>
      <c r="I1517" s="77">
        <v>1</v>
      </c>
      <c r="J1517" s="77">
        <v>16.138641844005399</v>
      </c>
      <c r="K1517" s="77">
        <v>1.1902828258007101E-2</v>
      </c>
      <c r="L1517" s="77">
        <v>20.676845887526401</v>
      </c>
      <c r="M1517" s="77">
        <v>1.95382103826428E-2</v>
      </c>
      <c r="N1517" s="77">
        <v>-4.5382040435209401</v>
      </c>
      <c r="O1517" s="77">
        <v>-7.6353821246356902E-3</v>
      </c>
      <c r="P1517" s="77">
        <v>-15.3810639018486</v>
      </c>
      <c r="Q1517" s="77">
        <v>-15.3810639018486</v>
      </c>
      <c r="R1517" s="77">
        <v>0</v>
      </c>
      <c r="S1517" s="77">
        <v>1.08115746926007E-2</v>
      </c>
      <c r="T1517" s="77" t="s">
        <v>162</v>
      </c>
      <c r="U1517" s="105">
        <v>-6.3619135938734403E-2</v>
      </c>
      <c r="V1517" s="105">
        <v>-1.21733905524763E-2</v>
      </c>
      <c r="W1517" s="101">
        <v>-5.1448108310906099E-2</v>
      </c>
    </row>
    <row r="1518" spans="2:23" x14ac:dyDescent="0.25">
      <c r="B1518" s="55" t="s">
        <v>122</v>
      </c>
      <c r="C1518" s="76" t="s">
        <v>123</v>
      </c>
      <c r="D1518" s="55" t="s">
        <v>69</v>
      </c>
      <c r="E1518" s="55" t="s">
        <v>124</v>
      </c>
      <c r="F1518" s="70">
        <v>63.92</v>
      </c>
      <c r="G1518" s="77">
        <v>50050</v>
      </c>
      <c r="H1518" s="77">
        <v>62.14</v>
      </c>
      <c r="I1518" s="77">
        <v>1</v>
      </c>
      <c r="J1518" s="77">
        <v>-76.759220914527404</v>
      </c>
      <c r="K1518" s="77">
        <v>1.0782319731591601</v>
      </c>
      <c r="L1518" s="77">
        <v>6.9123237724610203</v>
      </c>
      <c r="M1518" s="77">
        <v>8.7437802481653594E-3</v>
      </c>
      <c r="N1518" s="77">
        <v>-83.671544686988398</v>
      </c>
      <c r="O1518" s="77">
        <v>1.0694881929109901</v>
      </c>
      <c r="P1518" s="77">
        <v>-28.422366123760501</v>
      </c>
      <c r="Q1518" s="77">
        <v>-28.422366123760401</v>
      </c>
      <c r="R1518" s="77">
        <v>0</v>
      </c>
      <c r="S1518" s="77">
        <v>0.147833053981375</v>
      </c>
      <c r="T1518" s="77" t="s">
        <v>139</v>
      </c>
      <c r="U1518" s="105">
        <v>-81.190878988095704</v>
      </c>
      <c r="V1518" s="105">
        <v>-13.7242772639727</v>
      </c>
      <c r="W1518" s="101">
        <v>-67.463836167983004</v>
      </c>
    </row>
    <row r="1519" spans="2:23" x14ac:dyDescent="0.25">
      <c r="B1519" s="55" t="s">
        <v>122</v>
      </c>
      <c r="C1519" s="76" t="s">
        <v>123</v>
      </c>
      <c r="D1519" s="55" t="s">
        <v>69</v>
      </c>
      <c r="E1519" s="55" t="s">
        <v>140</v>
      </c>
      <c r="F1519" s="70">
        <v>62.84</v>
      </c>
      <c r="G1519" s="77">
        <v>56050</v>
      </c>
      <c r="H1519" s="77">
        <v>62.76</v>
      </c>
      <c r="I1519" s="77">
        <v>1</v>
      </c>
      <c r="J1519" s="77">
        <v>-15.169799779940201</v>
      </c>
      <c r="K1519" s="77">
        <v>7.3639304116311401E-3</v>
      </c>
      <c r="L1519" s="77">
        <v>-23.974763683100601</v>
      </c>
      <c r="M1519" s="77">
        <v>1.8393257397136601E-2</v>
      </c>
      <c r="N1519" s="77">
        <v>8.8049639031604006</v>
      </c>
      <c r="O1519" s="77">
        <v>-1.1029326985505499E-2</v>
      </c>
      <c r="P1519" s="77">
        <v>12.509109689213499</v>
      </c>
      <c r="Q1519" s="77">
        <v>12.509109689213499</v>
      </c>
      <c r="R1519" s="77">
        <v>0</v>
      </c>
      <c r="S1519" s="77">
        <v>5.0072904069368099E-3</v>
      </c>
      <c r="T1519" s="77" t="s">
        <v>139</v>
      </c>
      <c r="U1519" s="105">
        <v>-1.4133463708798999E-2</v>
      </c>
      <c r="V1519" s="105">
        <v>-2.38908085560073E-3</v>
      </c>
      <c r="W1519" s="101">
        <v>-1.1743901433513899E-2</v>
      </c>
    </row>
    <row r="1520" spans="2:23" x14ac:dyDescent="0.25">
      <c r="B1520" s="55" t="s">
        <v>122</v>
      </c>
      <c r="C1520" s="76" t="s">
        <v>123</v>
      </c>
      <c r="D1520" s="55" t="s">
        <v>69</v>
      </c>
      <c r="E1520" s="55" t="s">
        <v>126</v>
      </c>
      <c r="F1520" s="70">
        <v>62.14</v>
      </c>
      <c r="G1520" s="77">
        <v>51450</v>
      </c>
      <c r="H1520" s="77">
        <v>62.58</v>
      </c>
      <c r="I1520" s="77">
        <v>10</v>
      </c>
      <c r="J1520" s="77">
        <v>17.913846345165901</v>
      </c>
      <c r="K1520" s="77">
        <v>5.5965987369160197E-2</v>
      </c>
      <c r="L1520" s="77">
        <v>47.520094755426697</v>
      </c>
      <c r="M1520" s="77">
        <v>0.39382300033049</v>
      </c>
      <c r="N1520" s="77">
        <v>-29.6062484102609</v>
      </c>
      <c r="O1520" s="77">
        <v>-0.33785701296133003</v>
      </c>
      <c r="P1520" s="77">
        <v>-12.0507189849324</v>
      </c>
      <c r="Q1520" s="77">
        <v>-12.0507189849324</v>
      </c>
      <c r="R1520" s="77">
        <v>0</v>
      </c>
      <c r="S1520" s="77">
        <v>2.53263380125846E-2</v>
      </c>
      <c r="T1520" s="77" t="s">
        <v>141</v>
      </c>
      <c r="U1520" s="105">
        <v>-8.0420140277537993</v>
      </c>
      <c r="V1520" s="105">
        <v>-1.3593993765461501</v>
      </c>
      <c r="W1520" s="101">
        <v>-6.6823407209146302</v>
      </c>
    </row>
    <row r="1521" spans="2:23" x14ac:dyDescent="0.25">
      <c r="B1521" s="55" t="s">
        <v>122</v>
      </c>
      <c r="C1521" s="76" t="s">
        <v>123</v>
      </c>
      <c r="D1521" s="55" t="s">
        <v>69</v>
      </c>
      <c r="E1521" s="55" t="s">
        <v>142</v>
      </c>
      <c r="F1521" s="70">
        <v>62.58</v>
      </c>
      <c r="G1521" s="77">
        <v>54000</v>
      </c>
      <c r="H1521" s="77">
        <v>62.58</v>
      </c>
      <c r="I1521" s="77">
        <v>10</v>
      </c>
      <c r="J1521" s="77">
        <v>-1.84061768645179</v>
      </c>
      <c r="K1521" s="77">
        <v>1.6207586669377E-4</v>
      </c>
      <c r="L1521" s="77">
        <v>27.578590214235302</v>
      </c>
      <c r="M1521" s="77">
        <v>3.6386082051713703E-2</v>
      </c>
      <c r="N1521" s="77">
        <v>-29.419207900687098</v>
      </c>
      <c r="O1521" s="77">
        <v>-3.6224006185019898E-2</v>
      </c>
      <c r="P1521" s="77">
        <v>-12.050718984931899</v>
      </c>
      <c r="Q1521" s="77">
        <v>-12.050718984931899</v>
      </c>
      <c r="R1521" s="77">
        <v>0</v>
      </c>
      <c r="S1521" s="77">
        <v>6.9473165740937502E-3</v>
      </c>
      <c r="T1521" s="77" t="s">
        <v>141</v>
      </c>
      <c r="U1521" s="105">
        <v>-2.2668983070585398</v>
      </c>
      <c r="V1521" s="105">
        <v>-0.383190098235832</v>
      </c>
      <c r="W1521" s="101">
        <v>-1.88363099282739</v>
      </c>
    </row>
    <row r="1522" spans="2:23" x14ac:dyDescent="0.25">
      <c r="B1522" s="55" t="s">
        <v>122</v>
      </c>
      <c r="C1522" s="76" t="s">
        <v>123</v>
      </c>
      <c r="D1522" s="55" t="s">
        <v>69</v>
      </c>
      <c r="E1522" s="55" t="s">
        <v>143</v>
      </c>
      <c r="F1522" s="70">
        <v>62.58</v>
      </c>
      <c r="G1522" s="77">
        <v>56100</v>
      </c>
      <c r="H1522" s="77">
        <v>62.72</v>
      </c>
      <c r="I1522" s="77">
        <v>10</v>
      </c>
      <c r="J1522" s="77">
        <v>5.9275590392718902</v>
      </c>
      <c r="K1522" s="77">
        <v>6.4228527867890598E-3</v>
      </c>
      <c r="L1522" s="77">
        <v>23.1196829531332</v>
      </c>
      <c r="M1522" s="77">
        <v>9.7710208445201105E-2</v>
      </c>
      <c r="N1522" s="77">
        <v>-17.192123913861298</v>
      </c>
      <c r="O1522" s="77">
        <v>-9.1287355658412006E-2</v>
      </c>
      <c r="P1522" s="77">
        <v>-18.537022879350101</v>
      </c>
      <c r="Q1522" s="77">
        <v>-18.537022879350001</v>
      </c>
      <c r="R1522" s="77">
        <v>0</v>
      </c>
      <c r="S1522" s="77">
        <v>6.2813958509561396E-2</v>
      </c>
      <c r="T1522" s="77" t="s">
        <v>141</v>
      </c>
      <c r="U1522" s="105">
        <v>-3.3122554840589098</v>
      </c>
      <c r="V1522" s="105">
        <v>-0.55989432801933503</v>
      </c>
      <c r="W1522" s="101">
        <v>-2.7522483326706899</v>
      </c>
    </row>
    <row r="1523" spans="2:23" x14ac:dyDescent="0.25">
      <c r="B1523" s="55" t="s">
        <v>122</v>
      </c>
      <c r="C1523" s="76" t="s">
        <v>123</v>
      </c>
      <c r="D1523" s="55" t="s">
        <v>69</v>
      </c>
      <c r="E1523" s="55" t="s">
        <v>144</v>
      </c>
      <c r="F1523" s="70">
        <v>62.76</v>
      </c>
      <c r="G1523" s="77">
        <v>56100</v>
      </c>
      <c r="H1523" s="77">
        <v>62.72</v>
      </c>
      <c r="I1523" s="77">
        <v>10</v>
      </c>
      <c r="J1523" s="77">
        <v>-2.9185743985734698</v>
      </c>
      <c r="K1523" s="77">
        <v>6.1074608648460898E-4</v>
      </c>
      <c r="L1523" s="77">
        <v>-14.277034557420199</v>
      </c>
      <c r="M1523" s="77">
        <v>1.4614877419545501E-2</v>
      </c>
      <c r="N1523" s="77">
        <v>11.3584601588468</v>
      </c>
      <c r="O1523" s="77">
        <v>-1.4004131333060801E-2</v>
      </c>
      <c r="P1523" s="77">
        <v>17.4311916989857</v>
      </c>
      <c r="Q1523" s="77">
        <v>17.4311916989856</v>
      </c>
      <c r="R1523" s="77">
        <v>0</v>
      </c>
      <c r="S1523" s="77">
        <v>2.17857900381546E-2</v>
      </c>
      <c r="T1523" s="77" t="s">
        <v>141</v>
      </c>
      <c r="U1523" s="105">
        <v>-0.42428079348237502</v>
      </c>
      <c r="V1523" s="105">
        <v>-7.1719229057543105E-2</v>
      </c>
      <c r="W1523" s="101">
        <v>-0.352547112403028</v>
      </c>
    </row>
    <row r="1524" spans="2:23" x14ac:dyDescent="0.25">
      <c r="B1524" s="55" t="s">
        <v>122</v>
      </c>
      <c r="C1524" s="76" t="s">
        <v>145</v>
      </c>
      <c r="D1524" s="55" t="s">
        <v>69</v>
      </c>
      <c r="E1524" s="55" t="s">
        <v>146</v>
      </c>
      <c r="F1524" s="70">
        <v>63.81</v>
      </c>
      <c r="G1524" s="77">
        <v>50000</v>
      </c>
      <c r="H1524" s="77">
        <v>62.36</v>
      </c>
      <c r="I1524" s="77">
        <v>1</v>
      </c>
      <c r="J1524" s="77">
        <v>-120.423062600387</v>
      </c>
      <c r="K1524" s="77">
        <v>1.38201334477722</v>
      </c>
      <c r="L1524" s="77">
        <v>-6.9206956236887303</v>
      </c>
      <c r="M1524" s="77">
        <v>4.5644914603704297E-3</v>
      </c>
      <c r="N1524" s="77">
        <v>-113.50236697669899</v>
      </c>
      <c r="O1524" s="77">
        <v>1.3774488533168401</v>
      </c>
      <c r="P1524" s="77">
        <v>-38.57763387624</v>
      </c>
      <c r="Q1524" s="77">
        <v>-38.577633876239901</v>
      </c>
      <c r="R1524" s="77">
        <v>0</v>
      </c>
      <c r="S1524" s="77">
        <v>0.14182868452212299</v>
      </c>
      <c r="T1524" s="77" t="s">
        <v>147</v>
      </c>
      <c r="U1524" s="105">
        <v>-77.158425290340503</v>
      </c>
      <c r="V1524" s="105">
        <v>-13.0426426605312</v>
      </c>
      <c r="W1524" s="101">
        <v>-64.113154428717493</v>
      </c>
    </row>
    <row r="1525" spans="2:23" x14ac:dyDescent="0.25">
      <c r="B1525" s="55" t="s">
        <v>122</v>
      </c>
      <c r="C1525" s="76" t="s">
        <v>145</v>
      </c>
      <c r="D1525" s="55" t="s">
        <v>69</v>
      </c>
      <c r="E1525" s="55" t="s">
        <v>148</v>
      </c>
      <c r="F1525" s="70">
        <v>62.54</v>
      </c>
      <c r="G1525" s="77">
        <v>56050</v>
      </c>
      <c r="H1525" s="77">
        <v>62.76</v>
      </c>
      <c r="I1525" s="77">
        <v>1</v>
      </c>
      <c r="J1525" s="77">
        <v>34.256011056101599</v>
      </c>
      <c r="K1525" s="77">
        <v>5.8673714673787701E-2</v>
      </c>
      <c r="L1525" s="77">
        <v>19.993456725271699</v>
      </c>
      <c r="M1525" s="77">
        <v>1.9986915591265499E-2</v>
      </c>
      <c r="N1525" s="77">
        <v>14.2625543308299</v>
      </c>
      <c r="O1525" s="77">
        <v>3.8686799082522198E-2</v>
      </c>
      <c r="P1525" s="77">
        <v>22.894015308106301</v>
      </c>
      <c r="Q1525" s="77">
        <v>22.894015308106201</v>
      </c>
      <c r="R1525" s="77">
        <v>0</v>
      </c>
      <c r="S1525" s="77">
        <v>2.6206796846390198E-2</v>
      </c>
      <c r="T1525" s="77" t="s">
        <v>147</v>
      </c>
      <c r="U1525" s="105">
        <v>-0.71035422990293196</v>
      </c>
      <c r="V1525" s="105">
        <v>-0.12007627615723999</v>
      </c>
      <c r="W1525" s="101">
        <v>-0.59025375737626495</v>
      </c>
    </row>
    <row r="1526" spans="2:23" x14ac:dyDescent="0.25">
      <c r="B1526" s="55" t="s">
        <v>122</v>
      </c>
      <c r="C1526" s="76" t="s">
        <v>145</v>
      </c>
      <c r="D1526" s="55" t="s">
        <v>69</v>
      </c>
      <c r="E1526" s="55" t="s">
        <v>159</v>
      </c>
      <c r="F1526" s="70">
        <v>61.14</v>
      </c>
      <c r="G1526" s="77">
        <v>58350</v>
      </c>
      <c r="H1526" s="77">
        <v>61.33</v>
      </c>
      <c r="I1526" s="77">
        <v>1</v>
      </c>
      <c r="J1526" s="77">
        <v>19.219070553243998</v>
      </c>
      <c r="K1526" s="77">
        <v>2.62993343126567E-2</v>
      </c>
      <c r="L1526" s="77">
        <v>3.98130934966141</v>
      </c>
      <c r="M1526" s="77">
        <v>1.1285786786043399E-3</v>
      </c>
      <c r="N1526" s="77">
        <v>15.2377612035826</v>
      </c>
      <c r="O1526" s="77">
        <v>2.51707556340524E-2</v>
      </c>
      <c r="P1526" s="77">
        <v>31.596875002675301</v>
      </c>
      <c r="Q1526" s="77">
        <v>31.596875002675301</v>
      </c>
      <c r="R1526" s="77">
        <v>0</v>
      </c>
      <c r="S1526" s="77">
        <v>7.1083410707349803E-2</v>
      </c>
      <c r="T1526" s="77" t="s">
        <v>147</v>
      </c>
      <c r="U1526" s="105">
        <v>-1.37644727343462</v>
      </c>
      <c r="V1526" s="105">
        <v>-0.232670766166061</v>
      </c>
      <c r="W1526" s="101">
        <v>-1.14372962217191</v>
      </c>
    </row>
    <row r="1527" spans="2:23" x14ac:dyDescent="0.25">
      <c r="B1527" s="55" t="s">
        <v>122</v>
      </c>
      <c r="C1527" s="76" t="s">
        <v>145</v>
      </c>
      <c r="D1527" s="55" t="s">
        <v>69</v>
      </c>
      <c r="E1527" s="55" t="s">
        <v>160</v>
      </c>
      <c r="F1527" s="70">
        <v>62.36</v>
      </c>
      <c r="G1527" s="77">
        <v>50050</v>
      </c>
      <c r="H1527" s="77">
        <v>62.14</v>
      </c>
      <c r="I1527" s="77">
        <v>1</v>
      </c>
      <c r="J1527" s="77">
        <v>-22.6598258156152</v>
      </c>
      <c r="K1527" s="77">
        <v>2.9729780177053799E-2</v>
      </c>
      <c r="L1527" s="77">
        <v>45.615961091122799</v>
      </c>
      <c r="M1527" s="77">
        <v>0.120479240972849</v>
      </c>
      <c r="N1527" s="77">
        <v>-68.275786906738006</v>
      </c>
      <c r="O1527" s="77">
        <v>-9.0749460795795406E-2</v>
      </c>
      <c r="P1527" s="77">
        <v>-23.081269527419501</v>
      </c>
      <c r="Q1527" s="77">
        <v>-23.081269527419401</v>
      </c>
      <c r="R1527" s="77">
        <v>0</v>
      </c>
      <c r="S1527" s="77">
        <v>3.08459356735485E-2</v>
      </c>
      <c r="T1527" s="77" t="s">
        <v>161</v>
      </c>
      <c r="U1527" s="105">
        <v>-20.669827054020502</v>
      </c>
      <c r="V1527" s="105">
        <v>-3.4939692859999298</v>
      </c>
      <c r="W1527" s="101">
        <v>-17.1751537041179</v>
      </c>
    </row>
    <row r="1528" spans="2:23" x14ac:dyDescent="0.25">
      <c r="B1528" s="55" t="s">
        <v>122</v>
      </c>
      <c r="C1528" s="76" t="s">
        <v>145</v>
      </c>
      <c r="D1528" s="55" t="s">
        <v>69</v>
      </c>
      <c r="E1528" s="55" t="s">
        <v>160</v>
      </c>
      <c r="F1528" s="70">
        <v>62.36</v>
      </c>
      <c r="G1528" s="77">
        <v>51150</v>
      </c>
      <c r="H1528" s="77">
        <v>61.67</v>
      </c>
      <c r="I1528" s="77">
        <v>1</v>
      </c>
      <c r="J1528" s="77">
        <v>-166.55969566107601</v>
      </c>
      <c r="K1528" s="77">
        <v>0.97097462765486398</v>
      </c>
      <c r="L1528" s="77">
        <v>-120.45820672344701</v>
      </c>
      <c r="M1528" s="77">
        <v>0.50785628484600498</v>
      </c>
      <c r="N1528" s="77">
        <v>-46.101488937629298</v>
      </c>
      <c r="O1528" s="77">
        <v>0.463118342808859</v>
      </c>
      <c r="P1528" s="77">
        <v>-15.4963643488197</v>
      </c>
      <c r="Q1528" s="77">
        <v>-15.4963643488197</v>
      </c>
      <c r="R1528" s="77">
        <v>0</v>
      </c>
      <c r="S1528" s="77">
        <v>8.4048057810980001E-3</v>
      </c>
      <c r="T1528" s="77" t="s">
        <v>161</v>
      </c>
      <c r="U1528" s="105">
        <v>-3.0897433376727199</v>
      </c>
      <c r="V1528" s="105">
        <v>-0.52228150217403801</v>
      </c>
      <c r="W1528" s="101">
        <v>-2.5673565914273699</v>
      </c>
    </row>
    <row r="1529" spans="2:23" x14ac:dyDescent="0.25">
      <c r="B1529" s="55" t="s">
        <v>122</v>
      </c>
      <c r="C1529" s="76" t="s">
        <v>145</v>
      </c>
      <c r="D1529" s="55" t="s">
        <v>69</v>
      </c>
      <c r="E1529" s="55" t="s">
        <v>160</v>
      </c>
      <c r="F1529" s="70">
        <v>62.36</v>
      </c>
      <c r="G1529" s="77">
        <v>51200</v>
      </c>
      <c r="H1529" s="77">
        <v>62.36</v>
      </c>
      <c r="I1529" s="77">
        <v>1</v>
      </c>
      <c r="J1529" s="77">
        <v>-1.9605E-12</v>
      </c>
      <c r="K1529" s="77">
        <v>0</v>
      </c>
      <c r="L1529" s="77">
        <v>-1.0527369999999999E-12</v>
      </c>
      <c r="M1529" s="77">
        <v>0</v>
      </c>
      <c r="N1529" s="77">
        <v>-9.0776299999999998E-13</v>
      </c>
      <c r="O1529" s="77">
        <v>0</v>
      </c>
      <c r="P1529" s="77">
        <v>-3.4310999999999999E-13</v>
      </c>
      <c r="Q1529" s="77">
        <v>-3.43108E-13</v>
      </c>
      <c r="R1529" s="77">
        <v>0</v>
      </c>
      <c r="S1529" s="77">
        <v>0</v>
      </c>
      <c r="T1529" s="77" t="s">
        <v>162</v>
      </c>
      <c r="U1529" s="105">
        <v>0</v>
      </c>
      <c r="V1529" s="105">
        <v>0</v>
      </c>
      <c r="W1529" s="101">
        <v>0</v>
      </c>
    </row>
    <row r="1530" spans="2:23" x14ac:dyDescent="0.25">
      <c r="B1530" s="55" t="s">
        <v>122</v>
      </c>
      <c r="C1530" s="76" t="s">
        <v>145</v>
      </c>
      <c r="D1530" s="55" t="s">
        <v>69</v>
      </c>
      <c r="E1530" s="55" t="s">
        <v>126</v>
      </c>
      <c r="F1530" s="70">
        <v>62.14</v>
      </c>
      <c r="G1530" s="77">
        <v>50054</v>
      </c>
      <c r="H1530" s="77">
        <v>62.14</v>
      </c>
      <c r="I1530" s="77">
        <v>1</v>
      </c>
      <c r="J1530" s="77">
        <v>86.355300407137904</v>
      </c>
      <c r="K1530" s="77">
        <v>0</v>
      </c>
      <c r="L1530" s="77">
        <v>86.355300063943005</v>
      </c>
      <c r="M1530" s="77">
        <v>0</v>
      </c>
      <c r="N1530" s="77">
        <v>3.4319498354300001E-7</v>
      </c>
      <c r="O1530" s="77">
        <v>0</v>
      </c>
      <c r="P1530" s="77">
        <v>-2.2810999999999999E-14</v>
      </c>
      <c r="Q1530" s="77">
        <v>-2.2810999999999999E-14</v>
      </c>
      <c r="R1530" s="77">
        <v>0</v>
      </c>
      <c r="S1530" s="77">
        <v>0</v>
      </c>
      <c r="T1530" s="77" t="s">
        <v>162</v>
      </c>
      <c r="U1530" s="105">
        <v>0</v>
      </c>
      <c r="V1530" s="105">
        <v>0</v>
      </c>
      <c r="W1530" s="101">
        <v>0</v>
      </c>
    </row>
    <row r="1531" spans="2:23" x14ac:dyDescent="0.25">
      <c r="B1531" s="55" t="s">
        <v>122</v>
      </c>
      <c r="C1531" s="76" t="s">
        <v>145</v>
      </c>
      <c r="D1531" s="55" t="s">
        <v>69</v>
      </c>
      <c r="E1531" s="55" t="s">
        <v>126</v>
      </c>
      <c r="F1531" s="70">
        <v>62.14</v>
      </c>
      <c r="G1531" s="77">
        <v>50100</v>
      </c>
      <c r="H1531" s="77">
        <v>61.86</v>
      </c>
      <c r="I1531" s="77">
        <v>1</v>
      </c>
      <c r="J1531" s="77">
        <v>-265.145169651608</v>
      </c>
      <c r="K1531" s="77">
        <v>0.56030662908695195</v>
      </c>
      <c r="L1531" s="77">
        <v>-201.04857637472</v>
      </c>
      <c r="M1531" s="77">
        <v>0.32215162459654301</v>
      </c>
      <c r="N1531" s="77">
        <v>-64.096593276888299</v>
      </c>
      <c r="O1531" s="77">
        <v>0.23815500449040899</v>
      </c>
      <c r="P1531" s="77">
        <v>-20.907629450644201</v>
      </c>
      <c r="Q1531" s="77">
        <v>-20.907629450644201</v>
      </c>
      <c r="R1531" s="77">
        <v>0</v>
      </c>
      <c r="S1531" s="77">
        <v>3.4839178848861999E-3</v>
      </c>
      <c r="T1531" s="77" t="s">
        <v>161</v>
      </c>
      <c r="U1531" s="105">
        <v>-3.1814358391234099</v>
      </c>
      <c r="V1531" s="105">
        <v>-0.53778094408943999</v>
      </c>
      <c r="W1531" s="101">
        <v>-2.6435465276960599</v>
      </c>
    </row>
    <row r="1532" spans="2:23" x14ac:dyDescent="0.25">
      <c r="B1532" s="55" t="s">
        <v>122</v>
      </c>
      <c r="C1532" s="76" t="s">
        <v>145</v>
      </c>
      <c r="D1532" s="55" t="s">
        <v>69</v>
      </c>
      <c r="E1532" s="55" t="s">
        <v>126</v>
      </c>
      <c r="F1532" s="70">
        <v>62.14</v>
      </c>
      <c r="G1532" s="77">
        <v>50900</v>
      </c>
      <c r="H1532" s="77">
        <v>62.54</v>
      </c>
      <c r="I1532" s="77">
        <v>1</v>
      </c>
      <c r="J1532" s="77">
        <v>40.000955800307501</v>
      </c>
      <c r="K1532" s="77">
        <v>0.11280539077814</v>
      </c>
      <c r="L1532" s="77">
        <v>98.400056884509297</v>
      </c>
      <c r="M1532" s="77">
        <v>0.68262126923866295</v>
      </c>
      <c r="N1532" s="77">
        <v>-58.399101084201803</v>
      </c>
      <c r="O1532" s="77">
        <v>-0.56981587846052295</v>
      </c>
      <c r="P1532" s="77">
        <v>-18.545287215603199</v>
      </c>
      <c r="Q1532" s="77">
        <v>-18.545287215603199</v>
      </c>
      <c r="R1532" s="77">
        <v>0</v>
      </c>
      <c r="S1532" s="77">
        <v>2.42469012925998E-2</v>
      </c>
      <c r="T1532" s="77" t="s">
        <v>161</v>
      </c>
      <c r="U1532" s="105">
        <v>-12.1626814295484</v>
      </c>
      <c r="V1532" s="105">
        <v>-2.0559453757973198</v>
      </c>
      <c r="W1532" s="101">
        <v>-10.106321763639601</v>
      </c>
    </row>
    <row r="1533" spans="2:23" x14ac:dyDescent="0.25">
      <c r="B1533" s="55" t="s">
        <v>122</v>
      </c>
      <c r="C1533" s="76" t="s">
        <v>145</v>
      </c>
      <c r="D1533" s="55" t="s">
        <v>69</v>
      </c>
      <c r="E1533" s="55" t="s">
        <v>163</v>
      </c>
      <c r="F1533" s="70">
        <v>62.14</v>
      </c>
      <c r="G1533" s="77">
        <v>50454</v>
      </c>
      <c r="H1533" s="77">
        <v>62.14</v>
      </c>
      <c r="I1533" s="77">
        <v>1</v>
      </c>
      <c r="J1533" s="77">
        <v>-1.7155E-14</v>
      </c>
      <c r="K1533" s="77">
        <v>0</v>
      </c>
      <c r="L1533" s="77">
        <v>-2.39233E-13</v>
      </c>
      <c r="M1533" s="77">
        <v>0</v>
      </c>
      <c r="N1533" s="77">
        <v>2.22079E-13</v>
      </c>
      <c r="O1533" s="77">
        <v>0</v>
      </c>
      <c r="P1533" s="77">
        <v>-1.5238399999999999E-13</v>
      </c>
      <c r="Q1533" s="77">
        <v>-1.5238399999999999E-13</v>
      </c>
      <c r="R1533" s="77">
        <v>0</v>
      </c>
      <c r="S1533" s="77">
        <v>0</v>
      </c>
      <c r="T1533" s="77" t="s">
        <v>162</v>
      </c>
      <c r="U1533" s="105">
        <v>0</v>
      </c>
      <c r="V1533" s="105">
        <v>0</v>
      </c>
      <c r="W1533" s="101">
        <v>0</v>
      </c>
    </row>
    <row r="1534" spans="2:23" x14ac:dyDescent="0.25">
      <c r="B1534" s="55" t="s">
        <v>122</v>
      </c>
      <c r="C1534" s="76" t="s">
        <v>145</v>
      </c>
      <c r="D1534" s="55" t="s">
        <v>69</v>
      </c>
      <c r="E1534" s="55" t="s">
        <v>163</v>
      </c>
      <c r="F1534" s="70">
        <v>62.14</v>
      </c>
      <c r="G1534" s="77">
        <v>50604</v>
      </c>
      <c r="H1534" s="77">
        <v>62.14</v>
      </c>
      <c r="I1534" s="77">
        <v>1</v>
      </c>
      <c r="J1534" s="77">
        <v>3.3021700000000002E-13</v>
      </c>
      <c r="K1534" s="77">
        <v>0</v>
      </c>
      <c r="L1534" s="77">
        <v>1.065128E-12</v>
      </c>
      <c r="M1534" s="77">
        <v>0</v>
      </c>
      <c r="N1534" s="77">
        <v>-7.3491100000000002E-13</v>
      </c>
      <c r="O1534" s="77">
        <v>0</v>
      </c>
      <c r="P1534" s="77">
        <v>-1.3474900000000001E-13</v>
      </c>
      <c r="Q1534" s="77">
        <v>-1.3475000000000001E-13</v>
      </c>
      <c r="R1534" s="77">
        <v>0</v>
      </c>
      <c r="S1534" s="77">
        <v>0</v>
      </c>
      <c r="T1534" s="77" t="s">
        <v>162</v>
      </c>
      <c r="U1534" s="105">
        <v>0</v>
      </c>
      <c r="V1534" s="105">
        <v>0</v>
      </c>
      <c r="W1534" s="101">
        <v>0</v>
      </c>
    </row>
    <row r="1535" spans="2:23" x14ac:dyDescent="0.25">
      <c r="B1535" s="55" t="s">
        <v>122</v>
      </c>
      <c r="C1535" s="76" t="s">
        <v>145</v>
      </c>
      <c r="D1535" s="55" t="s">
        <v>69</v>
      </c>
      <c r="E1535" s="55" t="s">
        <v>164</v>
      </c>
      <c r="F1535" s="70">
        <v>61.86</v>
      </c>
      <c r="G1535" s="77">
        <v>50103</v>
      </c>
      <c r="H1535" s="77">
        <v>61.84</v>
      </c>
      <c r="I1535" s="77">
        <v>1</v>
      </c>
      <c r="J1535" s="77">
        <v>-30.562561674167601</v>
      </c>
      <c r="K1535" s="77">
        <v>4.6703508804364999E-3</v>
      </c>
      <c r="L1535" s="77">
        <v>-30.5625643293987</v>
      </c>
      <c r="M1535" s="77">
        <v>4.67035169194317E-3</v>
      </c>
      <c r="N1535" s="77">
        <v>2.6552310683490001E-6</v>
      </c>
      <c r="O1535" s="77">
        <v>-8.1150666799999999E-10</v>
      </c>
      <c r="P1535" s="77">
        <v>-5.1865000000000002E-13</v>
      </c>
      <c r="Q1535" s="77">
        <v>-5.1864900000000005E-13</v>
      </c>
      <c r="R1535" s="77">
        <v>0</v>
      </c>
      <c r="S1535" s="77">
        <v>0</v>
      </c>
      <c r="T1535" s="77" t="s">
        <v>162</v>
      </c>
      <c r="U1535" s="105">
        <v>2.9129339300000001E-9</v>
      </c>
      <c r="V1535" s="105">
        <v>0</v>
      </c>
      <c r="W1535" s="101">
        <v>2.9130533354899999E-9</v>
      </c>
    </row>
    <row r="1536" spans="2:23" x14ac:dyDescent="0.25">
      <c r="B1536" s="55" t="s">
        <v>122</v>
      </c>
      <c r="C1536" s="76" t="s">
        <v>145</v>
      </c>
      <c r="D1536" s="55" t="s">
        <v>69</v>
      </c>
      <c r="E1536" s="55" t="s">
        <v>164</v>
      </c>
      <c r="F1536" s="70">
        <v>61.86</v>
      </c>
      <c r="G1536" s="77">
        <v>50200</v>
      </c>
      <c r="H1536" s="77">
        <v>61.72</v>
      </c>
      <c r="I1536" s="77">
        <v>1</v>
      </c>
      <c r="J1536" s="77">
        <v>-58.830655154092099</v>
      </c>
      <c r="K1536" s="77">
        <v>5.1881079328036997E-2</v>
      </c>
      <c r="L1536" s="77">
        <v>5.41075469094464</v>
      </c>
      <c r="M1536" s="77">
        <v>4.38851232220436E-4</v>
      </c>
      <c r="N1536" s="77">
        <v>-64.241409845036799</v>
      </c>
      <c r="O1536" s="77">
        <v>5.1442228095816597E-2</v>
      </c>
      <c r="P1536" s="77">
        <v>-20.907629450641899</v>
      </c>
      <c r="Q1536" s="77">
        <v>-20.907629450641799</v>
      </c>
      <c r="R1536" s="77">
        <v>0</v>
      </c>
      <c r="S1536" s="77">
        <v>6.5525632489877497E-3</v>
      </c>
      <c r="T1536" s="77" t="s">
        <v>161</v>
      </c>
      <c r="U1536" s="105">
        <v>-5.8151821042646699</v>
      </c>
      <c r="V1536" s="105">
        <v>-0.98298198682049998</v>
      </c>
      <c r="W1536" s="101">
        <v>-4.8320020383893203</v>
      </c>
    </row>
    <row r="1537" spans="2:23" x14ac:dyDescent="0.25">
      <c r="B1537" s="55" t="s">
        <v>122</v>
      </c>
      <c r="C1537" s="76" t="s">
        <v>145</v>
      </c>
      <c r="D1537" s="55" t="s">
        <v>69</v>
      </c>
      <c r="E1537" s="55" t="s">
        <v>165</v>
      </c>
      <c r="F1537" s="70">
        <v>61.73</v>
      </c>
      <c r="G1537" s="77">
        <v>50800</v>
      </c>
      <c r="H1537" s="77">
        <v>61.93</v>
      </c>
      <c r="I1537" s="77">
        <v>1</v>
      </c>
      <c r="J1537" s="77">
        <v>19.879176118784301</v>
      </c>
      <c r="K1537" s="77">
        <v>2.0059420206885E-2</v>
      </c>
      <c r="L1537" s="77">
        <v>69.419343326003897</v>
      </c>
      <c r="M1537" s="77">
        <v>0.24461473576381901</v>
      </c>
      <c r="N1537" s="77">
        <v>-49.540167207219703</v>
      </c>
      <c r="O1537" s="77">
        <v>-0.224555315556934</v>
      </c>
      <c r="P1537" s="77">
        <v>-17.433099170041199</v>
      </c>
      <c r="Q1537" s="77">
        <v>-17.4330991700411</v>
      </c>
      <c r="R1537" s="77">
        <v>0</v>
      </c>
      <c r="S1537" s="77">
        <v>1.54266211730956E-2</v>
      </c>
      <c r="T1537" s="77" t="s">
        <v>161</v>
      </c>
      <c r="U1537" s="105">
        <v>-3.97622171944113</v>
      </c>
      <c r="V1537" s="105">
        <v>-0.67212930837516804</v>
      </c>
      <c r="W1537" s="101">
        <v>-3.3039569714140402</v>
      </c>
    </row>
    <row r="1538" spans="2:23" x14ac:dyDescent="0.25">
      <c r="B1538" s="55" t="s">
        <v>122</v>
      </c>
      <c r="C1538" s="76" t="s">
        <v>145</v>
      </c>
      <c r="D1538" s="55" t="s">
        <v>69</v>
      </c>
      <c r="E1538" s="55" t="s">
        <v>166</v>
      </c>
      <c r="F1538" s="70">
        <v>61.72</v>
      </c>
      <c r="G1538" s="77">
        <v>50150</v>
      </c>
      <c r="H1538" s="77">
        <v>61.73</v>
      </c>
      <c r="I1538" s="77">
        <v>1</v>
      </c>
      <c r="J1538" s="77">
        <v>9.6194484006185608</v>
      </c>
      <c r="K1538" s="77">
        <v>4.8302637091789103E-4</v>
      </c>
      <c r="L1538" s="77">
        <v>59.280822963800397</v>
      </c>
      <c r="M1538" s="77">
        <v>1.83442073700056E-2</v>
      </c>
      <c r="N1538" s="77">
        <v>-49.661374563181901</v>
      </c>
      <c r="O1538" s="77">
        <v>-1.7861180999087799E-2</v>
      </c>
      <c r="P1538" s="77">
        <v>-17.433099170041</v>
      </c>
      <c r="Q1538" s="77">
        <v>-17.433099170040901</v>
      </c>
      <c r="R1538" s="77">
        <v>0</v>
      </c>
      <c r="S1538" s="77">
        <v>1.58642558163036E-3</v>
      </c>
      <c r="T1538" s="77" t="s">
        <v>161</v>
      </c>
      <c r="U1538" s="105">
        <v>-0.60586765153697097</v>
      </c>
      <c r="V1538" s="105">
        <v>-0.102414159553373</v>
      </c>
      <c r="W1538" s="101">
        <v>-0.50343285467772603</v>
      </c>
    </row>
    <row r="1539" spans="2:23" x14ac:dyDescent="0.25">
      <c r="B1539" s="55" t="s">
        <v>122</v>
      </c>
      <c r="C1539" s="76" t="s">
        <v>145</v>
      </c>
      <c r="D1539" s="55" t="s">
        <v>69</v>
      </c>
      <c r="E1539" s="55" t="s">
        <v>166</v>
      </c>
      <c r="F1539" s="70">
        <v>61.72</v>
      </c>
      <c r="G1539" s="77">
        <v>50250</v>
      </c>
      <c r="H1539" s="77">
        <v>61.32</v>
      </c>
      <c r="I1539" s="77">
        <v>1</v>
      </c>
      <c r="J1539" s="77">
        <v>-56.6247087196002</v>
      </c>
      <c r="K1539" s="77">
        <v>0.15829787656730299</v>
      </c>
      <c r="L1539" s="77">
        <v>-102.977116926419</v>
      </c>
      <c r="M1539" s="77">
        <v>0.523533629959265</v>
      </c>
      <c r="N1539" s="77">
        <v>46.352408206818502</v>
      </c>
      <c r="O1539" s="77">
        <v>-0.36523575339196201</v>
      </c>
      <c r="P1539" s="77">
        <v>15.4963643488198</v>
      </c>
      <c r="Q1539" s="77">
        <v>15.4963643488198</v>
      </c>
      <c r="R1539" s="77">
        <v>0</v>
      </c>
      <c r="S1539" s="77">
        <v>1.1855578897508901E-2</v>
      </c>
      <c r="T1539" s="77" t="s">
        <v>161</v>
      </c>
      <c r="U1539" s="105">
        <v>-3.9283402659461499</v>
      </c>
      <c r="V1539" s="105">
        <v>-0.66403556247960305</v>
      </c>
      <c r="W1539" s="101">
        <v>-3.2641708947717998</v>
      </c>
    </row>
    <row r="1540" spans="2:23" x14ac:dyDescent="0.25">
      <c r="B1540" s="55" t="s">
        <v>122</v>
      </c>
      <c r="C1540" s="76" t="s">
        <v>145</v>
      </c>
      <c r="D1540" s="55" t="s">
        <v>69</v>
      </c>
      <c r="E1540" s="55" t="s">
        <v>166</v>
      </c>
      <c r="F1540" s="70">
        <v>61.72</v>
      </c>
      <c r="G1540" s="77">
        <v>50900</v>
      </c>
      <c r="H1540" s="77">
        <v>62.54</v>
      </c>
      <c r="I1540" s="77">
        <v>1</v>
      </c>
      <c r="J1540" s="77">
        <v>77.943201901723796</v>
      </c>
      <c r="K1540" s="77">
        <v>0.58017613001717006</v>
      </c>
      <c r="L1540" s="77">
        <v>103.85862121522599</v>
      </c>
      <c r="M1540" s="77">
        <v>1.03012156066951</v>
      </c>
      <c r="N1540" s="77">
        <v>-25.9154193135025</v>
      </c>
      <c r="O1540" s="77">
        <v>-0.44994543065233999</v>
      </c>
      <c r="P1540" s="77">
        <v>-8.0648860227583299</v>
      </c>
      <c r="Q1540" s="77">
        <v>-8.0648860227583192</v>
      </c>
      <c r="R1540" s="77">
        <v>0</v>
      </c>
      <c r="S1540" s="77">
        <v>6.2115479164878903E-3</v>
      </c>
      <c r="T1540" s="77" t="s">
        <v>162</v>
      </c>
      <c r="U1540" s="105">
        <v>-6.70446576935782</v>
      </c>
      <c r="V1540" s="105">
        <v>-1.13330399020526</v>
      </c>
      <c r="W1540" s="101">
        <v>-5.5709334089624098</v>
      </c>
    </row>
    <row r="1541" spans="2:23" x14ac:dyDescent="0.25">
      <c r="B1541" s="55" t="s">
        <v>122</v>
      </c>
      <c r="C1541" s="76" t="s">
        <v>145</v>
      </c>
      <c r="D1541" s="55" t="s">
        <v>69</v>
      </c>
      <c r="E1541" s="55" t="s">
        <v>166</v>
      </c>
      <c r="F1541" s="70">
        <v>61.72</v>
      </c>
      <c r="G1541" s="77">
        <v>53050</v>
      </c>
      <c r="H1541" s="77">
        <v>62.98</v>
      </c>
      <c r="I1541" s="77">
        <v>1</v>
      </c>
      <c r="J1541" s="77">
        <v>57.370577612154001</v>
      </c>
      <c r="K1541" s="77">
        <v>0.66058060333332302</v>
      </c>
      <c r="L1541" s="77">
        <v>91.487185772020993</v>
      </c>
      <c r="M1541" s="77">
        <v>1.6798399657092</v>
      </c>
      <c r="N1541" s="77">
        <v>-34.116608159867098</v>
      </c>
      <c r="O1541" s="77">
        <v>-1.0192593623758699</v>
      </c>
      <c r="P1541" s="77">
        <v>-10.9060086066624</v>
      </c>
      <c r="Q1541" s="77">
        <v>-10.9060086066624</v>
      </c>
      <c r="R1541" s="77">
        <v>0</v>
      </c>
      <c r="S1541" s="77">
        <v>2.3871463462329E-2</v>
      </c>
      <c r="T1541" s="77" t="s">
        <v>161</v>
      </c>
      <c r="U1541" s="105">
        <v>-20.563894962703198</v>
      </c>
      <c r="V1541" s="105">
        <v>-3.4760628239624398</v>
      </c>
      <c r="W1541" s="101">
        <v>-17.087131683139301</v>
      </c>
    </row>
    <row r="1542" spans="2:23" x14ac:dyDescent="0.25">
      <c r="B1542" s="55" t="s">
        <v>122</v>
      </c>
      <c r="C1542" s="76" t="s">
        <v>145</v>
      </c>
      <c r="D1542" s="55" t="s">
        <v>69</v>
      </c>
      <c r="E1542" s="55" t="s">
        <v>167</v>
      </c>
      <c r="F1542" s="70">
        <v>61.32</v>
      </c>
      <c r="G1542" s="77">
        <v>50253</v>
      </c>
      <c r="H1542" s="77">
        <v>61.32</v>
      </c>
      <c r="I1542" s="77">
        <v>1</v>
      </c>
      <c r="J1542" s="77">
        <v>2.9571146999999998E-11</v>
      </c>
      <c r="K1542" s="77">
        <v>0</v>
      </c>
      <c r="L1542" s="77">
        <v>2.4688596000000001E-11</v>
      </c>
      <c r="M1542" s="77">
        <v>0</v>
      </c>
      <c r="N1542" s="77">
        <v>4.8825510000000002E-12</v>
      </c>
      <c r="O1542" s="77">
        <v>0</v>
      </c>
      <c r="P1542" s="77">
        <v>1.1282159999999999E-12</v>
      </c>
      <c r="Q1542" s="77">
        <v>1.128214E-12</v>
      </c>
      <c r="R1542" s="77">
        <v>0</v>
      </c>
      <c r="S1542" s="77">
        <v>0</v>
      </c>
      <c r="T1542" s="77" t="s">
        <v>162</v>
      </c>
      <c r="U1542" s="105">
        <v>0</v>
      </c>
      <c r="V1542" s="105">
        <v>0</v>
      </c>
      <c r="W1542" s="101">
        <v>0</v>
      </c>
    </row>
    <row r="1543" spans="2:23" x14ac:dyDescent="0.25">
      <c r="B1543" s="55" t="s">
        <v>122</v>
      </c>
      <c r="C1543" s="76" t="s">
        <v>145</v>
      </c>
      <c r="D1543" s="55" t="s">
        <v>69</v>
      </c>
      <c r="E1543" s="55" t="s">
        <v>167</v>
      </c>
      <c r="F1543" s="70">
        <v>61.32</v>
      </c>
      <c r="G1543" s="77">
        <v>50300</v>
      </c>
      <c r="H1543" s="77">
        <v>61.42</v>
      </c>
      <c r="I1543" s="77">
        <v>1</v>
      </c>
      <c r="J1543" s="77">
        <v>62.645852903446503</v>
      </c>
      <c r="K1543" s="77">
        <v>5.4550590115403502E-2</v>
      </c>
      <c r="L1543" s="77">
        <v>16.136304394144599</v>
      </c>
      <c r="M1543" s="77">
        <v>3.6192864410568202E-3</v>
      </c>
      <c r="N1543" s="77">
        <v>46.509548509301901</v>
      </c>
      <c r="O1543" s="77">
        <v>5.0931303674346701E-2</v>
      </c>
      <c r="P1543" s="77">
        <v>15.496364348818499</v>
      </c>
      <c r="Q1543" s="77">
        <v>15.496364348818499</v>
      </c>
      <c r="R1543" s="77">
        <v>0</v>
      </c>
      <c r="S1543" s="77">
        <v>3.3379085816355402E-3</v>
      </c>
      <c r="T1543" s="77" t="s">
        <v>161</v>
      </c>
      <c r="U1543" s="105">
        <v>-1.5253007444355899</v>
      </c>
      <c r="V1543" s="105">
        <v>-0.257832537207135</v>
      </c>
      <c r="W1543" s="101">
        <v>-1.2674162518254399</v>
      </c>
    </row>
    <row r="1544" spans="2:23" x14ac:dyDescent="0.25">
      <c r="B1544" s="55" t="s">
        <v>122</v>
      </c>
      <c r="C1544" s="76" t="s">
        <v>145</v>
      </c>
      <c r="D1544" s="55" t="s">
        <v>69</v>
      </c>
      <c r="E1544" s="55" t="s">
        <v>168</v>
      </c>
      <c r="F1544" s="70">
        <v>61.42</v>
      </c>
      <c r="G1544" s="77">
        <v>51150</v>
      </c>
      <c r="H1544" s="77">
        <v>61.67</v>
      </c>
      <c r="I1544" s="77">
        <v>1</v>
      </c>
      <c r="J1544" s="77">
        <v>80.096834106870901</v>
      </c>
      <c r="K1544" s="77">
        <v>0.18348338105078699</v>
      </c>
      <c r="L1544" s="77">
        <v>33.688265407571201</v>
      </c>
      <c r="M1544" s="77">
        <v>3.24581178684894E-2</v>
      </c>
      <c r="N1544" s="77">
        <v>46.4085686992997</v>
      </c>
      <c r="O1544" s="77">
        <v>0.151025263182298</v>
      </c>
      <c r="P1544" s="77">
        <v>15.4963643488194</v>
      </c>
      <c r="Q1544" s="77">
        <v>15.4963643488193</v>
      </c>
      <c r="R1544" s="77">
        <v>0</v>
      </c>
      <c r="S1544" s="77">
        <v>6.8679270096968998E-3</v>
      </c>
      <c r="T1544" s="77" t="s">
        <v>161</v>
      </c>
      <c r="U1544" s="105">
        <v>-2.3072923522704198</v>
      </c>
      <c r="V1544" s="105">
        <v>-0.390018193746199</v>
      </c>
      <c r="W1544" s="101">
        <v>-1.91719556661081</v>
      </c>
    </row>
    <row r="1545" spans="2:23" x14ac:dyDescent="0.25">
      <c r="B1545" s="55" t="s">
        <v>122</v>
      </c>
      <c r="C1545" s="76" t="s">
        <v>145</v>
      </c>
      <c r="D1545" s="55" t="s">
        <v>69</v>
      </c>
      <c r="E1545" s="55" t="s">
        <v>169</v>
      </c>
      <c r="F1545" s="70">
        <v>62.62</v>
      </c>
      <c r="G1545" s="77">
        <v>50354</v>
      </c>
      <c r="H1545" s="77">
        <v>62.62</v>
      </c>
      <c r="I1545" s="77">
        <v>1</v>
      </c>
      <c r="J1545" s="77">
        <v>6.1163110000000004E-12</v>
      </c>
      <c r="K1545" s="77">
        <v>0</v>
      </c>
      <c r="L1545" s="77">
        <v>4.7423940000000002E-12</v>
      </c>
      <c r="M1545" s="77">
        <v>0</v>
      </c>
      <c r="N1545" s="77">
        <v>1.3739179999999999E-12</v>
      </c>
      <c r="O1545" s="77">
        <v>0</v>
      </c>
      <c r="P1545" s="77">
        <v>8.9814299999999996E-13</v>
      </c>
      <c r="Q1545" s="77">
        <v>8.9814199999999999E-13</v>
      </c>
      <c r="R1545" s="77">
        <v>0</v>
      </c>
      <c r="S1545" s="77">
        <v>0</v>
      </c>
      <c r="T1545" s="77" t="s">
        <v>162</v>
      </c>
      <c r="U1545" s="105">
        <v>0</v>
      </c>
      <c r="V1545" s="105">
        <v>0</v>
      </c>
      <c r="W1545" s="101">
        <v>0</v>
      </c>
    </row>
    <row r="1546" spans="2:23" x14ac:dyDescent="0.25">
      <c r="B1546" s="55" t="s">
        <v>122</v>
      </c>
      <c r="C1546" s="76" t="s">
        <v>145</v>
      </c>
      <c r="D1546" s="55" t="s">
        <v>69</v>
      </c>
      <c r="E1546" s="55" t="s">
        <v>169</v>
      </c>
      <c r="F1546" s="70">
        <v>62.62</v>
      </c>
      <c r="G1546" s="77">
        <v>50900</v>
      </c>
      <c r="H1546" s="77">
        <v>62.54</v>
      </c>
      <c r="I1546" s="77">
        <v>1</v>
      </c>
      <c r="J1546" s="77">
        <v>-71.654866797849095</v>
      </c>
      <c r="K1546" s="77">
        <v>4.0561917492958198E-2</v>
      </c>
      <c r="L1546" s="77">
        <v>-121.488745013597</v>
      </c>
      <c r="M1546" s="77">
        <v>0.116600169803332</v>
      </c>
      <c r="N1546" s="77">
        <v>49.833878215747902</v>
      </c>
      <c r="O1546" s="77">
        <v>-7.6038252310374199E-2</v>
      </c>
      <c r="P1546" s="77">
        <v>16.0788841363591</v>
      </c>
      <c r="Q1546" s="77">
        <v>16.078884136359001</v>
      </c>
      <c r="R1546" s="77">
        <v>0</v>
      </c>
      <c r="S1546" s="77">
        <v>2.0423910690566299E-3</v>
      </c>
      <c r="T1546" s="77" t="s">
        <v>161</v>
      </c>
      <c r="U1546" s="105">
        <v>-0.77176357232346804</v>
      </c>
      <c r="V1546" s="105">
        <v>-0.13045673825448201</v>
      </c>
      <c r="W1546" s="101">
        <v>-0.64128054595001704</v>
      </c>
    </row>
    <row r="1547" spans="2:23" x14ac:dyDescent="0.25">
      <c r="B1547" s="55" t="s">
        <v>122</v>
      </c>
      <c r="C1547" s="76" t="s">
        <v>145</v>
      </c>
      <c r="D1547" s="55" t="s">
        <v>69</v>
      </c>
      <c r="E1547" s="55" t="s">
        <v>169</v>
      </c>
      <c r="F1547" s="70">
        <v>62.62</v>
      </c>
      <c r="G1547" s="77">
        <v>53200</v>
      </c>
      <c r="H1547" s="77">
        <v>62.72</v>
      </c>
      <c r="I1547" s="77">
        <v>1</v>
      </c>
      <c r="J1547" s="77">
        <v>15.819642034158401</v>
      </c>
      <c r="K1547" s="77">
        <v>1.20876098784944E-2</v>
      </c>
      <c r="L1547" s="77">
        <v>65.517878821135795</v>
      </c>
      <c r="M1547" s="77">
        <v>0.20733221510417599</v>
      </c>
      <c r="N1547" s="77">
        <v>-49.698236786977397</v>
      </c>
      <c r="O1547" s="77">
        <v>-0.19524460522568199</v>
      </c>
      <c r="P1547" s="77">
        <v>-16.078884136360799</v>
      </c>
      <c r="Q1547" s="77">
        <v>-16.078884136360699</v>
      </c>
      <c r="R1547" s="77">
        <v>0</v>
      </c>
      <c r="S1547" s="77">
        <v>1.24870238779058E-2</v>
      </c>
      <c r="T1547" s="77" t="s">
        <v>161</v>
      </c>
      <c r="U1547" s="105">
        <v>-7.2661557307956599</v>
      </c>
      <c r="V1547" s="105">
        <v>-1.2282504775846299</v>
      </c>
      <c r="W1547" s="101">
        <v>-6.0376577505131301</v>
      </c>
    </row>
    <row r="1548" spans="2:23" x14ac:dyDescent="0.25">
      <c r="B1548" s="55" t="s">
        <v>122</v>
      </c>
      <c r="C1548" s="76" t="s">
        <v>145</v>
      </c>
      <c r="D1548" s="55" t="s">
        <v>69</v>
      </c>
      <c r="E1548" s="55" t="s">
        <v>170</v>
      </c>
      <c r="F1548" s="70">
        <v>62.62</v>
      </c>
      <c r="G1548" s="77">
        <v>50404</v>
      </c>
      <c r="H1548" s="77">
        <v>62.62</v>
      </c>
      <c r="I1548" s="77">
        <v>1</v>
      </c>
      <c r="J1548" s="77">
        <v>1.9700419999999999E-12</v>
      </c>
      <c r="K1548" s="77">
        <v>0</v>
      </c>
      <c r="L1548" s="77">
        <v>2.2494939999999998E-12</v>
      </c>
      <c r="M1548" s="77">
        <v>0</v>
      </c>
      <c r="N1548" s="77">
        <v>-2.7945199999999998E-13</v>
      </c>
      <c r="O1548" s="77">
        <v>0</v>
      </c>
      <c r="P1548" s="77">
        <v>-2.8057800000000001E-13</v>
      </c>
      <c r="Q1548" s="77">
        <v>-2.8057899999999998E-13</v>
      </c>
      <c r="R1548" s="77">
        <v>0</v>
      </c>
      <c r="S1548" s="77">
        <v>0</v>
      </c>
      <c r="T1548" s="77" t="s">
        <v>162</v>
      </c>
      <c r="U1548" s="105">
        <v>0</v>
      </c>
      <c r="V1548" s="105">
        <v>0</v>
      </c>
      <c r="W1548" s="101">
        <v>0</v>
      </c>
    </row>
    <row r="1549" spans="2:23" x14ac:dyDescent="0.25">
      <c r="B1549" s="55" t="s">
        <v>122</v>
      </c>
      <c r="C1549" s="76" t="s">
        <v>145</v>
      </c>
      <c r="D1549" s="55" t="s">
        <v>69</v>
      </c>
      <c r="E1549" s="55" t="s">
        <v>171</v>
      </c>
      <c r="F1549" s="70">
        <v>62.14</v>
      </c>
      <c r="G1549" s="77">
        <v>50499</v>
      </c>
      <c r="H1549" s="77">
        <v>62.14</v>
      </c>
      <c r="I1549" s="77">
        <v>1</v>
      </c>
      <c r="J1549" s="77">
        <v>2.3863969999999999E-12</v>
      </c>
      <c r="K1549" s="77">
        <v>0</v>
      </c>
      <c r="L1549" s="77">
        <v>3.996005E-12</v>
      </c>
      <c r="M1549" s="77">
        <v>0</v>
      </c>
      <c r="N1549" s="77">
        <v>-1.6096079999999999E-12</v>
      </c>
      <c r="O1549" s="77">
        <v>0</v>
      </c>
      <c r="P1549" s="77">
        <v>4.0887E-14</v>
      </c>
      <c r="Q1549" s="77">
        <v>4.0890000000000003E-14</v>
      </c>
      <c r="R1549" s="77">
        <v>0</v>
      </c>
      <c r="S1549" s="77">
        <v>0</v>
      </c>
      <c r="T1549" s="77" t="s">
        <v>162</v>
      </c>
      <c r="U1549" s="105">
        <v>0</v>
      </c>
      <c r="V1549" s="105">
        <v>0</v>
      </c>
      <c r="W1549" s="101">
        <v>0</v>
      </c>
    </row>
    <row r="1550" spans="2:23" x14ac:dyDescent="0.25">
      <c r="B1550" s="55" t="s">
        <v>122</v>
      </c>
      <c r="C1550" s="76" t="s">
        <v>145</v>
      </c>
      <c r="D1550" s="55" t="s">
        <v>69</v>
      </c>
      <c r="E1550" s="55" t="s">
        <v>171</v>
      </c>
      <c r="F1550" s="70">
        <v>62.14</v>
      </c>
      <c r="G1550" s="77">
        <v>50554</v>
      </c>
      <c r="H1550" s="77">
        <v>62.14</v>
      </c>
      <c r="I1550" s="77">
        <v>1</v>
      </c>
      <c r="J1550" s="77">
        <v>5.1288599999999996E-13</v>
      </c>
      <c r="K1550" s="77">
        <v>0</v>
      </c>
      <c r="L1550" s="77">
        <v>7.58332E-13</v>
      </c>
      <c r="M1550" s="77">
        <v>0</v>
      </c>
      <c r="N1550" s="77">
        <v>-2.4544500000000002E-13</v>
      </c>
      <c r="O1550" s="77">
        <v>0</v>
      </c>
      <c r="P1550" s="77">
        <v>-1.1227E-13</v>
      </c>
      <c r="Q1550" s="77">
        <v>-1.1227099999999999E-13</v>
      </c>
      <c r="R1550" s="77">
        <v>0</v>
      </c>
      <c r="S1550" s="77">
        <v>0</v>
      </c>
      <c r="T1550" s="77" t="s">
        <v>162</v>
      </c>
      <c r="U1550" s="105">
        <v>0</v>
      </c>
      <c r="V1550" s="105">
        <v>0</v>
      </c>
      <c r="W1550" s="101">
        <v>0</v>
      </c>
    </row>
    <row r="1551" spans="2:23" x14ac:dyDescent="0.25">
      <c r="B1551" s="55" t="s">
        <v>122</v>
      </c>
      <c r="C1551" s="76" t="s">
        <v>145</v>
      </c>
      <c r="D1551" s="55" t="s">
        <v>69</v>
      </c>
      <c r="E1551" s="55" t="s">
        <v>172</v>
      </c>
      <c r="F1551" s="70">
        <v>62.14</v>
      </c>
      <c r="G1551" s="77">
        <v>50604</v>
      </c>
      <c r="H1551" s="77">
        <v>62.14</v>
      </c>
      <c r="I1551" s="77">
        <v>1</v>
      </c>
      <c r="J1551" s="77">
        <v>1.6678999999999999E-13</v>
      </c>
      <c r="K1551" s="77">
        <v>0</v>
      </c>
      <c r="L1551" s="77">
        <v>-1.3458799999999999E-13</v>
      </c>
      <c r="M1551" s="77">
        <v>0</v>
      </c>
      <c r="N1551" s="77">
        <v>3.0137799999999998E-13</v>
      </c>
      <c r="O1551" s="77">
        <v>0</v>
      </c>
      <c r="P1551" s="77">
        <v>-4.1734000000000002E-14</v>
      </c>
      <c r="Q1551" s="77">
        <v>-4.1734000000000002E-14</v>
      </c>
      <c r="R1551" s="77">
        <v>0</v>
      </c>
      <c r="S1551" s="77">
        <v>0</v>
      </c>
      <c r="T1551" s="77" t="s">
        <v>162</v>
      </c>
      <c r="U1551" s="105">
        <v>0</v>
      </c>
      <c r="V1551" s="105">
        <v>0</v>
      </c>
      <c r="W1551" s="101">
        <v>0</v>
      </c>
    </row>
    <row r="1552" spans="2:23" x14ac:dyDescent="0.25">
      <c r="B1552" s="55" t="s">
        <v>122</v>
      </c>
      <c r="C1552" s="76" t="s">
        <v>145</v>
      </c>
      <c r="D1552" s="55" t="s">
        <v>69</v>
      </c>
      <c r="E1552" s="55" t="s">
        <v>173</v>
      </c>
      <c r="F1552" s="70">
        <v>61.88</v>
      </c>
      <c r="G1552" s="77">
        <v>50750</v>
      </c>
      <c r="H1552" s="77">
        <v>61.89</v>
      </c>
      <c r="I1552" s="77">
        <v>1</v>
      </c>
      <c r="J1552" s="77">
        <v>3.4768483148067699</v>
      </c>
      <c r="K1552" s="77">
        <v>2.8891453347977401E-4</v>
      </c>
      <c r="L1552" s="77">
        <v>38.007897471062002</v>
      </c>
      <c r="M1552" s="77">
        <v>3.4525946457081201E-2</v>
      </c>
      <c r="N1552" s="77">
        <v>-34.5310491562552</v>
      </c>
      <c r="O1552" s="77">
        <v>-3.4237031923601398E-2</v>
      </c>
      <c r="P1552" s="77">
        <v>-14.371898569281701</v>
      </c>
      <c r="Q1552" s="77">
        <v>-14.371898569281701</v>
      </c>
      <c r="R1552" s="77">
        <v>0</v>
      </c>
      <c r="S1552" s="77">
        <v>4.9365800968087601E-3</v>
      </c>
      <c r="T1552" s="77" t="s">
        <v>161</v>
      </c>
      <c r="U1552" s="105">
        <v>-1.7734482290295901</v>
      </c>
      <c r="V1552" s="105">
        <v>-0.299778688343456</v>
      </c>
      <c r="W1552" s="101">
        <v>-1.4736091327844101</v>
      </c>
    </row>
    <row r="1553" spans="2:23" x14ac:dyDescent="0.25">
      <c r="B1553" s="55" t="s">
        <v>122</v>
      </c>
      <c r="C1553" s="76" t="s">
        <v>145</v>
      </c>
      <c r="D1553" s="55" t="s">
        <v>69</v>
      </c>
      <c r="E1553" s="55" t="s">
        <v>173</v>
      </c>
      <c r="F1553" s="70">
        <v>61.88</v>
      </c>
      <c r="G1553" s="77">
        <v>50800</v>
      </c>
      <c r="H1553" s="77">
        <v>61.93</v>
      </c>
      <c r="I1553" s="77">
        <v>1</v>
      </c>
      <c r="J1553" s="77">
        <v>24.0042158297634</v>
      </c>
      <c r="K1553" s="77">
        <v>1.07749844611548E-2</v>
      </c>
      <c r="L1553" s="77">
        <v>-10.5395996852743</v>
      </c>
      <c r="M1553" s="77">
        <v>2.0772551205331001E-3</v>
      </c>
      <c r="N1553" s="77">
        <v>34.5438155150377</v>
      </c>
      <c r="O1553" s="77">
        <v>8.69772934062173E-3</v>
      </c>
      <c r="P1553" s="77">
        <v>14.371898569282299</v>
      </c>
      <c r="Q1553" s="77">
        <v>14.3718985692822</v>
      </c>
      <c r="R1553" s="77">
        <v>0</v>
      </c>
      <c r="S1553" s="77">
        <v>3.8625124606833099E-3</v>
      </c>
      <c r="T1553" s="77" t="s">
        <v>161</v>
      </c>
      <c r="U1553" s="105">
        <v>-1.1887578409205899</v>
      </c>
      <c r="V1553" s="105">
        <v>-0.200944273690004</v>
      </c>
      <c r="W1553" s="101">
        <v>-0.98777307528633995</v>
      </c>
    </row>
    <row r="1554" spans="2:23" x14ac:dyDescent="0.25">
      <c r="B1554" s="55" t="s">
        <v>122</v>
      </c>
      <c r="C1554" s="76" t="s">
        <v>145</v>
      </c>
      <c r="D1554" s="55" t="s">
        <v>69</v>
      </c>
      <c r="E1554" s="55" t="s">
        <v>174</v>
      </c>
      <c r="F1554" s="70">
        <v>61.92</v>
      </c>
      <c r="G1554" s="77">
        <v>50750</v>
      </c>
      <c r="H1554" s="77">
        <v>61.89</v>
      </c>
      <c r="I1554" s="77">
        <v>1</v>
      </c>
      <c r="J1554" s="77">
        <v>-29.456802027256</v>
      </c>
      <c r="K1554" s="77">
        <v>6.5945442111144401E-3</v>
      </c>
      <c r="L1554" s="77">
        <v>-63.958489166296303</v>
      </c>
      <c r="M1554" s="77">
        <v>3.1089231356907901E-2</v>
      </c>
      <c r="N1554" s="77">
        <v>34.501687139040399</v>
      </c>
      <c r="O1554" s="77">
        <v>-2.4494687145793399E-2</v>
      </c>
      <c r="P1554" s="77">
        <v>14.3718985692843</v>
      </c>
      <c r="Q1554" s="77">
        <v>14.3718985692843</v>
      </c>
      <c r="R1554" s="77">
        <v>0</v>
      </c>
      <c r="S1554" s="77">
        <v>1.56979116049206E-3</v>
      </c>
      <c r="T1554" s="77" t="s">
        <v>161</v>
      </c>
      <c r="U1554" s="105">
        <v>-0.481292993589092</v>
      </c>
      <c r="V1554" s="105">
        <v>-8.1356410615934793E-2</v>
      </c>
      <c r="W1554" s="101">
        <v>-0.39992018897902798</v>
      </c>
    </row>
    <row r="1555" spans="2:23" x14ac:dyDescent="0.25">
      <c r="B1555" s="55" t="s">
        <v>122</v>
      </c>
      <c r="C1555" s="76" t="s">
        <v>145</v>
      </c>
      <c r="D1555" s="55" t="s">
        <v>69</v>
      </c>
      <c r="E1555" s="55" t="s">
        <v>174</v>
      </c>
      <c r="F1555" s="70">
        <v>61.92</v>
      </c>
      <c r="G1555" s="77">
        <v>50950</v>
      </c>
      <c r="H1555" s="77">
        <v>62</v>
      </c>
      <c r="I1555" s="77">
        <v>1</v>
      </c>
      <c r="J1555" s="77">
        <v>69.556112563931407</v>
      </c>
      <c r="K1555" s="77">
        <v>4.2574864596055403E-2</v>
      </c>
      <c r="L1555" s="77">
        <v>104.019235797007</v>
      </c>
      <c r="M1555" s="77">
        <v>9.5216012458981897E-2</v>
      </c>
      <c r="N1555" s="77">
        <v>-34.463123233075798</v>
      </c>
      <c r="O1555" s="77">
        <v>-5.26411478629265E-2</v>
      </c>
      <c r="P1555" s="77">
        <v>-14.3718985692818</v>
      </c>
      <c r="Q1555" s="77">
        <v>-14.371898569281701</v>
      </c>
      <c r="R1555" s="77">
        <v>0</v>
      </c>
      <c r="S1555" s="77">
        <v>1.81765292267436E-3</v>
      </c>
      <c r="T1555" s="77" t="s">
        <v>161</v>
      </c>
      <c r="U1555" s="105">
        <v>-0.50459566294091496</v>
      </c>
      <c r="V1555" s="105">
        <v>-8.5295428140575502E-2</v>
      </c>
      <c r="W1555" s="101">
        <v>-0.41928304706138197</v>
      </c>
    </row>
    <row r="1556" spans="2:23" x14ac:dyDescent="0.25">
      <c r="B1556" s="55" t="s">
        <v>122</v>
      </c>
      <c r="C1556" s="76" t="s">
        <v>145</v>
      </c>
      <c r="D1556" s="55" t="s">
        <v>69</v>
      </c>
      <c r="E1556" s="55" t="s">
        <v>175</v>
      </c>
      <c r="F1556" s="70">
        <v>61.93</v>
      </c>
      <c r="G1556" s="77">
        <v>51300</v>
      </c>
      <c r="H1556" s="77">
        <v>62.12</v>
      </c>
      <c r="I1556" s="77">
        <v>1</v>
      </c>
      <c r="J1556" s="77">
        <v>85.419114300586301</v>
      </c>
      <c r="K1556" s="77">
        <v>0.11170826809569701</v>
      </c>
      <c r="L1556" s="77">
        <v>100.286407536185</v>
      </c>
      <c r="M1556" s="77">
        <v>0.153978235744026</v>
      </c>
      <c r="N1556" s="77">
        <v>-14.8672932355987</v>
      </c>
      <c r="O1556" s="77">
        <v>-4.2269967648328702E-2</v>
      </c>
      <c r="P1556" s="77">
        <v>-3.0612006007585202</v>
      </c>
      <c r="Q1556" s="77">
        <v>-3.0612006007585202</v>
      </c>
      <c r="R1556" s="77">
        <v>0</v>
      </c>
      <c r="S1556" s="77">
        <v>1.43469230997871E-4</v>
      </c>
      <c r="T1556" s="77" t="s">
        <v>161</v>
      </c>
      <c r="U1556" s="105">
        <v>0.20299097137613201</v>
      </c>
      <c r="V1556" s="105">
        <v>-3.4313021462148097E-2</v>
      </c>
      <c r="W1556" s="101">
        <v>0.23731372028115699</v>
      </c>
    </row>
    <row r="1557" spans="2:23" x14ac:dyDescent="0.25">
      <c r="B1557" s="55" t="s">
        <v>122</v>
      </c>
      <c r="C1557" s="76" t="s">
        <v>145</v>
      </c>
      <c r="D1557" s="55" t="s">
        <v>69</v>
      </c>
      <c r="E1557" s="55" t="s">
        <v>176</v>
      </c>
      <c r="F1557" s="70">
        <v>62.54</v>
      </c>
      <c r="G1557" s="77">
        <v>54750</v>
      </c>
      <c r="H1557" s="77">
        <v>63.12</v>
      </c>
      <c r="I1557" s="77">
        <v>1</v>
      </c>
      <c r="J1557" s="77">
        <v>47.063603458785202</v>
      </c>
      <c r="K1557" s="77">
        <v>0.23543051867918499</v>
      </c>
      <c r="L1557" s="77">
        <v>80.767377057000402</v>
      </c>
      <c r="M1557" s="77">
        <v>0.69336891191380701</v>
      </c>
      <c r="N1557" s="77">
        <v>-33.7037735982152</v>
      </c>
      <c r="O1557" s="77">
        <v>-0.45793839323462199</v>
      </c>
      <c r="P1557" s="77">
        <v>-10.5312891020024</v>
      </c>
      <c r="Q1557" s="77">
        <v>-10.5312891020024</v>
      </c>
      <c r="R1557" s="77">
        <v>0</v>
      </c>
      <c r="S1557" s="77">
        <v>1.17884166504388E-2</v>
      </c>
      <c r="T1557" s="77" t="s">
        <v>162</v>
      </c>
      <c r="U1557" s="105">
        <v>-9.2240805599665592</v>
      </c>
      <c r="V1557" s="105">
        <v>-1.55921257027853</v>
      </c>
      <c r="W1557" s="101">
        <v>-7.6645537953727798</v>
      </c>
    </row>
    <row r="1558" spans="2:23" x14ac:dyDescent="0.25">
      <c r="B1558" s="55" t="s">
        <v>122</v>
      </c>
      <c r="C1558" s="76" t="s">
        <v>145</v>
      </c>
      <c r="D1558" s="55" t="s">
        <v>69</v>
      </c>
      <c r="E1558" s="55" t="s">
        <v>177</v>
      </c>
      <c r="F1558" s="70">
        <v>62</v>
      </c>
      <c r="G1558" s="77">
        <v>53150</v>
      </c>
      <c r="H1558" s="77">
        <v>62.81</v>
      </c>
      <c r="I1558" s="77">
        <v>1</v>
      </c>
      <c r="J1558" s="77">
        <v>143.211861632851</v>
      </c>
      <c r="K1558" s="77">
        <v>0.90242404174325697</v>
      </c>
      <c r="L1558" s="77">
        <v>160.354657090129</v>
      </c>
      <c r="M1558" s="77">
        <v>1.1313991062216899</v>
      </c>
      <c r="N1558" s="77">
        <v>-17.142795457278702</v>
      </c>
      <c r="O1558" s="77">
        <v>-0.22897506447843299</v>
      </c>
      <c r="P1558" s="77">
        <v>0.44229145560635602</v>
      </c>
      <c r="Q1558" s="77">
        <v>0.44229145560635502</v>
      </c>
      <c r="R1558" s="77">
        <v>0</v>
      </c>
      <c r="S1558" s="77">
        <v>8.6073561949049997E-6</v>
      </c>
      <c r="T1558" s="77" t="s">
        <v>161</v>
      </c>
      <c r="U1558" s="105">
        <v>-0.403524578380834</v>
      </c>
      <c r="V1558" s="105">
        <v>-6.8210656979563994E-2</v>
      </c>
      <c r="W1558" s="101">
        <v>-0.335300176385952</v>
      </c>
    </row>
    <row r="1559" spans="2:23" x14ac:dyDescent="0.25">
      <c r="B1559" s="55" t="s">
        <v>122</v>
      </c>
      <c r="C1559" s="76" t="s">
        <v>145</v>
      </c>
      <c r="D1559" s="55" t="s">
        <v>69</v>
      </c>
      <c r="E1559" s="55" t="s">
        <v>177</v>
      </c>
      <c r="F1559" s="70">
        <v>62</v>
      </c>
      <c r="G1559" s="77">
        <v>54500</v>
      </c>
      <c r="H1559" s="77">
        <v>61.71</v>
      </c>
      <c r="I1559" s="77">
        <v>1</v>
      </c>
      <c r="J1559" s="77">
        <v>-38.011253868160601</v>
      </c>
      <c r="K1559" s="77">
        <v>8.0001644640269598E-2</v>
      </c>
      <c r="L1559" s="77">
        <v>-20.8037114761872</v>
      </c>
      <c r="M1559" s="77">
        <v>2.3963826547282699E-2</v>
      </c>
      <c r="N1559" s="77">
        <v>-17.207542391973401</v>
      </c>
      <c r="O1559" s="77">
        <v>5.6037818092986899E-2</v>
      </c>
      <c r="P1559" s="77">
        <v>-14.8141900248885</v>
      </c>
      <c r="Q1559" s="77">
        <v>-14.8141900248885</v>
      </c>
      <c r="R1559" s="77">
        <v>0</v>
      </c>
      <c r="S1559" s="77">
        <v>1.21515127187975E-2</v>
      </c>
      <c r="T1559" s="77" t="s">
        <v>161</v>
      </c>
      <c r="U1559" s="105">
        <v>-1.5239680555305599</v>
      </c>
      <c r="V1559" s="105">
        <v>-0.25760726323218502</v>
      </c>
      <c r="W1559" s="101">
        <v>-1.26630888228994</v>
      </c>
    </row>
    <row r="1560" spans="2:23" x14ac:dyDescent="0.25">
      <c r="B1560" s="55" t="s">
        <v>122</v>
      </c>
      <c r="C1560" s="76" t="s">
        <v>145</v>
      </c>
      <c r="D1560" s="55" t="s">
        <v>69</v>
      </c>
      <c r="E1560" s="55" t="s">
        <v>178</v>
      </c>
      <c r="F1560" s="70">
        <v>62.36</v>
      </c>
      <c r="G1560" s="77">
        <v>51250</v>
      </c>
      <c r="H1560" s="77">
        <v>62.36</v>
      </c>
      <c r="I1560" s="77">
        <v>1</v>
      </c>
      <c r="J1560" s="77">
        <v>-1.23615E-13</v>
      </c>
      <c r="K1560" s="77">
        <v>0</v>
      </c>
      <c r="L1560" s="77">
        <v>-2.335E-14</v>
      </c>
      <c r="M1560" s="77">
        <v>0</v>
      </c>
      <c r="N1560" s="77">
        <v>-1.00265E-13</v>
      </c>
      <c r="O1560" s="77">
        <v>0</v>
      </c>
      <c r="P1560" s="77">
        <v>-5.4186999999999998E-14</v>
      </c>
      <c r="Q1560" s="77">
        <v>-5.4186999999999998E-14</v>
      </c>
      <c r="R1560" s="77">
        <v>0</v>
      </c>
      <c r="S1560" s="77">
        <v>0</v>
      </c>
      <c r="T1560" s="77" t="s">
        <v>162</v>
      </c>
      <c r="U1560" s="105">
        <v>0</v>
      </c>
      <c r="V1560" s="105">
        <v>0</v>
      </c>
      <c r="W1560" s="101">
        <v>0</v>
      </c>
    </row>
    <row r="1561" spans="2:23" x14ac:dyDescent="0.25">
      <c r="B1561" s="55" t="s">
        <v>122</v>
      </c>
      <c r="C1561" s="76" t="s">
        <v>145</v>
      </c>
      <c r="D1561" s="55" t="s">
        <v>69</v>
      </c>
      <c r="E1561" s="55" t="s">
        <v>179</v>
      </c>
      <c r="F1561" s="70">
        <v>62.12</v>
      </c>
      <c r="G1561" s="77">
        <v>53200</v>
      </c>
      <c r="H1561" s="77">
        <v>62.72</v>
      </c>
      <c r="I1561" s="77">
        <v>1</v>
      </c>
      <c r="J1561" s="77">
        <v>85.176443234631193</v>
      </c>
      <c r="K1561" s="77">
        <v>0.37363386382827102</v>
      </c>
      <c r="L1561" s="77">
        <v>99.952164711132298</v>
      </c>
      <c r="M1561" s="77">
        <v>0.51450741436772796</v>
      </c>
      <c r="N1561" s="77">
        <v>-14.775721476501101</v>
      </c>
      <c r="O1561" s="77">
        <v>-0.14087355053945699</v>
      </c>
      <c r="P1561" s="77">
        <v>-3.0612006007585899</v>
      </c>
      <c r="Q1561" s="77">
        <v>-3.0612006007585801</v>
      </c>
      <c r="R1561" s="77">
        <v>0</v>
      </c>
      <c r="S1561" s="77">
        <v>4.8260387958136398E-4</v>
      </c>
      <c r="T1561" s="77" t="s">
        <v>162</v>
      </c>
      <c r="U1561" s="105">
        <v>7.21058612277794E-2</v>
      </c>
      <c r="V1561" s="105">
        <v>-1.21885714772553E-2</v>
      </c>
      <c r="W1561" s="101">
        <v>8.4297888058942699E-2</v>
      </c>
    </row>
    <row r="1562" spans="2:23" x14ac:dyDescent="0.25">
      <c r="B1562" s="55" t="s">
        <v>122</v>
      </c>
      <c r="C1562" s="76" t="s">
        <v>145</v>
      </c>
      <c r="D1562" s="55" t="s">
        <v>69</v>
      </c>
      <c r="E1562" s="55" t="s">
        <v>180</v>
      </c>
      <c r="F1562" s="70">
        <v>63.11</v>
      </c>
      <c r="G1562" s="77">
        <v>53100</v>
      </c>
      <c r="H1562" s="77">
        <v>63.11</v>
      </c>
      <c r="I1562" s="77">
        <v>1</v>
      </c>
      <c r="J1562" s="77">
        <v>1.3584837E-11</v>
      </c>
      <c r="K1562" s="77">
        <v>0</v>
      </c>
      <c r="L1562" s="77">
        <v>3.1732397999999998E-11</v>
      </c>
      <c r="M1562" s="77">
        <v>0</v>
      </c>
      <c r="N1562" s="77">
        <v>-1.8147561000000001E-11</v>
      </c>
      <c r="O1562" s="77">
        <v>0</v>
      </c>
      <c r="P1562" s="77">
        <v>1.191287E-12</v>
      </c>
      <c r="Q1562" s="77">
        <v>1.191287E-12</v>
      </c>
      <c r="R1562" s="77">
        <v>0</v>
      </c>
      <c r="S1562" s="77">
        <v>0</v>
      </c>
      <c r="T1562" s="77" t="s">
        <v>162</v>
      </c>
      <c r="U1562" s="105">
        <v>0</v>
      </c>
      <c r="V1562" s="105">
        <v>0</v>
      </c>
      <c r="W1562" s="101">
        <v>0</v>
      </c>
    </row>
    <row r="1563" spans="2:23" x14ac:dyDescent="0.25">
      <c r="B1563" s="55" t="s">
        <v>122</v>
      </c>
      <c r="C1563" s="76" t="s">
        <v>145</v>
      </c>
      <c r="D1563" s="55" t="s">
        <v>69</v>
      </c>
      <c r="E1563" s="55" t="s">
        <v>181</v>
      </c>
      <c r="F1563" s="70">
        <v>63.11</v>
      </c>
      <c r="G1563" s="77">
        <v>52000</v>
      </c>
      <c r="H1563" s="77">
        <v>63.11</v>
      </c>
      <c r="I1563" s="77">
        <v>1</v>
      </c>
      <c r="J1563" s="77">
        <v>5.0334889999999996E-12</v>
      </c>
      <c r="K1563" s="77">
        <v>0</v>
      </c>
      <c r="L1563" s="77">
        <v>-2.179979E-12</v>
      </c>
      <c r="M1563" s="77">
        <v>0</v>
      </c>
      <c r="N1563" s="77">
        <v>7.2134679999999996E-12</v>
      </c>
      <c r="O1563" s="77">
        <v>0</v>
      </c>
      <c r="P1563" s="77">
        <v>8.0389599999999995E-13</v>
      </c>
      <c r="Q1563" s="77">
        <v>8.0389499999999998E-13</v>
      </c>
      <c r="R1563" s="77">
        <v>0</v>
      </c>
      <c r="S1563" s="77">
        <v>0</v>
      </c>
      <c r="T1563" s="77" t="s">
        <v>162</v>
      </c>
      <c r="U1563" s="105">
        <v>0</v>
      </c>
      <c r="V1563" s="105">
        <v>0</v>
      </c>
      <c r="W1563" s="101">
        <v>0</v>
      </c>
    </row>
    <row r="1564" spans="2:23" x14ac:dyDescent="0.25">
      <c r="B1564" s="55" t="s">
        <v>122</v>
      </c>
      <c r="C1564" s="76" t="s">
        <v>145</v>
      </c>
      <c r="D1564" s="55" t="s">
        <v>69</v>
      </c>
      <c r="E1564" s="55" t="s">
        <v>181</v>
      </c>
      <c r="F1564" s="70">
        <v>63.11</v>
      </c>
      <c r="G1564" s="77">
        <v>53050</v>
      </c>
      <c r="H1564" s="77">
        <v>62.98</v>
      </c>
      <c r="I1564" s="77">
        <v>1</v>
      </c>
      <c r="J1564" s="77">
        <v>-106.883914030566</v>
      </c>
      <c r="K1564" s="77">
        <v>0.107387208137838</v>
      </c>
      <c r="L1564" s="77">
        <v>-117.334644244355</v>
      </c>
      <c r="M1564" s="77">
        <v>0.12941373615552301</v>
      </c>
      <c r="N1564" s="77">
        <v>10.4507302137888</v>
      </c>
      <c r="O1564" s="77">
        <v>-2.2026528017685201E-2</v>
      </c>
      <c r="P1564" s="77">
        <v>-2.09228448099958</v>
      </c>
      <c r="Q1564" s="77">
        <v>-2.09228448099958</v>
      </c>
      <c r="R1564" s="77">
        <v>0</v>
      </c>
      <c r="S1564" s="77">
        <v>4.1149950884658002E-5</v>
      </c>
      <c r="T1564" s="77" t="s">
        <v>161</v>
      </c>
      <c r="U1564" s="105">
        <v>-3.0067531082393899E-2</v>
      </c>
      <c r="V1564" s="105">
        <v>-5.0825306778412701E-3</v>
      </c>
      <c r="W1564" s="101">
        <v>-2.4983976232302901E-2</v>
      </c>
    </row>
    <row r="1565" spans="2:23" x14ac:dyDescent="0.25">
      <c r="B1565" s="55" t="s">
        <v>122</v>
      </c>
      <c r="C1565" s="76" t="s">
        <v>145</v>
      </c>
      <c r="D1565" s="55" t="s">
        <v>69</v>
      </c>
      <c r="E1565" s="55" t="s">
        <v>181</v>
      </c>
      <c r="F1565" s="70">
        <v>63.11</v>
      </c>
      <c r="G1565" s="77">
        <v>53050</v>
      </c>
      <c r="H1565" s="77">
        <v>62.98</v>
      </c>
      <c r="I1565" s="77">
        <v>2</v>
      </c>
      <c r="J1565" s="77">
        <v>-94.529556191657704</v>
      </c>
      <c r="K1565" s="77">
        <v>7.5954614447230007E-2</v>
      </c>
      <c r="L1565" s="77">
        <v>-103.772321091769</v>
      </c>
      <c r="M1565" s="77">
        <v>9.1533904310571707E-2</v>
      </c>
      <c r="N1565" s="77">
        <v>9.2427649001110392</v>
      </c>
      <c r="O1565" s="77">
        <v>-1.55792898633417E-2</v>
      </c>
      <c r="P1565" s="77">
        <v>-1.85044424326596</v>
      </c>
      <c r="Q1565" s="77">
        <v>-1.85044424326596</v>
      </c>
      <c r="R1565" s="77">
        <v>0</v>
      </c>
      <c r="S1565" s="77">
        <v>2.9105223128206998E-5</v>
      </c>
      <c r="T1565" s="77" t="s">
        <v>161</v>
      </c>
      <c r="U1565" s="105">
        <v>0.21936310758007899</v>
      </c>
      <c r="V1565" s="105">
        <v>-3.7080521204323001E-2</v>
      </c>
      <c r="W1565" s="101">
        <v>0.25645414078936501</v>
      </c>
    </row>
    <row r="1566" spans="2:23" x14ac:dyDescent="0.25">
      <c r="B1566" s="55" t="s">
        <v>122</v>
      </c>
      <c r="C1566" s="76" t="s">
        <v>145</v>
      </c>
      <c r="D1566" s="55" t="s">
        <v>69</v>
      </c>
      <c r="E1566" s="55" t="s">
        <v>181</v>
      </c>
      <c r="F1566" s="70">
        <v>63.11</v>
      </c>
      <c r="G1566" s="77">
        <v>53100</v>
      </c>
      <c r="H1566" s="77">
        <v>63.11</v>
      </c>
      <c r="I1566" s="77">
        <v>2</v>
      </c>
      <c r="J1566" s="77">
        <v>1.061671E-11</v>
      </c>
      <c r="K1566" s="77">
        <v>0</v>
      </c>
      <c r="L1566" s="77">
        <v>7.0485700000000001E-12</v>
      </c>
      <c r="M1566" s="77">
        <v>0</v>
      </c>
      <c r="N1566" s="77">
        <v>3.568141E-12</v>
      </c>
      <c r="O1566" s="77">
        <v>0</v>
      </c>
      <c r="P1566" s="77">
        <v>9.2373300000000006E-13</v>
      </c>
      <c r="Q1566" s="77">
        <v>9.2373400000000003E-13</v>
      </c>
      <c r="R1566" s="77">
        <v>0</v>
      </c>
      <c r="S1566" s="77">
        <v>0</v>
      </c>
      <c r="T1566" s="77" t="s">
        <v>162</v>
      </c>
      <c r="U1566" s="105">
        <v>0</v>
      </c>
      <c r="V1566" s="105">
        <v>0</v>
      </c>
      <c r="W1566" s="101">
        <v>0</v>
      </c>
    </row>
    <row r="1567" spans="2:23" x14ac:dyDescent="0.25">
      <c r="B1567" s="55" t="s">
        <v>122</v>
      </c>
      <c r="C1567" s="76" t="s">
        <v>145</v>
      </c>
      <c r="D1567" s="55" t="s">
        <v>69</v>
      </c>
      <c r="E1567" s="55" t="s">
        <v>182</v>
      </c>
      <c r="F1567" s="70">
        <v>63.18</v>
      </c>
      <c r="G1567" s="77">
        <v>53000</v>
      </c>
      <c r="H1567" s="77">
        <v>63.11</v>
      </c>
      <c r="I1567" s="77">
        <v>1</v>
      </c>
      <c r="J1567" s="77">
        <v>-16.446023534125601</v>
      </c>
      <c r="K1567" s="77">
        <v>0</v>
      </c>
      <c r="L1567" s="77">
        <v>-30.664131671382101</v>
      </c>
      <c r="M1567" s="77">
        <v>0</v>
      </c>
      <c r="N1567" s="77">
        <v>14.2181081372566</v>
      </c>
      <c r="O1567" s="77">
        <v>0</v>
      </c>
      <c r="P1567" s="77">
        <v>1.7634488661982499</v>
      </c>
      <c r="Q1567" s="77">
        <v>1.7634488661982399</v>
      </c>
      <c r="R1567" s="77">
        <v>0</v>
      </c>
      <c r="S1567" s="77">
        <v>0</v>
      </c>
      <c r="T1567" s="77" t="s">
        <v>161</v>
      </c>
      <c r="U1567" s="105">
        <v>0.99526756960796203</v>
      </c>
      <c r="V1567" s="105">
        <v>-0.16823722377907399</v>
      </c>
      <c r="W1567" s="101">
        <v>1.1635524871754099</v>
      </c>
    </row>
    <row r="1568" spans="2:23" x14ac:dyDescent="0.25">
      <c r="B1568" s="55" t="s">
        <v>122</v>
      </c>
      <c r="C1568" s="76" t="s">
        <v>145</v>
      </c>
      <c r="D1568" s="55" t="s">
        <v>69</v>
      </c>
      <c r="E1568" s="55" t="s">
        <v>182</v>
      </c>
      <c r="F1568" s="70">
        <v>63.18</v>
      </c>
      <c r="G1568" s="77">
        <v>53000</v>
      </c>
      <c r="H1568" s="77">
        <v>63.11</v>
      </c>
      <c r="I1568" s="77">
        <v>2</v>
      </c>
      <c r="J1568" s="77">
        <v>-14.5273207884774</v>
      </c>
      <c r="K1568" s="77">
        <v>0</v>
      </c>
      <c r="L1568" s="77">
        <v>-27.086649643054098</v>
      </c>
      <c r="M1568" s="77">
        <v>0</v>
      </c>
      <c r="N1568" s="77">
        <v>12.5593288545767</v>
      </c>
      <c r="O1568" s="77">
        <v>0</v>
      </c>
      <c r="P1568" s="77">
        <v>1.55771316514175</v>
      </c>
      <c r="Q1568" s="77">
        <v>1.55771316514174</v>
      </c>
      <c r="R1568" s="77">
        <v>0</v>
      </c>
      <c r="S1568" s="77">
        <v>0</v>
      </c>
      <c r="T1568" s="77" t="s">
        <v>161</v>
      </c>
      <c r="U1568" s="105">
        <v>0.87915301982037097</v>
      </c>
      <c r="V1568" s="105">
        <v>-0.14860954767151599</v>
      </c>
      <c r="W1568" s="101">
        <v>1.0278046970049499</v>
      </c>
    </row>
    <row r="1569" spans="2:23" x14ac:dyDescent="0.25">
      <c r="B1569" s="55" t="s">
        <v>122</v>
      </c>
      <c r="C1569" s="76" t="s">
        <v>145</v>
      </c>
      <c r="D1569" s="55" t="s">
        <v>69</v>
      </c>
      <c r="E1569" s="55" t="s">
        <v>182</v>
      </c>
      <c r="F1569" s="70">
        <v>63.18</v>
      </c>
      <c r="G1569" s="77">
        <v>53000</v>
      </c>
      <c r="H1569" s="77">
        <v>63.11</v>
      </c>
      <c r="I1569" s="77">
        <v>3</v>
      </c>
      <c r="J1569" s="77">
        <v>-14.5273207884774</v>
      </c>
      <c r="K1569" s="77">
        <v>0</v>
      </c>
      <c r="L1569" s="77">
        <v>-27.086649643054098</v>
      </c>
      <c r="M1569" s="77">
        <v>0</v>
      </c>
      <c r="N1569" s="77">
        <v>12.5593288545767</v>
      </c>
      <c r="O1569" s="77">
        <v>0</v>
      </c>
      <c r="P1569" s="77">
        <v>1.55771316514175</v>
      </c>
      <c r="Q1569" s="77">
        <v>1.55771316514174</v>
      </c>
      <c r="R1569" s="77">
        <v>0</v>
      </c>
      <c r="S1569" s="77">
        <v>0</v>
      </c>
      <c r="T1569" s="77" t="s">
        <v>161</v>
      </c>
      <c r="U1569" s="105">
        <v>0.87915301982037097</v>
      </c>
      <c r="V1569" s="105">
        <v>-0.14860954767151599</v>
      </c>
      <c r="W1569" s="101">
        <v>1.0278046970049499</v>
      </c>
    </row>
    <row r="1570" spans="2:23" x14ac:dyDescent="0.25">
      <c r="B1570" s="55" t="s">
        <v>122</v>
      </c>
      <c r="C1570" s="76" t="s">
        <v>145</v>
      </c>
      <c r="D1570" s="55" t="s">
        <v>69</v>
      </c>
      <c r="E1570" s="55" t="s">
        <v>182</v>
      </c>
      <c r="F1570" s="70">
        <v>63.18</v>
      </c>
      <c r="G1570" s="77">
        <v>53000</v>
      </c>
      <c r="H1570" s="77">
        <v>63.11</v>
      </c>
      <c r="I1570" s="77">
        <v>4</v>
      </c>
      <c r="J1570" s="77">
        <v>-15.9446203775972</v>
      </c>
      <c r="K1570" s="77">
        <v>0</v>
      </c>
      <c r="L1570" s="77">
        <v>-29.729249608230099</v>
      </c>
      <c r="M1570" s="77">
        <v>0</v>
      </c>
      <c r="N1570" s="77">
        <v>13.7846292306329</v>
      </c>
      <c r="O1570" s="77">
        <v>0</v>
      </c>
      <c r="P1570" s="77">
        <v>1.7096851812531499</v>
      </c>
      <c r="Q1570" s="77">
        <v>1.7096851812531499</v>
      </c>
      <c r="R1570" s="77">
        <v>0</v>
      </c>
      <c r="S1570" s="77">
        <v>0</v>
      </c>
      <c r="T1570" s="77" t="s">
        <v>161</v>
      </c>
      <c r="U1570" s="105">
        <v>0.96492404614430705</v>
      </c>
      <c r="V1570" s="105">
        <v>-0.16310804012727301</v>
      </c>
      <c r="W1570" s="101">
        <v>1.1280783259810401</v>
      </c>
    </row>
    <row r="1571" spans="2:23" x14ac:dyDescent="0.25">
      <c r="B1571" s="55" t="s">
        <v>122</v>
      </c>
      <c r="C1571" s="76" t="s">
        <v>145</v>
      </c>
      <c r="D1571" s="55" t="s">
        <v>69</v>
      </c>
      <c r="E1571" s="55" t="s">
        <v>182</v>
      </c>
      <c r="F1571" s="70">
        <v>63.18</v>
      </c>
      <c r="G1571" s="77">
        <v>53204</v>
      </c>
      <c r="H1571" s="77">
        <v>63.02</v>
      </c>
      <c r="I1571" s="77">
        <v>1</v>
      </c>
      <c r="J1571" s="77">
        <v>-2.4457592124107399</v>
      </c>
      <c r="K1571" s="77">
        <v>7.6446613238675498E-4</v>
      </c>
      <c r="L1571" s="77">
        <v>-11.404059211055801</v>
      </c>
      <c r="M1571" s="77">
        <v>1.6620717997328199E-2</v>
      </c>
      <c r="N1571" s="77">
        <v>8.9582999986450194</v>
      </c>
      <c r="O1571" s="77">
        <v>-1.5856251864941402E-2</v>
      </c>
      <c r="P1571" s="77">
        <v>1.8139954813439501</v>
      </c>
      <c r="Q1571" s="77">
        <v>1.8139954813439401</v>
      </c>
      <c r="R1571" s="77">
        <v>0</v>
      </c>
      <c r="S1571" s="77">
        <v>4.2053607368977499E-4</v>
      </c>
      <c r="T1571" s="77" t="s">
        <v>161</v>
      </c>
      <c r="U1571" s="105">
        <v>0.43279850710536999</v>
      </c>
      <c r="V1571" s="105">
        <v>-7.31590393524192E-2</v>
      </c>
      <c r="W1571" s="101">
        <v>0.50597828640857101</v>
      </c>
    </row>
    <row r="1572" spans="2:23" x14ac:dyDescent="0.25">
      <c r="B1572" s="55" t="s">
        <v>122</v>
      </c>
      <c r="C1572" s="76" t="s">
        <v>145</v>
      </c>
      <c r="D1572" s="55" t="s">
        <v>69</v>
      </c>
      <c r="E1572" s="55" t="s">
        <v>182</v>
      </c>
      <c r="F1572" s="70">
        <v>63.18</v>
      </c>
      <c r="G1572" s="77">
        <v>53304</v>
      </c>
      <c r="H1572" s="77">
        <v>63.48</v>
      </c>
      <c r="I1572" s="77">
        <v>1</v>
      </c>
      <c r="J1572" s="77">
        <v>30.787763383390299</v>
      </c>
      <c r="K1572" s="77">
        <v>8.7869066883855804E-2</v>
      </c>
      <c r="L1572" s="77">
        <v>25.067520889744699</v>
      </c>
      <c r="M1572" s="77">
        <v>5.82508819498068E-2</v>
      </c>
      <c r="N1572" s="77">
        <v>5.7202424936455802</v>
      </c>
      <c r="O1572" s="77">
        <v>2.9618184934049E-2</v>
      </c>
      <c r="P1572" s="77">
        <v>1.1588761407428201</v>
      </c>
      <c r="Q1572" s="77">
        <v>1.1588761407428101</v>
      </c>
      <c r="R1572" s="77">
        <v>0</v>
      </c>
      <c r="S1572" s="77">
        <v>1.24495535418341E-4</v>
      </c>
      <c r="T1572" s="77" t="s">
        <v>161</v>
      </c>
      <c r="U1572" s="105">
        <v>0.15964690377966501</v>
      </c>
      <c r="V1572" s="105">
        <v>-2.6986262485570098E-2</v>
      </c>
      <c r="W1572" s="101">
        <v>0.18664081663572499</v>
      </c>
    </row>
    <row r="1573" spans="2:23" x14ac:dyDescent="0.25">
      <c r="B1573" s="55" t="s">
        <v>122</v>
      </c>
      <c r="C1573" s="76" t="s">
        <v>145</v>
      </c>
      <c r="D1573" s="55" t="s">
        <v>69</v>
      </c>
      <c r="E1573" s="55" t="s">
        <v>182</v>
      </c>
      <c r="F1573" s="70">
        <v>63.18</v>
      </c>
      <c r="G1573" s="77">
        <v>53354</v>
      </c>
      <c r="H1573" s="77">
        <v>63.25</v>
      </c>
      <c r="I1573" s="77">
        <v>1</v>
      </c>
      <c r="J1573" s="77">
        <v>17.4436689784565</v>
      </c>
      <c r="K1573" s="77">
        <v>6.3899133360292596E-3</v>
      </c>
      <c r="L1573" s="77">
        <v>36.820953004223703</v>
      </c>
      <c r="M1573" s="77">
        <v>2.84714341829242E-2</v>
      </c>
      <c r="N1573" s="77">
        <v>-19.377284025767199</v>
      </c>
      <c r="O1573" s="77">
        <v>-2.2081520846894898E-2</v>
      </c>
      <c r="P1573" s="77">
        <v>-2.9666848966538799</v>
      </c>
      <c r="Q1573" s="77">
        <v>-2.9666848966538799</v>
      </c>
      <c r="R1573" s="77">
        <v>0</v>
      </c>
      <c r="S1573" s="77">
        <v>1.8482560479671901E-4</v>
      </c>
      <c r="T1573" s="77" t="s">
        <v>162</v>
      </c>
      <c r="U1573" s="105">
        <v>-3.9473458532754899E-2</v>
      </c>
      <c r="V1573" s="105">
        <v>-6.6724821337491901E-3</v>
      </c>
      <c r="W1573" s="101">
        <v>-3.2799631838299301E-2</v>
      </c>
    </row>
    <row r="1574" spans="2:23" x14ac:dyDescent="0.25">
      <c r="B1574" s="55" t="s">
        <v>122</v>
      </c>
      <c r="C1574" s="76" t="s">
        <v>145</v>
      </c>
      <c r="D1574" s="55" t="s">
        <v>69</v>
      </c>
      <c r="E1574" s="55" t="s">
        <v>182</v>
      </c>
      <c r="F1574" s="70">
        <v>63.18</v>
      </c>
      <c r="G1574" s="77">
        <v>53454</v>
      </c>
      <c r="H1574" s="77">
        <v>63.24</v>
      </c>
      <c r="I1574" s="77">
        <v>1</v>
      </c>
      <c r="J1574" s="77">
        <v>7.6767436818322201</v>
      </c>
      <c r="K1574" s="77">
        <v>4.0191892405567701E-3</v>
      </c>
      <c r="L1574" s="77">
        <v>32.406316136367501</v>
      </c>
      <c r="M1574" s="77">
        <v>7.16215480011589E-2</v>
      </c>
      <c r="N1574" s="77">
        <v>-24.729572454535202</v>
      </c>
      <c r="O1574" s="77">
        <v>-6.7602358760602194E-2</v>
      </c>
      <c r="P1574" s="77">
        <v>-2.8791566771683001</v>
      </c>
      <c r="Q1574" s="77">
        <v>-2.8791566771683001</v>
      </c>
      <c r="R1574" s="77">
        <v>0</v>
      </c>
      <c r="S1574" s="77">
        <v>5.6534684430876905E-4</v>
      </c>
      <c r="T1574" s="77" t="s">
        <v>162</v>
      </c>
      <c r="U1574" s="105">
        <v>-2.7893707499854901</v>
      </c>
      <c r="V1574" s="105">
        <v>-0.47150736686111699</v>
      </c>
      <c r="W1574" s="101">
        <v>-2.3177683704640799</v>
      </c>
    </row>
    <row r="1575" spans="2:23" x14ac:dyDescent="0.25">
      <c r="B1575" s="55" t="s">
        <v>122</v>
      </c>
      <c r="C1575" s="76" t="s">
        <v>145</v>
      </c>
      <c r="D1575" s="55" t="s">
        <v>69</v>
      </c>
      <c r="E1575" s="55" t="s">
        <v>182</v>
      </c>
      <c r="F1575" s="70">
        <v>63.18</v>
      </c>
      <c r="G1575" s="77">
        <v>53604</v>
      </c>
      <c r="H1575" s="77">
        <v>63.36</v>
      </c>
      <c r="I1575" s="77">
        <v>1</v>
      </c>
      <c r="J1575" s="77">
        <v>27.1494981422404</v>
      </c>
      <c r="K1575" s="77">
        <v>3.2063643347834798E-2</v>
      </c>
      <c r="L1575" s="77">
        <v>36.361103537634897</v>
      </c>
      <c r="M1575" s="77">
        <v>5.7512648495645302E-2</v>
      </c>
      <c r="N1575" s="77">
        <v>-9.2116053953945407</v>
      </c>
      <c r="O1575" s="77">
        <v>-2.54490051478105E-2</v>
      </c>
      <c r="P1575" s="77">
        <v>-1.44738851333267</v>
      </c>
      <c r="Q1575" s="77">
        <v>-1.4473885133326601</v>
      </c>
      <c r="R1575" s="77">
        <v>0</v>
      </c>
      <c r="S1575" s="77">
        <v>9.1129607620940001E-5</v>
      </c>
      <c r="T1575" s="77" t="s">
        <v>162</v>
      </c>
      <c r="U1575" s="105">
        <v>4.7930415469043697E-2</v>
      </c>
      <c r="V1575" s="105">
        <v>-8.1020222896098296E-3</v>
      </c>
      <c r="W1575" s="101">
        <v>5.6034734611441699E-2</v>
      </c>
    </row>
    <row r="1576" spans="2:23" x14ac:dyDescent="0.25">
      <c r="B1576" s="55" t="s">
        <v>122</v>
      </c>
      <c r="C1576" s="76" t="s">
        <v>145</v>
      </c>
      <c r="D1576" s="55" t="s">
        <v>69</v>
      </c>
      <c r="E1576" s="55" t="s">
        <v>182</v>
      </c>
      <c r="F1576" s="70">
        <v>63.18</v>
      </c>
      <c r="G1576" s="77">
        <v>53654</v>
      </c>
      <c r="H1576" s="77">
        <v>63.13</v>
      </c>
      <c r="I1576" s="77">
        <v>1</v>
      </c>
      <c r="J1576" s="77">
        <v>-19.241210541010499</v>
      </c>
      <c r="K1576" s="77">
        <v>1.8055833408981901E-2</v>
      </c>
      <c r="L1576" s="77">
        <v>-4.8019546945913696</v>
      </c>
      <c r="M1576" s="77">
        <v>1.12457615871205E-3</v>
      </c>
      <c r="N1576" s="77">
        <v>-14.439255846419099</v>
      </c>
      <c r="O1576" s="77">
        <v>1.69312572502699E-2</v>
      </c>
      <c r="P1576" s="77">
        <v>-2.2682019126680899</v>
      </c>
      <c r="Q1576" s="77">
        <v>-2.2682019126680801</v>
      </c>
      <c r="R1576" s="77">
        <v>0</v>
      </c>
      <c r="S1576" s="77">
        <v>2.50908965734102E-4</v>
      </c>
      <c r="T1576" s="77" t="s">
        <v>162</v>
      </c>
      <c r="U1576" s="105">
        <v>0.34733075931988</v>
      </c>
      <c r="V1576" s="105">
        <v>-5.87118122456977E-2</v>
      </c>
      <c r="W1576" s="101">
        <v>0.40605921585324201</v>
      </c>
    </row>
    <row r="1577" spans="2:23" x14ac:dyDescent="0.25">
      <c r="B1577" s="55" t="s">
        <v>122</v>
      </c>
      <c r="C1577" s="76" t="s">
        <v>145</v>
      </c>
      <c r="D1577" s="55" t="s">
        <v>69</v>
      </c>
      <c r="E1577" s="55" t="s">
        <v>183</v>
      </c>
      <c r="F1577" s="70">
        <v>62.98</v>
      </c>
      <c r="G1577" s="77">
        <v>53150</v>
      </c>
      <c r="H1577" s="77">
        <v>62.81</v>
      </c>
      <c r="I1577" s="77">
        <v>1</v>
      </c>
      <c r="J1577" s="77">
        <v>-36.989228011064398</v>
      </c>
      <c r="K1577" s="77">
        <v>3.7434033775059501E-2</v>
      </c>
      <c r="L1577" s="77">
        <v>-12.297028032303301</v>
      </c>
      <c r="M1577" s="77">
        <v>4.1372943409696801E-3</v>
      </c>
      <c r="N1577" s="77">
        <v>-24.692199978761099</v>
      </c>
      <c r="O1577" s="77">
        <v>3.3296739434089902E-2</v>
      </c>
      <c r="P1577" s="77">
        <v>-9.19560162901365</v>
      </c>
      <c r="Q1577" s="77">
        <v>-9.19560162901365</v>
      </c>
      <c r="R1577" s="77">
        <v>0</v>
      </c>
      <c r="S1577" s="77">
        <v>2.3135366837820298E-3</v>
      </c>
      <c r="T1577" s="77" t="s">
        <v>161</v>
      </c>
      <c r="U1577" s="105">
        <v>-2.1034755696821699</v>
      </c>
      <c r="V1577" s="105">
        <v>-0.35556557948515299</v>
      </c>
      <c r="W1577" s="101">
        <v>-1.74783834077224</v>
      </c>
    </row>
    <row r="1578" spans="2:23" x14ac:dyDescent="0.25">
      <c r="B1578" s="55" t="s">
        <v>122</v>
      </c>
      <c r="C1578" s="76" t="s">
        <v>145</v>
      </c>
      <c r="D1578" s="55" t="s">
        <v>69</v>
      </c>
      <c r="E1578" s="55" t="s">
        <v>183</v>
      </c>
      <c r="F1578" s="70">
        <v>62.98</v>
      </c>
      <c r="G1578" s="77">
        <v>53150</v>
      </c>
      <c r="H1578" s="77">
        <v>62.81</v>
      </c>
      <c r="I1578" s="77">
        <v>2</v>
      </c>
      <c r="J1578" s="77">
        <v>-36.880622998346702</v>
      </c>
      <c r="K1578" s="77">
        <v>3.72553398617178E-2</v>
      </c>
      <c r="L1578" s="77">
        <v>-12.2609224156785</v>
      </c>
      <c r="M1578" s="77">
        <v>4.1175446842572497E-3</v>
      </c>
      <c r="N1578" s="77">
        <v>-24.619700582668202</v>
      </c>
      <c r="O1578" s="77">
        <v>3.3137795177460502E-2</v>
      </c>
      <c r="P1578" s="77">
        <v>-9.1686021892962604</v>
      </c>
      <c r="Q1578" s="77">
        <v>-9.1686021892962497</v>
      </c>
      <c r="R1578" s="77">
        <v>0</v>
      </c>
      <c r="S1578" s="77">
        <v>2.3024928586315098E-3</v>
      </c>
      <c r="T1578" s="77" t="s">
        <v>161</v>
      </c>
      <c r="U1578" s="105">
        <v>-2.1011474713670699</v>
      </c>
      <c r="V1578" s="105">
        <v>-0.35517204431011301</v>
      </c>
      <c r="W1578" s="101">
        <v>-1.74590385693279</v>
      </c>
    </row>
    <row r="1579" spans="2:23" x14ac:dyDescent="0.25">
      <c r="B1579" s="55" t="s">
        <v>122</v>
      </c>
      <c r="C1579" s="76" t="s">
        <v>145</v>
      </c>
      <c r="D1579" s="55" t="s">
        <v>69</v>
      </c>
      <c r="E1579" s="55" t="s">
        <v>183</v>
      </c>
      <c r="F1579" s="70">
        <v>62.98</v>
      </c>
      <c r="G1579" s="77">
        <v>53900</v>
      </c>
      <c r="H1579" s="77">
        <v>62.85</v>
      </c>
      <c r="I1579" s="77">
        <v>1</v>
      </c>
      <c r="J1579" s="77">
        <v>-12.6761791010466</v>
      </c>
      <c r="K1579" s="77">
        <v>7.55221928028509E-3</v>
      </c>
      <c r="L1579" s="77">
        <v>-5.7016638795401304</v>
      </c>
      <c r="M1579" s="77">
        <v>1.52792163677687E-3</v>
      </c>
      <c r="N1579" s="77">
        <v>-6.9745152215064596</v>
      </c>
      <c r="O1579" s="77">
        <v>6.0242976435082099E-3</v>
      </c>
      <c r="P1579" s="77">
        <v>-6.3297054816248703</v>
      </c>
      <c r="Q1579" s="77">
        <v>-6.3297054816248703</v>
      </c>
      <c r="R1579" s="77">
        <v>0</v>
      </c>
      <c r="S1579" s="77">
        <v>1.88306305975326E-3</v>
      </c>
      <c r="T1579" s="77" t="s">
        <v>161</v>
      </c>
      <c r="U1579" s="105">
        <v>-0.52766829255448799</v>
      </c>
      <c r="V1579" s="105">
        <v>-8.9195560396466603E-2</v>
      </c>
      <c r="W1579" s="101">
        <v>-0.43845475850994098</v>
      </c>
    </row>
    <row r="1580" spans="2:23" x14ac:dyDescent="0.25">
      <c r="B1580" s="55" t="s">
        <v>122</v>
      </c>
      <c r="C1580" s="76" t="s">
        <v>145</v>
      </c>
      <c r="D1580" s="55" t="s">
        <v>69</v>
      </c>
      <c r="E1580" s="55" t="s">
        <v>183</v>
      </c>
      <c r="F1580" s="70">
        <v>62.98</v>
      </c>
      <c r="G1580" s="77">
        <v>53900</v>
      </c>
      <c r="H1580" s="77">
        <v>62.85</v>
      </c>
      <c r="I1580" s="77">
        <v>2</v>
      </c>
      <c r="J1580" s="77">
        <v>-12.6608301261228</v>
      </c>
      <c r="K1580" s="77">
        <v>7.5114995889518097E-3</v>
      </c>
      <c r="L1580" s="77">
        <v>-5.6947600092795003</v>
      </c>
      <c r="M1580" s="77">
        <v>1.5196834626557301E-3</v>
      </c>
      <c r="N1580" s="77">
        <v>-6.9660701168433397</v>
      </c>
      <c r="O1580" s="77">
        <v>5.99181612629608E-3</v>
      </c>
      <c r="P1580" s="77">
        <v>-6.3220411460285302</v>
      </c>
      <c r="Q1580" s="77">
        <v>-6.3220411460285204</v>
      </c>
      <c r="R1580" s="77">
        <v>0</v>
      </c>
      <c r="S1580" s="77">
        <v>1.87291005125236E-3</v>
      </c>
      <c r="T1580" s="77" t="s">
        <v>161</v>
      </c>
      <c r="U1580" s="105">
        <v>-0.52861400360368405</v>
      </c>
      <c r="V1580" s="105">
        <v>-8.9355420725761303E-2</v>
      </c>
      <c r="W1580" s="101">
        <v>-0.43924057701665398</v>
      </c>
    </row>
    <row r="1581" spans="2:23" x14ac:dyDescent="0.25">
      <c r="B1581" s="55" t="s">
        <v>122</v>
      </c>
      <c r="C1581" s="76" t="s">
        <v>145</v>
      </c>
      <c r="D1581" s="55" t="s">
        <v>69</v>
      </c>
      <c r="E1581" s="55" t="s">
        <v>184</v>
      </c>
      <c r="F1581" s="70">
        <v>62.81</v>
      </c>
      <c r="G1581" s="77">
        <v>53550</v>
      </c>
      <c r="H1581" s="77">
        <v>62.7</v>
      </c>
      <c r="I1581" s="77">
        <v>1</v>
      </c>
      <c r="J1581" s="77">
        <v>-11.2118928748335</v>
      </c>
      <c r="K1581" s="77">
        <v>3.0923809291838601E-3</v>
      </c>
      <c r="L1581" s="77">
        <v>-1.99159350020499</v>
      </c>
      <c r="M1581" s="77">
        <v>9.7574538883446002E-5</v>
      </c>
      <c r="N1581" s="77">
        <v>-9.2202993746284996</v>
      </c>
      <c r="O1581" s="77">
        <v>2.9948063903004101E-3</v>
      </c>
      <c r="P1581" s="77">
        <v>-8.5793368464405102</v>
      </c>
      <c r="Q1581" s="77">
        <v>-8.5793368464405102</v>
      </c>
      <c r="R1581" s="77">
        <v>0</v>
      </c>
      <c r="S1581" s="77">
        <v>1.8106835098274201E-3</v>
      </c>
      <c r="T1581" s="77" t="s">
        <v>162</v>
      </c>
      <c r="U1581" s="105">
        <v>-0.82629385618582796</v>
      </c>
      <c r="V1581" s="105">
        <v>-0.139674383688767</v>
      </c>
      <c r="W1581" s="101">
        <v>-0.68659132694578895</v>
      </c>
    </row>
    <row r="1582" spans="2:23" x14ac:dyDescent="0.25">
      <c r="B1582" s="55" t="s">
        <v>122</v>
      </c>
      <c r="C1582" s="76" t="s">
        <v>145</v>
      </c>
      <c r="D1582" s="55" t="s">
        <v>69</v>
      </c>
      <c r="E1582" s="55" t="s">
        <v>184</v>
      </c>
      <c r="F1582" s="70">
        <v>62.81</v>
      </c>
      <c r="G1582" s="77">
        <v>54200</v>
      </c>
      <c r="H1582" s="77">
        <v>62.79</v>
      </c>
      <c r="I1582" s="77">
        <v>1</v>
      </c>
      <c r="J1582" s="77">
        <v>3.5641916007421401</v>
      </c>
      <c r="K1582" s="77">
        <v>8.3842847660884994E-5</v>
      </c>
      <c r="L1582" s="77">
        <v>12.933263347574799</v>
      </c>
      <c r="M1582" s="77">
        <v>1.1039773853969701E-3</v>
      </c>
      <c r="N1582" s="77">
        <v>-9.3690717468326703</v>
      </c>
      <c r="O1582" s="77">
        <v>-1.0201345377360801E-3</v>
      </c>
      <c r="P1582" s="77">
        <v>-8.7188016824338792</v>
      </c>
      <c r="Q1582" s="77">
        <v>-8.7188016824338703</v>
      </c>
      <c r="R1582" s="77">
        <v>0</v>
      </c>
      <c r="S1582" s="77">
        <v>5.0171551833223804E-4</v>
      </c>
      <c r="T1582" s="77" t="s">
        <v>162</v>
      </c>
      <c r="U1582" s="105">
        <v>-0.25144588390650802</v>
      </c>
      <c r="V1582" s="105">
        <v>-4.2503703256170103E-2</v>
      </c>
      <c r="W1582" s="101">
        <v>-0.208933615800237</v>
      </c>
    </row>
    <row r="1583" spans="2:23" x14ac:dyDescent="0.25">
      <c r="B1583" s="55" t="s">
        <v>122</v>
      </c>
      <c r="C1583" s="76" t="s">
        <v>145</v>
      </c>
      <c r="D1583" s="55" t="s">
        <v>69</v>
      </c>
      <c r="E1583" s="55" t="s">
        <v>185</v>
      </c>
      <c r="F1583" s="70">
        <v>62.88</v>
      </c>
      <c r="G1583" s="77">
        <v>53150</v>
      </c>
      <c r="H1583" s="77">
        <v>62.81</v>
      </c>
      <c r="I1583" s="77">
        <v>1</v>
      </c>
      <c r="J1583" s="77">
        <v>-14.3052348187975</v>
      </c>
      <c r="K1583" s="77">
        <v>0</v>
      </c>
      <c r="L1583" s="77">
        <v>-30.9730018551634</v>
      </c>
      <c r="M1583" s="77">
        <v>0</v>
      </c>
      <c r="N1583" s="77">
        <v>16.667767036365898</v>
      </c>
      <c r="O1583" s="77">
        <v>0</v>
      </c>
      <c r="P1583" s="77">
        <v>0.217576808921014</v>
      </c>
      <c r="Q1583" s="77">
        <v>0.217576808921014</v>
      </c>
      <c r="R1583" s="77">
        <v>0</v>
      </c>
      <c r="S1583" s="77">
        <v>0</v>
      </c>
      <c r="T1583" s="77" t="s">
        <v>162</v>
      </c>
      <c r="U1583" s="105">
        <v>1.1667436925456101</v>
      </c>
      <c r="V1583" s="105">
        <v>-0.19722306411826401</v>
      </c>
      <c r="W1583" s="101">
        <v>1.3640226676856599</v>
      </c>
    </row>
    <row r="1584" spans="2:23" x14ac:dyDescent="0.25">
      <c r="B1584" s="55" t="s">
        <v>122</v>
      </c>
      <c r="C1584" s="76" t="s">
        <v>145</v>
      </c>
      <c r="D1584" s="55" t="s">
        <v>69</v>
      </c>
      <c r="E1584" s="55" t="s">
        <v>185</v>
      </c>
      <c r="F1584" s="70">
        <v>62.88</v>
      </c>
      <c r="G1584" s="77">
        <v>53150</v>
      </c>
      <c r="H1584" s="77">
        <v>62.81</v>
      </c>
      <c r="I1584" s="77">
        <v>2</v>
      </c>
      <c r="J1584" s="77">
        <v>-12.010810824150701</v>
      </c>
      <c r="K1584" s="77">
        <v>0</v>
      </c>
      <c r="L1584" s="77">
        <v>-26.0052261043353</v>
      </c>
      <c r="M1584" s="77">
        <v>0</v>
      </c>
      <c r="N1584" s="77">
        <v>13.9944152801845</v>
      </c>
      <c r="O1584" s="77">
        <v>0</v>
      </c>
      <c r="P1584" s="77">
        <v>0.18267955226002699</v>
      </c>
      <c r="Q1584" s="77">
        <v>0.18267955226002699</v>
      </c>
      <c r="R1584" s="77">
        <v>0</v>
      </c>
      <c r="S1584" s="77">
        <v>0</v>
      </c>
      <c r="T1584" s="77" t="s">
        <v>162</v>
      </c>
      <c r="U1584" s="105">
        <v>0.97960906961292205</v>
      </c>
      <c r="V1584" s="105">
        <v>-0.16559035508953401</v>
      </c>
      <c r="W1584" s="101">
        <v>1.1452463681266001</v>
      </c>
    </row>
    <row r="1585" spans="2:23" x14ac:dyDescent="0.25">
      <c r="B1585" s="55" t="s">
        <v>122</v>
      </c>
      <c r="C1585" s="76" t="s">
        <v>145</v>
      </c>
      <c r="D1585" s="55" t="s">
        <v>69</v>
      </c>
      <c r="E1585" s="55" t="s">
        <v>185</v>
      </c>
      <c r="F1585" s="70">
        <v>62.88</v>
      </c>
      <c r="G1585" s="77">
        <v>53150</v>
      </c>
      <c r="H1585" s="77">
        <v>62.81</v>
      </c>
      <c r="I1585" s="77">
        <v>3</v>
      </c>
      <c r="J1585" s="77">
        <v>-14.695821435010201</v>
      </c>
      <c r="K1585" s="77">
        <v>0</v>
      </c>
      <c r="L1585" s="77">
        <v>-31.818681086703599</v>
      </c>
      <c r="M1585" s="77">
        <v>0</v>
      </c>
      <c r="N1585" s="77">
        <v>17.1228596516934</v>
      </c>
      <c r="O1585" s="77">
        <v>0</v>
      </c>
      <c r="P1585" s="77">
        <v>0.22351747264583599</v>
      </c>
      <c r="Q1585" s="77">
        <v>0.22351747264583499</v>
      </c>
      <c r="R1585" s="77">
        <v>0</v>
      </c>
      <c r="S1585" s="77">
        <v>0</v>
      </c>
      <c r="T1585" s="77" t="s">
        <v>162</v>
      </c>
      <c r="U1585" s="105">
        <v>1.19860017561854</v>
      </c>
      <c r="V1585" s="105">
        <v>-0.20260799419657999</v>
      </c>
      <c r="W1585" s="101">
        <v>1.4012656074176999</v>
      </c>
    </row>
    <row r="1586" spans="2:23" x14ac:dyDescent="0.25">
      <c r="B1586" s="55" t="s">
        <v>122</v>
      </c>
      <c r="C1586" s="76" t="s">
        <v>145</v>
      </c>
      <c r="D1586" s="55" t="s">
        <v>69</v>
      </c>
      <c r="E1586" s="55" t="s">
        <v>185</v>
      </c>
      <c r="F1586" s="70">
        <v>62.88</v>
      </c>
      <c r="G1586" s="77">
        <v>53654</v>
      </c>
      <c r="H1586" s="77">
        <v>63.13</v>
      </c>
      <c r="I1586" s="77">
        <v>1</v>
      </c>
      <c r="J1586" s="77">
        <v>71.382331228598005</v>
      </c>
      <c r="K1586" s="77">
        <v>0.159996728445159</v>
      </c>
      <c r="L1586" s="77">
        <v>59.5170394817644</v>
      </c>
      <c r="M1586" s="77">
        <v>0.111227528844361</v>
      </c>
      <c r="N1586" s="77">
        <v>11.8652917468336</v>
      </c>
      <c r="O1586" s="77">
        <v>4.87691996007985E-2</v>
      </c>
      <c r="P1586" s="77">
        <v>1.8577952129995901</v>
      </c>
      <c r="Q1586" s="77">
        <v>1.8577952129995901</v>
      </c>
      <c r="R1586" s="77">
        <v>0</v>
      </c>
      <c r="S1586" s="77">
        <v>1.08374055878148E-4</v>
      </c>
      <c r="T1586" s="77" t="s">
        <v>162</v>
      </c>
      <c r="U1586" s="105">
        <v>0.106380484139924</v>
      </c>
      <c r="V1586" s="105">
        <v>-1.79822570959732E-2</v>
      </c>
      <c r="W1586" s="101">
        <v>0.12436783904924199</v>
      </c>
    </row>
    <row r="1587" spans="2:23" x14ac:dyDescent="0.25">
      <c r="B1587" s="55" t="s">
        <v>122</v>
      </c>
      <c r="C1587" s="76" t="s">
        <v>145</v>
      </c>
      <c r="D1587" s="55" t="s">
        <v>69</v>
      </c>
      <c r="E1587" s="55" t="s">
        <v>185</v>
      </c>
      <c r="F1587" s="70">
        <v>62.88</v>
      </c>
      <c r="G1587" s="77">
        <v>53654</v>
      </c>
      <c r="H1587" s="77">
        <v>63.13</v>
      </c>
      <c r="I1587" s="77">
        <v>2</v>
      </c>
      <c r="J1587" s="77">
        <v>71.382331228598005</v>
      </c>
      <c r="K1587" s="77">
        <v>0.159996728445159</v>
      </c>
      <c r="L1587" s="77">
        <v>59.5170394817644</v>
      </c>
      <c r="M1587" s="77">
        <v>0.111227528844361</v>
      </c>
      <c r="N1587" s="77">
        <v>11.8652917468336</v>
      </c>
      <c r="O1587" s="77">
        <v>4.87691996007985E-2</v>
      </c>
      <c r="P1587" s="77">
        <v>1.8577952129995901</v>
      </c>
      <c r="Q1587" s="77">
        <v>1.8577952129995901</v>
      </c>
      <c r="R1587" s="77">
        <v>0</v>
      </c>
      <c r="S1587" s="77">
        <v>1.08374055878148E-4</v>
      </c>
      <c r="T1587" s="77" t="s">
        <v>162</v>
      </c>
      <c r="U1587" s="105">
        <v>0.106380484139924</v>
      </c>
      <c r="V1587" s="105">
        <v>-1.79822570959732E-2</v>
      </c>
      <c r="W1587" s="101">
        <v>0.12436783904924199</v>
      </c>
    </row>
    <row r="1588" spans="2:23" x14ac:dyDescent="0.25">
      <c r="B1588" s="55" t="s">
        <v>122</v>
      </c>
      <c r="C1588" s="76" t="s">
        <v>145</v>
      </c>
      <c r="D1588" s="55" t="s">
        <v>69</v>
      </c>
      <c r="E1588" s="55" t="s">
        <v>185</v>
      </c>
      <c r="F1588" s="70">
        <v>62.88</v>
      </c>
      <c r="G1588" s="77">
        <v>53704</v>
      </c>
      <c r="H1588" s="77">
        <v>62.86</v>
      </c>
      <c r="I1588" s="77">
        <v>1</v>
      </c>
      <c r="J1588" s="77">
        <v>-17.138808250721699</v>
      </c>
      <c r="K1588" s="77">
        <v>1.2278279677059301E-2</v>
      </c>
      <c r="L1588" s="77">
        <v>15.8844521633106</v>
      </c>
      <c r="M1588" s="77">
        <v>1.0546801298091499E-2</v>
      </c>
      <c r="N1588" s="77">
        <v>-33.0232604140324</v>
      </c>
      <c r="O1588" s="77">
        <v>1.73147837896785E-3</v>
      </c>
      <c r="P1588" s="77">
        <v>-1.9998284822938801</v>
      </c>
      <c r="Q1588" s="77">
        <v>-1.9998284822938699</v>
      </c>
      <c r="R1588" s="77">
        <v>0</v>
      </c>
      <c r="S1588" s="77">
        <v>1.6717132346922301E-4</v>
      </c>
      <c r="T1588" s="77" t="s">
        <v>162</v>
      </c>
      <c r="U1588" s="105">
        <v>-0.55160716259504206</v>
      </c>
      <c r="V1588" s="105">
        <v>-9.3242119491743103E-2</v>
      </c>
      <c r="W1588" s="101">
        <v>-0.45834625403986801</v>
      </c>
    </row>
    <row r="1589" spans="2:23" x14ac:dyDescent="0.25">
      <c r="B1589" s="55" t="s">
        <v>122</v>
      </c>
      <c r="C1589" s="76" t="s">
        <v>145</v>
      </c>
      <c r="D1589" s="55" t="s">
        <v>69</v>
      </c>
      <c r="E1589" s="55" t="s">
        <v>185</v>
      </c>
      <c r="F1589" s="70">
        <v>62.88</v>
      </c>
      <c r="G1589" s="77">
        <v>58004</v>
      </c>
      <c r="H1589" s="77">
        <v>61.03</v>
      </c>
      <c r="I1589" s="77">
        <v>1</v>
      </c>
      <c r="J1589" s="77">
        <v>-85.555279852746494</v>
      </c>
      <c r="K1589" s="77">
        <v>1.5503137118824</v>
      </c>
      <c r="L1589" s="77">
        <v>-46.466778210579101</v>
      </c>
      <c r="M1589" s="77">
        <v>0.45731040088602898</v>
      </c>
      <c r="N1589" s="77">
        <v>-39.088501642167401</v>
      </c>
      <c r="O1589" s="77">
        <v>1.0930033109963699</v>
      </c>
      <c r="P1589" s="77">
        <v>-2.3395357775325301</v>
      </c>
      <c r="Q1589" s="77">
        <v>-2.3395357775325301</v>
      </c>
      <c r="R1589" s="77">
        <v>0</v>
      </c>
      <c r="S1589" s="77">
        <v>1.15927197719234E-3</v>
      </c>
      <c r="T1589" s="77" t="s">
        <v>162</v>
      </c>
      <c r="U1589" s="105">
        <v>-4.5967079052297004</v>
      </c>
      <c r="V1589" s="105">
        <v>-0.77701454374102497</v>
      </c>
      <c r="W1589" s="101">
        <v>-3.8195367865885199</v>
      </c>
    </row>
    <row r="1590" spans="2:23" x14ac:dyDescent="0.25">
      <c r="B1590" s="55" t="s">
        <v>122</v>
      </c>
      <c r="C1590" s="76" t="s">
        <v>145</v>
      </c>
      <c r="D1590" s="55" t="s">
        <v>69</v>
      </c>
      <c r="E1590" s="55" t="s">
        <v>186</v>
      </c>
      <c r="F1590" s="70">
        <v>62.72</v>
      </c>
      <c r="G1590" s="77">
        <v>53050</v>
      </c>
      <c r="H1590" s="77">
        <v>62.98</v>
      </c>
      <c r="I1590" s="77">
        <v>1</v>
      </c>
      <c r="J1590" s="77">
        <v>90.984122152540294</v>
      </c>
      <c r="K1590" s="77">
        <v>0.19950246266122801</v>
      </c>
      <c r="L1590" s="77">
        <v>140.44061936547899</v>
      </c>
      <c r="M1590" s="77">
        <v>0.47533797838300001</v>
      </c>
      <c r="N1590" s="77">
        <v>-49.456497212938501</v>
      </c>
      <c r="O1590" s="77">
        <v>-0.27583551572177201</v>
      </c>
      <c r="P1590" s="77">
        <v>-16.167213115031299</v>
      </c>
      <c r="Q1590" s="77">
        <v>-16.167213115031199</v>
      </c>
      <c r="R1590" s="77">
        <v>0</v>
      </c>
      <c r="S1590" s="77">
        <v>6.29922859575484E-3</v>
      </c>
      <c r="T1590" s="77" t="s">
        <v>161</v>
      </c>
      <c r="U1590" s="105">
        <v>-4.4775728877494201</v>
      </c>
      <c r="V1590" s="105">
        <v>-0.75687629629099595</v>
      </c>
      <c r="W1590" s="101">
        <v>-3.72054407458281</v>
      </c>
    </row>
    <row r="1591" spans="2:23" x14ac:dyDescent="0.25">
      <c r="B1591" s="55" t="s">
        <v>122</v>
      </c>
      <c r="C1591" s="76" t="s">
        <v>145</v>
      </c>
      <c r="D1591" s="55" t="s">
        <v>69</v>
      </c>
      <c r="E1591" s="55" t="s">
        <v>186</v>
      </c>
      <c r="F1591" s="70">
        <v>62.72</v>
      </c>
      <c r="G1591" s="77">
        <v>53204</v>
      </c>
      <c r="H1591" s="77">
        <v>63.02</v>
      </c>
      <c r="I1591" s="77">
        <v>1</v>
      </c>
      <c r="J1591" s="77">
        <v>17.089174313506899</v>
      </c>
      <c r="K1591" s="77">
        <v>0</v>
      </c>
      <c r="L1591" s="77">
        <v>24.444917483466501</v>
      </c>
      <c r="M1591" s="77">
        <v>0</v>
      </c>
      <c r="N1591" s="77">
        <v>-7.3557431699595304</v>
      </c>
      <c r="O1591" s="77">
        <v>0</v>
      </c>
      <c r="P1591" s="77">
        <v>-1.4864358110434901</v>
      </c>
      <c r="Q1591" s="77">
        <v>-1.4864358110434801</v>
      </c>
      <c r="R1591" s="77">
        <v>0</v>
      </c>
      <c r="S1591" s="77">
        <v>0</v>
      </c>
      <c r="T1591" s="77" t="s">
        <v>162</v>
      </c>
      <c r="U1591" s="105">
        <v>2.2067229509878898</v>
      </c>
      <c r="V1591" s="105">
        <v>-0.37301822571191201</v>
      </c>
      <c r="W1591" s="101">
        <v>2.5798469241195301</v>
      </c>
    </row>
    <row r="1592" spans="2:23" x14ac:dyDescent="0.25">
      <c r="B1592" s="55" t="s">
        <v>122</v>
      </c>
      <c r="C1592" s="76" t="s">
        <v>145</v>
      </c>
      <c r="D1592" s="55" t="s">
        <v>69</v>
      </c>
      <c r="E1592" s="55" t="s">
        <v>186</v>
      </c>
      <c r="F1592" s="70">
        <v>62.72</v>
      </c>
      <c r="G1592" s="77">
        <v>53204</v>
      </c>
      <c r="H1592" s="77">
        <v>63.02</v>
      </c>
      <c r="I1592" s="77">
        <v>2</v>
      </c>
      <c r="J1592" s="77">
        <v>17.089174313506899</v>
      </c>
      <c r="K1592" s="77">
        <v>0</v>
      </c>
      <c r="L1592" s="77">
        <v>24.444917483466501</v>
      </c>
      <c r="M1592" s="77">
        <v>0</v>
      </c>
      <c r="N1592" s="77">
        <v>-7.3557431699595304</v>
      </c>
      <c r="O1592" s="77">
        <v>0</v>
      </c>
      <c r="P1592" s="77">
        <v>-1.4864358110434901</v>
      </c>
      <c r="Q1592" s="77">
        <v>-1.4864358110434801</v>
      </c>
      <c r="R1592" s="77">
        <v>0</v>
      </c>
      <c r="S1592" s="77">
        <v>0</v>
      </c>
      <c r="T1592" s="77" t="s">
        <v>162</v>
      </c>
      <c r="U1592" s="105">
        <v>2.2067229509878898</v>
      </c>
      <c r="V1592" s="105">
        <v>-0.37301822571191201</v>
      </c>
      <c r="W1592" s="101">
        <v>2.5798469241195301</v>
      </c>
    </row>
    <row r="1593" spans="2:23" x14ac:dyDescent="0.25">
      <c r="B1593" s="55" t="s">
        <v>122</v>
      </c>
      <c r="C1593" s="76" t="s">
        <v>145</v>
      </c>
      <c r="D1593" s="55" t="s">
        <v>69</v>
      </c>
      <c r="E1593" s="55" t="s">
        <v>187</v>
      </c>
      <c r="F1593" s="70">
        <v>63.02</v>
      </c>
      <c r="G1593" s="77">
        <v>53254</v>
      </c>
      <c r="H1593" s="77">
        <v>63.36</v>
      </c>
      <c r="I1593" s="77">
        <v>1</v>
      </c>
      <c r="J1593" s="77">
        <v>25.120094530749899</v>
      </c>
      <c r="K1593" s="77">
        <v>6.6509418329243494E-2</v>
      </c>
      <c r="L1593" s="77">
        <v>25.120094291106302</v>
      </c>
      <c r="M1593" s="77">
        <v>6.6509417060255094E-2</v>
      </c>
      <c r="N1593" s="77">
        <v>2.3964356610199998E-7</v>
      </c>
      <c r="O1593" s="77">
        <v>1.268988387E-9</v>
      </c>
      <c r="P1593" s="77">
        <v>-6.0382000000000005E-13</v>
      </c>
      <c r="Q1593" s="77">
        <v>-6.0382000000000005E-13</v>
      </c>
      <c r="R1593" s="77">
        <v>0</v>
      </c>
      <c r="S1593" s="77">
        <v>0</v>
      </c>
      <c r="T1593" s="77" t="s">
        <v>162</v>
      </c>
      <c r="U1593" s="105">
        <v>-1.2914363260000001E-9</v>
      </c>
      <c r="V1593" s="105">
        <v>0</v>
      </c>
      <c r="W1593" s="101">
        <v>-1.29138338811E-9</v>
      </c>
    </row>
    <row r="1594" spans="2:23" x14ac:dyDescent="0.25">
      <c r="B1594" s="55" t="s">
        <v>122</v>
      </c>
      <c r="C1594" s="76" t="s">
        <v>145</v>
      </c>
      <c r="D1594" s="55" t="s">
        <v>69</v>
      </c>
      <c r="E1594" s="55" t="s">
        <v>187</v>
      </c>
      <c r="F1594" s="70">
        <v>63.02</v>
      </c>
      <c r="G1594" s="77">
        <v>53304</v>
      </c>
      <c r="H1594" s="77">
        <v>63.48</v>
      </c>
      <c r="I1594" s="77">
        <v>1</v>
      </c>
      <c r="J1594" s="77">
        <v>28.362779077603498</v>
      </c>
      <c r="K1594" s="77">
        <v>8.9615422202350498E-2</v>
      </c>
      <c r="L1594" s="77">
        <v>34.088128011474801</v>
      </c>
      <c r="M1594" s="77">
        <v>0.12944685250579399</v>
      </c>
      <c r="N1594" s="77">
        <v>-5.7253489338713601</v>
      </c>
      <c r="O1594" s="77">
        <v>-3.9831430303443403E-2</v>
      </c>
      <c r="P1594" s="77">
        <v>-1.15887614074296</v>
      </c>
      <c r="Q1594" s="77">
        <v>-1.15887614074296</v>
      </c>
      <c r="R1594" s="77">
        <v>0</v>
      </c>
      <c r="S1594" s="77">
        <v>1.4960952152758E-4</v>
      </c>
      <c r="T1594" s="77" t="s">
        <v>161</v>
      </c>
      <c r="U1594" s="105">
        <v>0.114322542887994</v>
      </c>
      <c r="V1594" s="105">
        <v>-1.93247603138685E-2</v>
      </c>
      <c r="W1594" s="101">
        <v>0.133652781603183</v>
      </c>
    </row>
    <row r="1595" spans="2:23" x14ac:dyDescent="0.25">
      <c r="B1595" s="55" t="s">
        <v>122</v>
      </c>
      <c r="C1595" s="76" t="s">
        <v>145</v>
      </c>
      <c r="D1595" s="55" t="s">
        <v>69</v>
      </c>
      <c r="E1595" s="55" t="s">
        <v>187</v>
      </c>
      <c r="F1595" s="70">
        <v>63.02</v>
      </c>
      <c r="G1595" s="77">
        <v>54104</v>
      </c>
      <c r="H1595" s="77">
        <v>63.33</v>
      </c>
      <c r="I1595" s="77">
        <v>1</v>
      </c>
      <c r="J1595" s="77">
        <v>24.654037633319</v>
      </c>
      <c r="K1595" s="77">
        <v>6.00527712765608E-2</v>
      </c>
      <c r="L1595" s="77">
        <v>24.654037453931402</v>
      </c>
      <c r="M1595" s="77">
        <v>6.00527704026496E-2</v>
      </c>
      <c r="N1595" s="77">
        <v>1.7938754093300001E-7</v>
      </c>
      <c r="O1595" s="77">
        <v>8.7391113199999999E-10</v>
      </c>
      <c r="P1595" s="77">
        <v>-5.0833199999999996E-13</v>
      </c>
      <c r="Q1595" s="77">
        <v>-5.0833199999999996E-13</v>
      </c>
      <c r="R1595" s="77">
        <v>0</v>
      </c>
      <c r="S1595" s="77">
        <v>0</v>
      </c>
      <c r="T1595" s="77" t="s">
        <v>162</v>
      </c>
      <c r="U1595" s="105">
        <v>-4.0080190899999999E-10</v>
      </c>
      <c r="V1595" s="105">
        <v>0</v>
      </c>
      <c r="W1595" s="101">
        <v>-4.0078547953E-10</v>
      </c>
    </row>
    <row r="1596" spans="2:23" x14ac:dyDescent="0.25">
      <c r="B1596" s="55" t="s">
        <v>122</v>
      </c>
      <c r="C1596" s="76" t="s">
        <v>145</v>
      </c>
      <c r="D1596" s="55" t="s">
        <v>69</v>
      </c>
      <c r="E1596" s="55" t="s">
        <v>188</v>
      </c>
      <c r="F1596" s="70">
        <v>63.36</v>
      </c>
      <c r="G1596" s="77">
        <v>54104</v>
      </c>
      <c r="H1596" s="77">
        <v>63.33</v>
      </c>
      <c r="I1596" s="77">
        <v>1</v>
      </c>
      <c r="J1596" s="77">
        <v>-2.7251858578641399</v>
      </c>
      <c r="K1596" s="77">
        <v>6.5057348528747903E-4</v>
      </c>
      <c r="L1596" s="77">
        <v>-2.7251857658217098</v>
      </c>
      <c r="M1596" s="77">
        <v>6.5057344134158404E-4</v>
      </c>
      <c r="N1596" s="77">
        <v>-9.2042433050000004E-8</v>
      </c>
      <c r="O1596" s="77">
        <v>4.3945895000000003E-11</v>
      </c>
      <c r="P1596" s="77">
        <v>1.4662100000000001E-13</v>
      </c>
      <c r="Q1596" s="77">
        <v>1.46624E-13</v>
      </c>
      <c r="R1596" s="77">
        <v>0</v>
      </c>
      <c r="S1596" s="77">
        <v>0</v>
      </c>
      <c r="T1596" s="77" t="s">
        <v>162</v>
      </c>
      <c r="U1596" s="105">
        <v>2.2479711000000001E-11</v>
      </c>
      <c r="V1596" s="105">
        <v>0</v>
      </c>
      <c r="W1596" s="101">
        <v>2.248063248E-11</v>
      </c>
    </row>
    <row r="1597" spans="2:23" x14ac:dyDescent="0.25">
      <c r="B1597" s="55" t="s">
        <v>122</v>
      </c>
      <c r="C1597" s="76" t="s">
        <v>145</v>
      </c>
      <c r="D1597" s="55" t="s">
        <v>69</v>
      </c>
      <c r="E1597" s="55" t="s">
        <v>189</v>
      </c>
      <c r="F1597" s="70">
        <v>63.25</v>
      </c>
      <c r="G1597" s="77">
        <v>53404</v>
      </c>
      <c r="H1597" s="77">
        <v>63.15</v>
      </c>
      <c r="I1597" s="77">
        <v>1</v>
      </c>
      <c r="J1597" s="77">
        <v>-17.459440909908999</v>
      </c>
      <c r="K1597" s="77">
        <v>2.9629677873377901E-2</v>
      </c>
      <c r="L1597" s="77">
        <v>1.9214378450907399</v>
      </c>
      <c r="M1597" s="77">
        <v>3.5885495375556203E-4</v>
      </c>
      <c r="N1597" s="77">
        <v>-19.380878754999699</v>
      </c>
      <c r="O1597" s="77">
        <v>2.92708229196223E-2</v>
      </c>
      <c r="P1597" s="77">
        <v>-2.9666848966532</v>
      </c>
      <c r="Q1597" s="77">
        <v>-2.9666848966531898</v>
      </c>
      <c r="R1597" s="77">
        <v>0</v>
      </c>
      <c r="S1597" s="77">
        <v>8.5547851363013399E-4</v>
      </c>
      <c r="T1597" s="77" t="s">
        <v>162</v>
      </c>
      <c r="U1597" s="105">
        <v>-8.8171866979870603E-2</v>
      </c>
      <c r="V1597" s="105">
        <v>-1.49043237909925E-2</v>
      </c>
      <c r="W1597" s="101">
        <v>-7.3264539843537604E-2</v>
      </c>
    </row>
    <row r="1598" spans="2:23" x14ac:dyDescent="0.25">
      <c r="B1598" s="55" t="s">
        <v>122</v>
      </c>
      <c r="C1598" s="76" t="s">
        <v>145</v>
      </c>
      <c r="D1598" s="55" t="s">
        <v>69</v>
      </c>
      <c r="E1598" s="55" t="s">
        <v>190</v>
      </c>
      <c r="F1598" s="70">
        <v>63.15</v>
      </c>
      <c r="G1598" s="77">
        <v>53854</v>
      </c>
      <c r="H1598" s="77">
        <v>61.5</v>
      </c>
      <c r="I1598" s="77">
        <v>1</v>
      </c>
      <c r="J1598" s="77">
        <v>-77.041061369742494</v>
      </c>
      <c r="K1598" s="77">
        <v>1.17181124179326</v>
      </c>
      <c r="L1598" s="77">
        <v>-57.3847105716901</v>
      </c>
      <c r="M1598" s="77">
        <v>0.65013797861031797</v>
      </c>
      <c r="N1598" s="77">
        <v>-19.656350798052401</v>
      </c>
      <c r="O1598" s="77">
        <v>0.52167326318293805</v>
      </c>
      <c r="P1598" s="77">
        <v>-2.9666848966534101</v>
      </c>
      <c r="Q1598" s="77">
        <v>-2.9666848966534101</v>
      </c>
      <c r="R1598" s="77">
        <v>0</v>
      </c>
      <c r="S1598" s="77">
        <v>1.73762472166689E-3</v>
      </c>
      <c r="T1598" s="77" t="s">
        <v>162</v>
      </c>
      <c r="U1598" s="105">
        <v>8.0307311090155306E-2</v>
      </c>
      <c r="V1598" s="105">
        <v>-1.35749214377517E-2</v>
      </c>
      <c r="W1598" s="101">
        <v>9.3886080899960103E-2</v>
      </c>
    </row>
    <row r="1599" spans="2:23" x14ac:dyDescent="0.25">
      <c r="B1599" s="55" t="s">
        <v>122</v>
      </c>
      <c r="C1599" s="76" t="s">
        <v>145</v>
      </c>
      <c r="D1599" s="55" t="s">
        <v>69</v>
      </c>
      <c r="E1599" s="55" t="s">
        <v>191</v>
      </c>
      <c r="F1599" s="70">
        <v>63.24</v>
      </c>
      <c r="G1599" s="77">
        <v>53504</v>
      </c>
      <c r="H1599" s="77">
        <v>63.24</v>
      </c>
      <c r="I1599" s="77">
        <v>1</v>
      </c>
      <c r="J1599" s="77">
        <v>-2.28042E-13</v>
      </c>
      <c r="K1599" s="77">
        <v>0</v>
      </c>
      <c r="L1599" s="77">
        <v>-8.9207999999999997E-13</v>
      </c>
      <c r="M1599" s="77">
        <v>0</v>
      </c>
      <c r="N1599" s="77">
        <v>6.6403800000000002E-13</v>
      </c>
      <c r="O1599" s="77">
        <v>0</v>
      </c>
      <c r="P1599" s="77">
        <v>6.7770000000000003E-15</v>
      </c>
      <c r="Q1599" s="77">
        <v>6.7799999999999997E-15</v>
      </c>
      <c r="R1599" s="77">
        <v>0</v>
      </c>
      <c r="S1599" s="77">
        <v>0</v>
      </c>
      <c r="T1599" s="77" t="s">
        <v>162</v>
      </c>
      <c r="U1599" s="105">
        <v>0</v>
      </c>
      <c r="V1599" s="105">
        <v>0</v>
      </c>
      <c r="W1599" s="101">
        <v>0</v>
      </c>
    </row>
    <row r="1600" spans="2:23" x14ac:dyDescent="0.25">
      <c r="B1600" s="55" t="s">
        <v>122</v>
      </c>
      <c r="C1600" s="76" t="s">
        <v>145</v>
      </c>
      <c r="D1600" s="55" t="s">
        <v>69</v>
      </c>
      <c r="E1600" s="55" t="s">
        <v>191</v>
      </c>
      <c r="F1600" s="70">
        <v>63.24</v>
      </c>
      <c r="G1600" s="77">
        <v>53754</v>
      </c>
      <c r="H1600" s="77">
        <v>61.79</v>
      </c>
      <c r="I1600" s="77">
        <v>1</v>
      </c>
      <c r="J1600" s="77">
        <v>-71.847812889183899</v>
      </c>
      <c r="K1600" s="77">
        <v>0.83729395279077901</v>
      </c>
      <c r="L1600" s="77">
        <v>-46.911873342717499</v>
      </c>
      <c r="M1600" s="77">
        <v>0.356957410176858</v>
      </c>
      <c r="N1600" s="77">
        <v>-24.9359395464664</v>
      </c>
      <c r="O1600" s="77">
        <v>0.480336542613922</v>
      </c>
      <c r="P1600" s="77">
        <v>-2.87915667716825</v>
      </c>
      <c r="Q1600" s="77">
        <v>-2.8791566771682402</v>
      </c>
      <c r="R1600" s="77">
        <v>0</v>
      </c>
      <c r="S1600" s="77">
        <v>1.3445639024469E-3</v>
      </c>
      <c r="T1600" s="77" t="s">
        <v>162</v>
      </c>
      <c r="U1600" s="105">
        <v>-6.1288733808670699</v>
      </c>
      <c r="V1600" s="105">
        <v>-1.03600747575518</v>
      </c>
      <c r="W1600" s="101">
        <v>-5.0926571409795098</v>
      </c>
    </row>
    <row r="1601" spans="2:23" x14ac:dyDescent="0.25">
      <c r="B1601" s="55" t="s">
        <v>122</v>
      </c>
      <c r="C1601" s="76" t="s">
        <v>145</v>
      </c>
      <c r="D1601" s="55" t="s">
        <v>69</v>
      </c>
      <c r="E1601" s="55" t="s">
        <v>192</v>
      </c>
      <c r="F1601" s="70">
        <v>62.7</v>
      </c>
      <c r="G1601" s="77">
        <v>54050</v>
      </c>
      <c r="H1601" s="77">
        <v>62.43</v>
      </c>
      <c r="I1601" s="77">
        <v>1</v>
      </c>
      <c r="J1601" s="77">
        <v>-78.398540021559697</v>
      </c>
      <c r="K1601" s="77">
        <v>8.9121800623925496E-2</v>
      </c>
      <c r="L1601" s="77">
        <v>-47.402049809985698</v>
      </c>
      <c r="M1601" s="77">
        <v>3.2580837729731298E-2</v>
      </c>
      <c r="N1601" s="77">
        <v>-30.996490211574098</v>
      </c>
      <c r="O1601" s="77">
        <v>5.6540962894194198E-2</v>
      </c>
      <c r="P1601" s="77">
        <v>-21.476736336985802</v>
      </c>
      <c r="Q1601" s="77">
        <v>-21.476736336985699</v>
      </c>
      <c r="R1601" s="77">
        <v>0</v>
      </c>
      <c r="S1601" s="77">
        <v>6.6881279534818702E-3</v>
      </c>
      <c r="T1601" s="77" t="s">
        <v>161</v>
      </c>
      <c r="U1601" s="105">
        <v>-4.8315670136498303</v>
      </c>
      <c r="V1601" s="105">
        <v>-0.81671446523589897</v>
      </c>
      <c r="W1601" s="101">
        <v>-4.0146879736490497</v>
      </c>
    </row>
    <row r="1602" spans="2:23" x14ac:dyDescent="0.25">
      <c r="B1602" s="55" t="s">
        <v>122</v>
      </c>
      <c r="C1602" s="76" t="s">
        <v>145</v>
      </c>
      <c r="D1602" s="55" t="s">
        <v>69</v>
      </c>
      <c r="E1602" s="55" t="s">
        <v>192</v>
      </c>
      <c r="F1602" s="70">
        <v>62.7</v>
      </c>
      <c r="G1602" s="77">
        <v>54850</v>
      </c>
      <c r="H1602" s="77">
        <v>62.82</v>
      </c>
      <c r="I1602" s="77">
        <v>1</v>
      </c>
      <c r="J1602" s="77">
        <v>17.860436915092802</v>
      </c>
      <c r="K1602" s="77">
        <v>8.3257748974280392E-3</v>
      </c>
      <c r="L1602" s="77">
        <v>5.4904161639052802</v>
      </c>
      <c r="M1602" s="77">
        <v>7.8677587793997005E-4</v>
      </c>
      <c r="N1602" s="77">
        <v>12.3700207511875</v>
      </c>
      <c r="O1602" s="77">
        <v>7.5389990194880702E-3</v>
      </c>
      <c r="P1602" s="77">
        <v>4.1785978081110597</v>
      </c>
      <c r="Q1602" s="77">
        <v>4.17859780811105</v>
      </c>
      <c r="R1602" s="77">
        <v>0</v>
      </c>
      <c r="S1602" s="77">
        <v>4.5572373865490899E-4</v>
      </c>
      <c r="T1602" s="77" t="s">
        <v>162</v>
      </c>
      <c r="U1602" s="105">
        <v>-1.0112549116793901</v>
      </c>
      <c r="V1602" s="105">
        <v>-0.17093967900602799</v>
      </c>
      <c r="W1602" s="101">
        <v>-0.84028078690477004</v>
      </c>
    </row>
    <row r="1603" spans="2:23" x14ac:dyDescent="0.25">
      <c r="B1603" s="55" t="s">
        <v>122</v>
      </c>
      <c r="C1603" s="76" t="s">
        <v>145</v>
      </c>
      <c r="D1603" s="55" t="s">
        <v>69</v>
      </c>
      <c r="E1603" s="55" t="s">
        <v>193</v>
      </c>
      <c r="F1603" s="70">
        <v>63.36</v>
      </c>
      <c r="G1603" s="77">
        <v>53654</v>
      </c>
      <c r="H1603" s="77">
        <v>63.13</v>
      </c>
      <c r="I1603" s="77">
        <v>1</v>
      </c>
      <c r="J1603" s="77">
        <v>-53.215580475239697</v>
      </c>
      <c r="K1603" s="77">
        <v>0.111293591608947</v>
      </c>
      <c r="L1603" s="77">
        <v>-43.999093619315801</v>
      </c>
      <c r="M1603" s="77">
        <v>7.6081665405327806E-2</v>
      </c>
      <c r="N1603" s="77">
        <v>-9.2164868559239093</v>
      </c>
      <c r="O1603" s="77">
        <v>3.5211926203619098E-2</v>
      </c>
      <c r="P1603" s="77">
        <v>-1.44738851333214</v>
      </c>
      <c r="Q1603" s="77">
        <v>-1.44738851333214</v>
      </c>
      <c r="R1603" s="77">
        <v>0</v>
      </c>
      <c r="S1603" s="77">
        <v>8.2330886885065001E-5</v>
      </c>
      <c r="T1603" s="77" t="s">
        <v>162</v>
      </c>
      <c r="U1603" s="105">
        <v>0.107186295885421</v>
      </c>
      <c r="V1603" s="105">
        <v>-1.8118469241420999E-2</v>
      </c>
      <c r="W1603" s="101">
        <v>0.12530990155514499</v>
      </c>
    </row>
    <row r="1604" spans="2:23" x14ac:dyDescent="0.25">
      <c r="B1604" s="55" t="s">
        <v>122</v>
      </c>
      <c r="C1604" s="76" t="s">
        <v>145</v>
      </c>
      <c r="D1604" s="55" t="s">
        <v>69</v>
      </c>
      <c r="E1604" s="55" t="s">
        <v>194</v>
      </c>
      <c r="F1604" s="70">
        <v>62.86</v>
      </c>
      <c r="G1604" s="77">
        <v>58004</v>
      </c>
      <c r="H1604" s="77">
        <v>61.03</v>
      </c>
      <c r="I1604" s="77">
        <v>1</v>
      </c>
      <c r="J1604" s="77">
        <v>-84.494453562524498</v>
      </c>
      <c r="K1604" s="77">
        <v>1.4714123439311799</v>
      </c>
      <c r="L1604" s="77">
        <v>-51.002682483933398</v>
      </c>
      <c r="M1604" s="77">
        <v>0.53612249319678196</v>
      </c>
      <c r="N1604" s="77">
        <v>-33.4917710785911</v>
      </c>
      <c r="O1604" s="77">
        <v>0.93528985073439996</v>
      </c>
      <c r="P1604" s="77">
        <v>-1.9998284822935899</v>
      </c>
      <c r="Q1604" s="77">
        <v>-1.9998284822935899</v>
      </c>
      <c r="R1604" s="77">
        <v>0</v>
      </c>
      <c r="S1604" s="77">
        <v>8.2425860686595204E-4</v>
      </c>
      <c r="T1604" s="77" t="s">
        <v>162</v>
      </c>
      <c r="U1604" s="105">
        <v>-3.3534112700792802</v>
      </c>
      <c r="V1604" s="105">
        <v>-0.56685118604821605</v>
      </c>
      <c r="W1604" s="101">
        <v>-2.78644585879736</v>
      </c>
    </row>
    <row r="1605" spans="2:23" x14ac:dyDescent="0.25">
      <c r="B1605" s="55" t="s">
        <v>122</v>
      </c>
      <c r="C1605" s="76" t="s">
        <v>145</v>
      </c>
      <c r="D1605" s="55" t="s">
        <v>69</v>
      </c>
      <c r="E1605" s="55" t="s">
        <v>195</v>
      </c>
      <c r="F1605" s="70">
        <v>61.79</v>
      </c>
      <c r="G1605" s="77">
        <v>53854</v>
      </c>
      <c r="H1605" s="77">
        <v>61.5</v>
      </c>
      <c r="I1605" s="77">
        <v>1</v>
      </c>
      <c r="J1605" s="77">
        <v>-56.814212782513202</v>
      </c>
      <c r="K1605" s="77">
        <v>0.15977881131778601</v>
      </c>
      <c r="L1605" s="77">
        <v>-67.235973019868496</v>
      </c>
      <c r="M1605" s="77">
        <v>0.22377346536246001</v>
      </c>
      <c r="N1605" s="77">
        <v>10.421760237355301</v>
      </c>
      <c r="O1605" s="77">
        <v>-6.3994654044673804E-2</v>
      </c>
      <c r="P1605" s="77">
        <v>-3.2766248526894199</v>
      </c>
      <c r="Q1605" s="77">
        <v>-3.2766248526894102</v>
      </c>
      <c r="R1605" s="77">
        <v>0</v>
      </c>
      <c r="S1605" s="77">
        <v>5.3144538605046695E-4</v>
      </c>
      <c r="T1605" s="77" t="s">
        <v>161</v>
      </c>
      <c r="U1605" s="105">
        <v>-0.92263997975089995</v>
      </c>
      <c r="V1605" s="105">
        <v>-0.155960460765355</v>
      </c>
      <c r="W1605" s="101">
        <v>-0.76664809165414205</v>
      </c>
    </row>
    <row r="1606" spans="2:23" x14ac:dyDescent="0.25">
      <c r="B1606" s="55" t="s">
        <v>122</v>
      </c>
      <c r="C1606" s="76" t="s">
        <v>145</v>
      </c>
      <c r="D1606" s="55" t="s">
        <v>69</v>
      </c>
      <c r="E1606" s="55" t="s">
        <v>195</v>
      </c>
      <c r="F1606" s="70">
        <v>61.79</v>
      </c>
      <c r="G1606" s="77">
        <v>58104</v>
      </c>
      <c r="H1606" s="77">
        <v>60.72</v>
      </c>
      <c r="I1606" s="77">
        <v>1</v>
      </c>
      <c r="J1606" s="77">
        <v>-55.0913896345903</v>
      </c>
      <c r="K1606" s="77">
        <v>0.389701859604139</v>
      </c>
      <c r="L1606" s="77">
        <v>-19.3547157510495</v>
      </c>
      <c r="M1606" s="77">
        <v>4.8099284799623901E-2</v>
      </c>
      <c r="N1606" s="77">
        <v>-35.736673883540703</v>
      </c>
      <c r="O1606" s="77">
        <v>0.341602574804515</v>
      </c>
      <c r="P1606" s="77">
        <v>0.39746817552136199</v>
      </c>
      <c r="Q1606" s="77">
        <v>0.39746817552136199</v>
      </c>
      <c r="R1606" s="77">
        <v>0</v>
      </c>
      <c r="S1606" s="77">
        <v>2.0284754050912999E-5</v>
      </c>
      <c r="T1606" s="77" t="s">
        <v>162</v>
      </c>
      <c r="U1606" s="105">
        <v>-17.313375335738002</v>
      </c>
      <c r="V1606" s="105">
        <v>-2.9266041511600802</v>
      </c>
      <c r="W1606" s="101">
        <v>-14.3861814494739</v>
      </c>
    </row>
    <row r="1607" spans="2:23" x14ac:dyDescent="0.25">
      <c r="B1607" s="55" t="s">
        <v>122</v>
      </c>
      <c r="C1607" s="76" t="s">
        <v>145</v>
      </c>
      <c r="D1607" s="55" t="s">
        <v>69</v>
      </c>
      <c r="E1607" s="55" t="s">
        <v>196</v>
      </c>
      <c r="F1607" s="70">
        <v>62.01</v>
      </c>
      <c r="G1607" s="77">
        <v>54050</v>
      </c>
      <c r="H1607" s="77">
        <v>62.43</v>
      </c>
      <c r="I1607" s="77">
        <v>1</v>
      </c>
      <c r="J1607" s="77">
        <v>123.66391367048099</v>
      </c>
      <c r="K1607" s="77">
        <v>0.27068191473411501</v>
      </c>
      <c r="L1607" s="77">
        <v>78.803209048447499</v>
      </c>
      <c r="M1607" s="77">
        <v>0.1099160398871</v>
      </c>
      <c r="N1607" s="77">
        <v>44.8607046220339</v>
      </c>
      <c r="O1607" s="77">
        <v>0.16076587484701499</v>
      </c>
      <c r="P1607" s="77">
        <v>23.463581262109901</v>
      </c>
      <c r="Q1607" s="77">
        <v>23.463581262109798</v>
      </c>
      <c r="R1607" s="77">
        <v>0</v>
      </c>
      <c r="S1607" s="77">
        <v>9.7445517278923303E-3</v>
      </c>
      <c r="T1607" s="77" t="s">
        <v>161</v>
      </c>
      <c r="U1607" s="105">
        <v>-8.8386432082730302</v>
      </c>
      <c r="V1607" s="105">
        <v>-1.4940593271007001</v>
      </c>
      <c r="W1607" s="101">
        <v>-7.3442828157780697</v>
      </c>
    </row>
    <row r="1608" spans="2:23" x14ac:dyDescent="0.25">
      <c r="B1608" s="55" t="s">
        <v>122</v>
      </c>
      <c r="C1608" s="76" t="s">
        <v>145</v>
      </c>
      <c r="D1608" s="55" t="s">
        <v>69</v>
      </c>
      <c r="E1608" s="55" t="s">
        <v>196</v>
      </c>
      <c r="F1608" s="70">
        <v>62.01</v>
      </c>
      <c r="G1608" s="77">
        <v>56000</v>
      </c>
      <c r="H1608" s="77">
        <v>62.61</v>
      </c>
      <c r="I1608" s="77">
        <v>1</v>
      </c>
      <c r="J1608" s="77">
        <v>47.303314896206103</v>
      </c>
      <c r="K1608" s="77">
        <v>0.217047549216455</v>
      </c>
      <c r="L1608" s="77">
        <v>53.2816089706455</v>
      </c>
      <c r="M1608" s="77">
        <v>0.27537619588657503</v>
      </c>
      <c r="N1608" s="77">
        <v>-5.9782940744393898</v>
      </c>
      <c r="O1608" s="77">
        <v>-5.83286466701202E-2</v>
      </c>
      <c r="P1608" s="77">
        <v>-16.866102117970101</v>
      </c>
      <c r="Q1608" s="77">
        <v>-16.866102117970001</v>
      </c>
      <c r="R1608" s="77">
        <v>0</v>
      </c>
      <c r="S1608" s="77">
        <v>2.7593143863418101E-2</v>
      </c>
      <c r="T1608" s="77" t="s">
        <v>161</v>
      </c>
      <c r="U1608" s="105">
        <v>-4.7481529351546502E-2</v>
      </c>
      <c r="V1608" s="105">
        <v>-8.0261438459562906E-3</v>
      </c>
      <c r="W1608" s="101">
        <v>-3.9453768170777899E-2</v>
      </c>
    </row>
    <row r="1609" spans="2:23" x14ac:dyDescent="0.25">
      <c r="B1609" s="55" t="s">
        <v>122</v>
      </c>
      <c r="C1609" s="76" t="s">
        <v>145</v>
      </c>
      <c r="D1609" s="55" t="s">
        <v>69</v>
      </c>
      <c r="E1609" s="55" t="s">
        <v>196</v>
      </c>
      <c r="F1609" s="70">
        <v>62.01</v>
      </c>
      <c r="G1609" s="77">
        <v>58450</v>
      </c>
      <c r="H1609" s="77">
        <v>61.58</v>
      </c>
      <c r="I1609" s="77">
        <v>1</v>
      </c>
      <c r="J1609" s="77">
        <v>-134.851325853802</v>
      </c>
      <c r="K1609" s="77">
        <v>0.46516923256223303</v>
      </c>
      <c r="L1609" s="77">
        <v>-136.849173023162</v>
      </c>
      <c r="M1609" s="77">
        <v>0.479054467699215</v>
      </c>
      <c r="N1609" s="77">
        <v>1.99784716936018</v>
      </c>
      <c r="O1609" s="77">
        <v>-1.38852351369824E-2</v>
      </c>
      <c r="P1609" s="77">
        <v>-16.782684977788598</v>
      </c>
      <c r="Q1609" s="77">
        <v>-16.782684977788598</v>
      </c>
      <c r="R1609" s="77">
        <v>0</v>
      </c>
      <c r="S1609" s="77">
        <v>7.2048248153292497E-3</v>
      </c>
      <c r="T1609" s="77" t="s">
        <v>161</v>
      </c>
      <c r="U1609" s="105">
        <v>1.03617753504908E-3</v>
      </c>
      <c r="V1609" s="105">
        <v>-1.75152528990338E-4</v>
      </c>
      <c r="W1609" s="101">
        <v>1.21137971825662E-3</v>
      </c>
    </row>
    <row r="1610" spans="2:23" x14ac:dyDescent="0.25">
      <c r="B1610" s="55" t="s">
        <v>122</v>
      </c>
      <c r="C1610" s="76" t="s">
        <v>145</v>
      </c>
      <c r="D1610" s="55" t="s">
        <v>69</v>
      </c>
      <c r="E1610" s="55" t="s">
        <v>197</v>
      </c>
      <c r="F1610" s="70">
        <v>61.5</v>
      </c>
      <c r="G1610" s="77">
        <v>53850</v>
      </c>
      <c r="H1610" s="77">
        <v>62.01</v>
      </c>
      <c r="I1610" s="77">
        <v>1</v>
      </c>
      <c r="J1610" s="77">
        <v>11.0451569585475</v>
      </c>
      <c r="K1610" s="77">
        <v>0</v>
      </c>
      <c r="L1610" s="77">
        <v>-1.30764008399891</v>
      </c>
      <c r="M1610" s="77">
        <v>0</v>
      </c>
      <c r="N1610" s="77">
        <v>12.352797042546401</v>
      </c>
      <c r="O1610" s="77">
        <v>0</v>
      </c>
      <c r="P1610" s="77">
        <v>-3.07433632305953</v>
      </c>
      <c r="Q1610" s="77">
        <v>-3.07433632305953</v>
      </c>
      <c r="R1610" s="77">
        <v>0</v>
      </c>
      <c r="S1610" s="77">
        <v>0</v>
      </c>
      <c r="T1610" s="77" t="s">
        <v>161</v>
      </c>
      <c r="U1610" s="105">
        <v>-6.2999264916986304</v>
      </c>
      <c r="V1610" s="105">
        <v>-1.06492181132065</v>
      </c>
      <c r="W1610" s="101">
        <v>-5.2347900897662303</v>
      </c>
    </row>
    <row r="1611" spans="2:23" x14ac:dyDescent="0.25">
      <c r="B1611" s="55" t="s">
        <v>122</v>
      </c>
      <c r="C1611" s="76" t="s">
        <v>145</v>
      </c>
      <c r="D1611" s="55" t="s">
        <v>69</v>
      </c>
      <c r="E1611" s="55" t="s">
        <v>197</v>
      </c>
      <c r="F1611" s="70">
        <v>61.5</v>
      </c>
      <c r="G1611" s="77">
        <v>53850</v>
      </c>
      <c r="H1611" s="77">
        <v>62.01</v>
      </c>
      <c r="I1611" s="77">
        <v>2</v>
      </c>
      <c r="J1611" s="77">
        <v>25.547195102594198</v>
      </c>
      <c r="K1611" s="77">
        <v>0</v>
      </c>
      <c r="L1611" s="77">
        <v>-3.0245415683336798</v>
      </c>
      <c r="M1611" s="77">
        <v>0</v>
      </c>
      <c r="N1611" s="77">
        <v>28.571736670927901</v>
      </c>
      <c r="O1611" s="77">
        <v>0</v>
      </c>
      <c r="P1611" s="77">
        <v>-7.1108695105880999</v>
      </c>
      <c r="Q1611" s="77">
        <v>-7.1108695105880901</v>
      </c>
      <c r="R1611" s="77">
        <v>0</v>
      </c>
      <c r="S1611" s="77">
        <v>0</v>
      </c>
      <c r="T1611" s="77" t="s">
        <v>161</v>
      </c>
      <c r="U1611" s="105">
        <v>-14.571585702173101</v>
      </c>
      <c r="V1611" s="105">
        <v>-2.4631397620622799</v>
      </c>
      <c r="W1611" s="101">
        <v>-12.1079495969402</v>
      </c>
    </row>
    <row r="1612" spans="2:23" x14ac:dyDescent="0.25">
      <c r="B1612" s="55" t="s">
        <v>122</v>
      </c>
      <c r="C1612" s="76" t="s">
        <v>145</v>
      </c>
      <c r="D1612" s="55" t="s">
        <v>69</v>
      </c>
      <c r="E1612" s="55" t="s">
        <v>197</v>
      </c>
      <c r="F1612" s="70">
        <v>61.5</v>
      </c>
      <c r="G1612" s="77">
        <v>58004</v>
      </c>
      <c r="H1612" s="77">
        <v>61.03</v>
      </c>
      <c r="I1612" s="77">
        <v>1</v>
      </c>
      <c r="J1612" s="77">
        <v>-75.294208554965806</v>
      </c>
      <c r="K1612" s="77">
        <v>0.19275340662523499</v>
      </c>
      <c r="L1612" s="77">
        <v>-24.820332158876099</v>
      </c>
      <c r="M1612" s="77">
        <v>2.09456622082159E-2</v>
      </c>
      <c r="N1612" s="77">
        <v>-50.4738763960897</v>
      </c>
      <c r="O1612" s="77">
        <v>0.17180774441701899</v>
      </c>
      <c r="P1612" s="77">
        <v>3.9418960843052999</v>
      </c>
      <c r="Q1612" s="77">
        <v>3.9418960843052999</v>
      </c>
      <c r="R1612" s="77">
        <v>0</v>
      </c>
      <c r="S1612" s="77">
        <v>5.2831052114168996E-4</v>
      </c>
      <c r="T1612" s="77" t="s">
        <v>161</v>
      </c>
      <c r="U1612" s="105">
        <v>-13.196920444453401</v>
      </c>
      <c r="V1612" s="105">
        <v>-2.23077022280822</v>
      </c>
      <c r="W1612" s="101">
        <v>-10.9657007028714</v>
      </c>
    </row>
    <row r="1613" spans="2:23" x14ac:dyDescent="0.25">
      <c r="B1613" s="55" t="s">
        <v>122</v>
      </c>
      <c r="C1613" s="76" t="s">
        <v>145</v>
      </c>
      <c r="D1613" s="55" t="s">
        <v>69</v>
      </c>
      <c r="E1613" s="55" t="s">
        <v>198</v>
      </c>
      <c r="F1613" s="70">
        <v>62.85</v>
      </c>
      <c r="G1613" s="77">
        <v>54000</v>
      </c>
      <c r="H1613" s="77">
        <v>62.58</v>
      </c>
      <c r="I1613" s="77">
        <v>1</v>
      </c>
      <c r="J1613" s="77">
        <v>-28.528106653143201</v>
      </c>
      <c r="K1613" s="77">
        <v>4.9319483874314701E-2</v>
      </c>
      <c r="L1613" s="77">
        <v>-26.945380041031701</v>
      </c>
      <c r="M1613" s="77">
        <v>4.3998842436671001E-2</v>
      </c>
      <c r="N1613" s="77">
        <v>-1.58272661211155</v>
      </c>
      <c r="O1613" s="77">
        <v>5.3206414376436697E-3</v>
      </c>
      <c r="P1613" s="77">
        <v>-8.4731488195422902</v>
      </c>
      <c r="Q1613" s="77">
        <v>-8.4731488195422902</v>
      </c>
      <c r="R1613" s="77">
        <v>0</v>
      </c>
      <c r="S1613" s="77">
        <v>4.3507316056375202E-3</v>
      </c>
      <c r="T1613" s="77" t="s">
        <v>161</v>
      </c>
      <c r="U1613" s="105">
        <v>-9.3652157508299597E-2</v>
      </c>
      <c r="V1613" s="105">
        <v>-1.5830696650070801E-2</v>
      </c>
      <c r="W1613" s="101">
        <v>-7.7818270841044104E-2</v>
      </c>
    </row>
    <row r="1614" spans="2:23" x14ac:dyDescent="0.25">
      <c r="B1614" s="55" t="s">
        <v>122</v>
      </c>
      <c r="C1614" s="76" t="s">
        <v>145</v>
      </c>
      <c r="D1614" s="55" t="s">
        <v>69</v>
      </c>
      <c r="E1614" s="55" t="s">
        <v>198</v>
      </c>
      <c r="F1614" s="70">
        <v>62.85</v>
      </c>
      <c r="G1614" s="77">
        <v>54850</v>
      </c>
      <c r="H1614" s="77">
        <v>62.82</v>
      </c>
      <c r="I1614" s="77">
        <v>1</v>
      </c>
      <c r="J1614" s="77">
        <v>-4.7713841015255296</v>
      </c>
      <c r="K1614" s="77">
        <v>1.79852239329895E-4</v>
      </c>
      <c r="L1614" s="77">
        <v>7.5950050762405796</v>
      </c>
      <c r="M1614" s="77">
        <v>4.5570440665415E-4</v>
      </c>
      <c r="N1614" s="77">
        <v>-12.3663891777661</v>
      </c>
      <c r="O1614" s="77">
        <v>-2.7585216732425399E-4</v>
      </c>
      <c r="P1614" s="77">
        <v>-4.1785978081112001</v>
      </c>
      <c r="Q1614" s="77">
        <v>-4.1785978081111903</v>
      </c>
      <c r="R1614" s="77">
        <v>0</v>
      </c>
      <c r="S1614" s="77">
        <v>1.37939369171418E-4</v>
      </c>
      <c r="T1614" s="77" t="s">
        <v>162</v>
      </c>
      <c r="U1614" s="105">
        <v>-0.38832484626681602</v>
      </c>
      <c r="V1614" s="105">
        <v>-6.5641337119121596E-2</v>
      </c>
      <c r="W1614" s="101">
        <v>-0.32267028187172198</v>
      </c>
    </row>
    <row r="1615" spans="2:23" x14ac:dyDescent="0.25">
      <c r="B1615" s="55" t="s">
        <v>122</v>
      </c>
      <c r="C1615" s="76" t="s">
        <v>145</v>
      </c>
      <c r="D1615" s="55" t="s">
        <v>69</v>
      </c>
      <c r="E1615" s="55" t="s">
        <v>143</v>
      </c>
      <c r="F1615" s="70">
        <v>62.58</v>
      </c>
      <c r="G1615" s="77">
        <v>54250</v>
      </c>
      <c r="H1615" s="77">
        <v>62.48</v>
      </c>
      <c r="I1615" s="77">
        <v>1</v>
      </c>
      <c r="J1615" s="77">
        <v>-54.385548542784001</v>
      </c>
      <c r="K1615" s="77">
        <v>4.0225915308073401E-2</v>
      </c>
      <c r="L1615" s="77">
        <v>-40.627944629608898</v>
      </c>
      <c r="M1615" s="77">
        <v>2.24485664336413E-2</v>
      </c>
      <c r="N1615" s="77">
        <v>-13.7576039131751</v>
      </c>
      <c r="O1615" s="77">
        <v>1.7777348874432101E-2</v>
      </c>
      <c r="P1615" s="77">
        <v>-1.9868449251251099</v>
      </c>
      <c r="Q1615" s="77">
        <v>-1.9868449251250999</v>
      </c>
      <c r="R1615" s="77">
        <v>0</v>
      </c>
      <c r="S1615" s="77">
        <v>5.3686717488337E-5</v>
      </c>
      <c r="T1615" s="77" t="s">
        <v>161</v>
      </c>
      <c r="U1615" s="105">
        <v>-0.26414276619929</v>
      </c>
      <c r="V1615" s="105">
        <v>-4.4649948439692701E-2</v>
      </c>
      <c r="W1615" s="101">
        <v>-0.21948382042322201</v>
      </c>
    </row>
    <row r="1616" spans="2:23" x14ac:dyDescent="0.25">
      <c r="B1616" s="55" t="s">
        <v>122</v>
      </c>
      <c r="C1616" s="76" t="s">
        <v>145</v>
      </c>
      <c r="D1616" s="55" t="s">
        <v>69</v>
      </c>
      <c r="E1616" s="55" t="s">
        <v>199</v>
      </c>
      <c r="F1616" s="70">
        <v>62.43</v>
      </c>
      <c r="G1616" s="77">
        <v>54250</v>
      </c>
      <c r="H1616" s="77">
        <v>62.48</v>
      </c>
      <c r="I1616" s="77">
        <v>1</v>
      </c>
      <c r="J1616" s="77">
        <v>0.279769435284557</v>
      </c>
      <c r="K1616" s="77">
        <v>4.7119104025499996E-6</v>
      </c>
      <c r="L1616" s="77">
        <v>-13.481259705682101</v>
      </c>
      <c r="M1616" s="77">
        <v>1.0941010667773299E-2</v>
      </c>
      <c r="N1616" s="77">
        <v>13.7610291409667</v>
      </c>
      <c r="O1616" s="77">
        <v>-1.09362987573707E-2</v>
      </c>
      <c r="P1616" s="77">
        <v>1.9868449251245699</v>
      </c>
      <c r="Q1616" s="77">
        <v>1.9868449251245599</v>
      </c>
      <c r="R1616" s="77">
        <v>0</v>
      </c>
      <c r="S1616" s="77">
        <v>2.3764267594089301E-4</v>
      </c>
      <c r="T1616" s="77" t="s">
        <v>161</v>
      </c>
      <c r="U1616" s="105">
        <v>-1.37107799593988</v>
      </c>
      <c r="V1616" s="105">
        <v>-0.23176315863719199</v>
      </c>
      <c r="W1616" s="101">
        <v>-1.1392681350965099</v>
      </c>
    </row>
    <row r="1617" spans="2:23" x14ac:dyDescent="0.25">
      <c r="B1617" s="55" t="s">
        <v>122</v>
      </c>
      <c r="C1617" s="76" t="s">
        <v>145</v>
      </c>
      <c r="D1617" s="55" t="s">
        <v>69</v>
      </c>
      <c r="E1617" s="55" t="s">
        <v>200</v>
      </c>
      <c r="F1617" s="70">
        <v>62.79</v>
      </c>
      <c r="G1617" s="77">
        <v>53550</v>
      </c>
      <c r="H1617" s="77">
        <v>62.7</v>
      </c>
      <c r="I1617" s="77">
        <v>1</v>
      </c>
      <c r="J1617" s="77">
        <v>-16.957795287056701</v>
      </c>
      <c r="K1617" s="77">
        <v>5.08993273165968E-3</v>
      </c>
      <c r="L1617" s="77">
        <v>-7.5871980964683496</v>
      </c>
      <c r="M1617" s="77">
        <v>1.0189106767044399E-3</v>
      </c>
      <c r="N1617" s="77">
        <v>-9.3705971905883292</v>
      </c>
      <c r="O1617" s="77">
        <v>4.0710220549552397E-3</v>
      </c>
      <c r="P1617" s="77">
        <v>-8.7188016824343393</v>
      </c>
      <c r="Q1617" s="77">
        <v>-8.7188016824343393</v>
      </c>
      <c r="R1617" s="77">
        <v>0</v>
      </c>
      <c r="S1617" s="77">
        <v>1.34550979916387E-3</v>
      </c>
      <c r="T1617" s="77" t="s">
        <v>162</v>
      </c>
      <c r="U1617" s="105">
        <v>-0.587917468314748</v>
      </c>
      <c r="V1617" s="105">
        <v>-9.9379911192580897E-2</v>
      </c>
      <c r="W1617" s="101">
        <v>-0.488517531242604</v>
      </c>
    </row>
    <row r="1618" spans="2:23" x14ac:dyDescent="0.25">
      <c r="B1618" s="55" t="s">
        <v>122</v>
      </c>
      <c r="C1618" s="76" t="s">
        <v>145</v>
      </c>
      <c r="D1618" s="55" t="s">
        <v>69</v>
      </c>
      <c r="E1618" s="55" t="s">
        <v>201</v>
      </c>
      <c r="F1618" s="70">
        <v>61.71</v>
      </c>
      <c r="G1618" s="77">
        <v>58200</v>
      </c>
      <c r="H1618" s="77">
        <v>61.65</v>
      </c>
      <c r="I1618" s="77">
        <v>1</v>
      </c>
      <c r="J1618" s="77">
        <v>-2.25400546781677</v>
      </c>
      <c r="K1618" s="77">
        <v>8.94175154214826E-4</v>
      </c>
      <c r="L1618" s="77">
        <v>14.9623054197223</v>
      </c>
      <c r="M1618" s="77">
        <v>3.9401222691256801E-2</v>
      </c>
      <c r="N1618" s="77">
        <v>-17.216310887538999</v>
      </c>
      <c r="O1618" s="77">
        <v>-3.8507047537041997E-2</v>
      </c>
      <c r="P1618" s="77">
        <v>-14.8141900248885</v>
      </c>
      <c r="Q1618" s="77">
        <v>-14.814190024888401</v>
      </c>
      <c r="R1618" s="77">
        <v>0</v>
      </c>
      <c r="S1618" s="77">
        <v>3.8624999792456802E-2</v>
      </c>
      <c r="T1618" s="77" t="s">
        <v>162</v>
      </c>
      <c r="U1618" s="105">
        <v>-3.40809334533713</v>
      </c>
      <c r="V1618" s="105">
        <v>-0.57609448987201195</v>
      </c>
      <c r="W1618" s="101">
        <v>-2.8318827676287199</v>
      </c>
    </row>
    <row r="1619" spans="2:23" x14ac:dyDescent="0.25">
      <c r="B1619" s="55" t="s">
        <v>122</v>
      </c>
      <c r="C1619" s="76" t="s">
        <v>145</v>
      </c>
      <c r="D1619" s="55" t="s">
        <v>69</v>
      </c>
      <c r="E1619" s="55" t="s">
        <v>202</v>
      </c>
      <c r="F1619" s="70">
        <v>63.12</v>
      </c>
      <c r="G1619" s="77">
        <v>53000</v>
      </c>
      <c r="H1619" s="77">
        <v>63.11</v>
      </c>
      <c r="I1619" s="77">
        <v>1</v>
      </c>
      <c r="J1619" s="77">
        <v>0.25678738443187399</v>
      </c>
      <c r="K1619" s="77">
        <v>1.6300308870590001E-6</v>
      </c>
      <c r="L1619" s="77">
        <v>33.717540856184897</v>
      </c>
      <c r="M1619" s="77">
        <v>2.8103489717523699E-2</v>
      </c>
      <c r="N1619" s="77">
        <v>-33.460753471753002</v>
      </c>
      <c r="O1619" s="77">
        <v>-2.8101859686636602E-2</v>
      </c>
      <c r="P1619" s="77">
        <v>-10.5312891020012</v>
      </c>
      <c r="Q1619" s="77">
        <v>-10.5312891020012</v>
      </c>
      <c r="R1619" s="77">
        <v>0</v>
      </c>
      <c r="S1619" s="77">
        <v>2.74164699970626E-3</v>
      </c>
      <c r="T1619" s="77" t="s">
        <v>162</v>
      </c>
      <c r="U1619" s="105">
        <v>-2.1082564088395301</v>
      </c>
      <c r="V1619" s="105">
        <v>-0.35637371905659099</v>
      </c>
      <c r="W1619" s="101">
        <v>-1.7518108775113099</v>
      </c>
    </row>
    <row r="1620" spans="2:23" x14ac:dyDescent="0.25">
      <c r="B1620" s="55" t="s">
        <v>122</v>
      </c>
      <c r="C1620" s="76" t="s">
        <v>145</v>
      </c>
      <c r="D1620" s="55" t="s">
        <v>69</v>
      </c>
      <c r="E1620" s="55" t="s">
        <v>203</v>
      </c>
      <c r="F1620" s="70">
        <v>62.61</v>
      </c>
      <c r="G1620" s="77">
        <v>56100</v>
      </c>
      <c r="H1620" s="77">
        <v>62.72</v>
      </c>
      <c r="I1620" s="77">
        <v>1</v>
      </c>
      <c r="J1620" s="77">
        <v>8.8294053149456904</v>
      </c>
      <c r="K1620" s="77">
        <v>5.9716133033142797E-3</v>
      </c>
      <c r="L1620" s="77">
        <v>14.773162038774601</v>
      </c>
      <c r="M1620" s="77">
        <v>1.671766785339E-2</v>
      </c>
      <c r="N1620" s="77">
        <v>-5.9437567238289004</v>
      </c>
      <c r="O1620" s="77">
        <v>-1.07460545500757E-2</v>
      </c>
      <c r="P1620" s="77">
        <v>-16.866102117970001</v>
      </c>
      <c r="Q1620" s="77">
        <v>-16.866102117970001</v>
      </c>
      <c r="R1620" s="77">
        <v>0</v>
      </c>
      <c r="S1620" s="77">
        <v>2.1790049690080599E-2</v>
      </c>
      <c r="T1620" s="77" t="s">
        <v>161</v>
      </c>
      <c r="U1620" s="105">
        <v>-1.9588268759319901E-2</v>
      </c>
      <c r="V1620" s="105">
        <v>-3.3111457213505402E-3</v>
      </c>
      <c r="W1620" s="101">
        <v>-1.62764558145372E-2</v>
      </c>
    </row>
    <row r="1621" spans="2:23" x14ac:dyDescent="0.25">
      <c r="B1621" s="55" t="s">
        <v>122</v>
      </c>
      <c r="C1621" s="76" t="s">
        <v>145</v>
      </c>
      <c r="D1621" s="55" t="s">
        <v>69</v>
      </c>
      <c r="E1621" s="55" t="s">
        <v>144</v>
      </c>
      <c r="F1621" s="70">
        <v>62.76</v>
      </c>
      <c r="G1621" s="77">
        <v>56100</v>
      </c>
      <c r="H1621" s="77">
        <v>62.72</v>
      </c>
      <c r="I1621" s="77">
        <v>1</v>
      </c>
      <c r="J1621" s="77">
        <v>-3.0091129352012</v>
      </c>
      <c r="K1621" s="77">
        <v>7.4882870631695999E-4</v>
      </c>
      <c r="L1621" s="77">
        <v>-14.7199294916191</v>
      </c>
      <c r="M1621" s="77">
        <v>1.7919132014502299E-2</v>
      </c>
      <c r="N1621" s="77">
        <v>11.7108165564179</v>
      </c>
      <c r="O1621" s="77">
        <v>-1.7170303308185302E-2</v>
      </c>
      <c r="P1621" s="77">
        <v>17.971933298333699</v>
      </c>
      <c r="Q1621" s="77">
        <v>17.971933298333699</v>
      </c>
      <c r="R1621" s="77">
        <v>0</v>
      </c>
      <c r="S1621" s="77">
        <v>2.67113049618759E-2</v>
      </c>
      <c r="T1621" s="77" t="s">
        <v>161</v>
      </c>
      <c r="U1621" s="105">
        <v>-0.60883216729884104</v>
      </c>
      <c r="V1621" s="105">
        <v>-0.102915272939216</v>
      </c>
      <c r="W1621" s="101">
        <v>-0.50589615607523297</v>
      </c>
    </row>
    <row r="1622" spans="2:23" x14ac:dyDescent="0.25">
      <c r="B1622" s="55" t="s">
        <v>122</v>
      </c>
      <c r="C1622" s="76" t="s">
        <v>145</v>
      </c>
      <c r="D1622" s="55" t="s">
        <v>69</v>
      </c>
      <c r="E1622" s="55" t="s">
        <v>52</v>
      </c>
      <c r="F1622" s="70">
        <v>61.03</v>
      </c>
      <c r="G1622" s="77">
        <v>58054</v>
      </c>
      <c r="H1622" s="77">
        <v>60.85</v>
      </c>
      <c r="I1622" s="77">
        <v>1</v>
      </c>
      <c r="J1622" s="77">
        <v>-30.0189589264231</v>
      </c>
      <c r="K1622" s="77">
        <v>5.0643949700476698E-2</v>
      </c>
      <c r="L1622" s="77">
        <v>16.1288749605935</v>
      </c>
      <c r="M1622" s="77">
        <v>1.46199021411887E-2</v>
      </c>
      <c r="N1622" s="77">
        <v>-46.147833887016603</v>
      </c>
      <c r="O1622" s="77">
        <v>3.6024047559288001E-2</v>
      </c>
      <c r="P1622" s="77">
        <v>-0.19883937734422</v>
      </c>
      <c r="Q1622" s="77">
        <v>-0.198839377344219</v>
      </c>
      <c r="R1622" s="77">
        <v>0</v>
      </c>
      <c r="S1622" s="77">
        <v>2.221984906624E-6</v>
      </c>
      <c r="T1622" s="77" t="s">
        <v>161</v>
      </c>
      <c r="U1622" s="105">
        <v>-6.1113046413999701</v>
      </c>
      <c r="V1622" s="105">
        <v>-1.0330377055712601</v>
      </c>
      <c r="W1622" s="101">
        <v>-5.0780587701297399</v>
      </c>
    </row>
    <row r="1623" spans="2:23" x14ac:dyDescent="0.25">
      <c r="B1623" s="55" t="s">
        <v>122</v>
      </c>
      <c r="C1623" s="76" t="s">
        <v>145</v>
      </c>
      <c r="D1623" s="55" t="s">
        <v>69</v>
      </c>
      <c r="E1623" s="55" t="s">
        <v>52</v>
      </c>
      <c r="F1623" s="70">
        <v>61.03</v>
      </c>
      <c r="G1623" s="77">
        <v>58104</v>
      </c>
      <c r="H1623" s="77">
        <v>60.72</v>
      </c>
      <c r="I1623" s="77">
        <v>1</v>
      </c>
      <c r="J1623" s="77">
        <v>-32.572690041899001</v>
      </c>
      <c r="K1623" s="77">
        <v>9.4851624208967103E-2</v>
      </c>
      <c r="L1623" s="77">
        <v>13.540934361107199</v>
      </c>
      <c r="M1623" s="77">
        <v>1.63921071614401E-2</v>
      </c>
      <c r="N1623" s="77">
        <v>-46.113624403006199</v>
      </c>
      <c r="O1623" s="77">
        <v>7.84595170475271E-2</v>
      </c>
      <c r="P1623" s="77">
        <v>-0.198628798177935</v>
      </c>
      <c r="Q1623" s="77">
        <v>-0.198628798177935</v>
      </c>
      <c r="R1623" s="77">
        <v>0</v>
      </c>
      <c r="S1623" s="77">
        <v>3.5271339122260001E-6</v>
      </c>
      <c r="T1623" s="77" t="s">
        <v>161</v>
      </c>
      <c r="U1623" s="105">
        <v>-9.5190004646638098</v>
      </c>
      <c r="V1623" s="105">
        <v>-1.6090649994328401</v>
      </c>
      <c r="W1623" s="101">
        <v>-7.9096112252361799</v>
      </c>
    </row>
    <row r="1624" spans="2:23" x14ac:dyDescent="0.25">
      <c r="B1624" s="55" t="s">
        <v>122</v>
      </c>
      <c r="C1624" s="76" t="s">
        <v>145</v>
      </c>
      <c r="D1624" s="55" t="s">
        <v>69</v>
      </c>
      <c r="E1624" s="55" t="s">
        <v>204</v>
      </c>
      <c r="F1624" s="70">
        <v>60.85</v>
      </c>
      <c r="G1624" s="77">
        <v>58104</v>
      </c>
      <c r="H1624" s="77">
        <v>60.72</v>
      </c>
      <c r="I1624" s="77">
        <v>1</v>
      </c>
      <c r="J1624" s="77">
        <v>-36.969505729879799</v>
      </c>
      <c r="K1624" s="77">
        <v>4.5649261420647902E-2</v>
      </c>
      <c r="L1624" s="77">
        <v>9.2177460321835003</v>
      </c>
      <c r="M1624" s="77">
        <v>2.8378925199220701E-3</v>
      </c>
      <c r="N1624" s="77">
        <v>-46.187251762063298</v>
      </c>
      <c r="O1624" s="77">
        <v>4.2811368900725899E-2</v>
      </c>
      <c r="P1624" s="77">
        <v>-0.198839377343205</v>
      </c>
      <c r="Q1624" s="77">
        <v>-0.198839377343204</v>
      </c>
      <c r="R1624" s="77">
        <v>0</v>
      </c>
      <c r="S1624" s="77">
        <v>1.3205390726070001E-6</v>
      </c>
      <c r="T1624" s="77" t="s">
        <v>161</v>
      </c>
      <c r="U1624" s="105">
        <v>-3.40205367043772</v>
      </c>
      <c r="V1624" s="105">
        <v>-0.57507356025606604</v>
      </c>
      <c r="W1624" s="101">
        <v>-2.8268642280710798</v>
      </c>
    </row>
    <row r="1625" spans="2:23" x14ac:dyDescent="0.25">
      <c r="B1625" s="55" t="s">
        <v>122</v>
      </c>
      <c r="C1625" s="76" t="s">
        <v>145</v>
      </c>
      <c r="D1625" s="55" t="s">
        <v>69</v>
      </c>
      <c r="E1625" s="55" t="s">
        <v>205</v>
      </c>
      <c r="F1625" s="70">
        <v>61.4</v>
      </c>
      <c r="G1625" s="77">
        <v>58200</v>
      </c>
      <c r="H1625" s="77">
        <v>61.65</v>
      </c>
      <c r="I1625" s="77">
        <v>1</v>
      </c>
      <c r="J1625" s="77">
        <v>45.317850875975701</v>
      </c>
      <c r="K1625" s="77">
        <v>8.3996641167902397E-2</v>
      </c>
      <c r="L1625" s="77">
        <v>28.094936897671602</v>
      </c>
      <c r="M1625" s="77">
        <v>3.2283412102721697E-2</v>
      </c>
      <c r="N1625" s="77">
        <v>17.222913978304099</v>
      </c>
      <c r="O1625" s="77">
        <v>5.1713229065180701E-2</v>
      </c>
      <c r="P1625" s="77">
        <v>14.814190024887701</v>
      </c>
      <c r="Q1625" s="77">
        <v>14.814190024887701</v>
      </c>
      <c r="R1625" s="77">
        <v>0</v>
      </c>
      <c r="S1625" s="77">
        <v>8.9759232472234798E-3</v>
      </c>
      <c r="T1625" s="77" t="s">
        <v>161</v>
      </c>
      <c r="U1625" s="105">
        <v>-1.1240720763407801</v>
      </c>
      <c r="V1625" s="105">
        <v>-0.190009974428931</v>
      </c>
      <c r="W1625" s="101">
        <v>-0.93402381331994599</v>
      </c>
    </row>
    <row r="1626" spans="2:23" x14ac:dyDescent="0.25">
      <c r="B1626" s="55" t="s">
        <v>122</v>
      </c>
      <c r="C1626" s="76" t="s">
        <v>145</v>
      </c>
      <c r="D1626" s="55" t="s">
        <v>69</v>
      </c>
      <c r="E1626" s="55" t="s">
        <v>205</v>
      </c>
      <c r="F1626" s="70">
        <v>61.4</v>
      </c>
      <c r="G1626" s="77">
        <v>58300</v>
      </c>
      <c r="H1626" s="77">
        <v>61.43</v>
      </c>
      <c r="I1626" s="77">
        <v>1</v>
      </c>
      <c r="J1626" s="77">
        <v>9.8474299881520597</v>
      </c>
      <c r="K1626" s="77">
        <v>3.6752341523819902E-3</v>
      </c>
      <c r="L1626" s="77">
        <v>18.985951296453599</v>
      </c>
      <c r="M1626" s="77">
        <v>1.36616745373266E-2</v>
      </c>
      <c r="N1626" s="77">
        <v>-9.1385213083015397</v>
      </c>
      <c r="O1626" s="77">
        <v>-9.9864403849445806E-3</v>
      </c>
      <c r="P1626" s="77">
        <v>-17.791103476831299</v>
      </c>
      <c r="Q1626" s="77">
        <v>-17.7911034768312</v>
      </c>
      <c r="R1626" s="77">
        <v>0</v>
      </c>
      <c r="S1626" s="77">
        <v>1.19962354547937E-2</v>
      </c>
      <c r="T1626" s="77" t="s">
        <v>161</v>
      </c>
      <c r="U1626" s="105">
        <v>-0.33916159699231502</v>
      </c>
      <c r="V1626" s="105">
        <v>-5.7330920079049899E-2</v>
      </c>
      <c r="W1626" s="101">
        <v>-0.28181912425552003</v>
      </c>
    </row>
    <row r="1627" spans="2:23" x14ac:dyDescent="0.25">
      <c r="B1627" s="55" t="s">
        <v>122</v>
      </c>
      <c r="C1627" s="76" t="s">
        <v>145</v>
      </c>
      <c r="D1627" s="55" t="s">
        <v>69</v>
      </c>
      <c r="E1627" s="55" t="s">
        <v>205</v>
      </c>
      <c r="F1627" s="70">
        <v>61.4</v>
      </c>
      <c r="G1627" s="77">
        <v>58500</v>
      </c>
      <c r="H1627" s="77">
        <v>61.35</v>
      </c>
      <c r="I1627" s="77">
        <v>1</v>
      </c>
      <c r="J1627" s="77">
        <v>-80.800991682457607</v>
      </c>
      <c r="K1627" s="77">
        <v>3.3949761335716602E-2</v>
      </c>
      <c r="L1627" s="77">
        <v>-72.692499656161502</v>
      </c>
      <c r="M1627" s="77">
        <v>2.7477837432557401E-2</v>
      </c>
      <c r="N1627" s="77">
        <v>-8.1084920262960907</v>
      </c>
      <c r="O1627" s="77">
        <v>6.4719239031592098E-3</v>
      </c>
      <c r="P1627" s="77">
        <v>2.9769134519438198</v>
      </c>
      <c r="Q1627" s="77">
        <v>2.9769134519438101</v>
      </c>
      <c r="R1627" s="77">
        <v>0</v>
      </c>
      <c r="S1627" s="77">
        <v>4.6082471241892998E-5</v>
      </c>
      <c r="T1627" s="77" t="s">
        <v>161</v>
      </c>
      <c r="U1627" s="105">
        <v>-8.2102717583849606E-3</v>
      </c>
      <c r="V1627" s="105">
        <v>-1.3878411889242099E-3</v>
      </c>
      <c r="W1627" s="101">
        <v>-6.8221509079057297E-3</v>
      </c>
    </row>
    <row r="1628" spans="2:23" x14ac:dyDescent="0.25">
      <c r="B1628" s="55" t="s">
        <v>122</v>
      </c>
      <c r="C1628" s="76" t="s">
        <v>145</v>
      </c>
      <c r="D1628" s="55" t="s">
        <v>69</v>
      </c>
      <c r="E1628" s="55" t="s">
        <v>206</v>
      </c>
      <c r="F1628" s="70">
        <v>61.43</v>
      </c>
      <c r="G1628" s="77">
        <v>58304</v>
      </c>
      <c r="H1628" s="77">
        <v>61.43</v>
      </c>
      <c r="I1628" s="77">
        <v>1</v>
      </c>
      <c r="J1628" s="77">
        <v>17.663203546957298</v>
      </c>
      <c r="K1628" s="77">
        <v>0</v>
      </c>
      <c r="L1628" s="77">
        <v>17.663203546956598</v>
      </c>
      <c r="M1628" s="77">
        <v>0</v>
      </c>
      <c r="N1628" s="77">
        <v>7.2442100000000003E-13</v>
      </c>
      <c r="O1628" s="77">
        <v>0</v>
      </c>
      <c r="P1628" s="77">
        <v>1.7816000000000001E-14</v>
      </c>
      <c r="Q1628" s="77">
        <v>1.7816000000000001E-14</v>
      </c>
      <c r="R1628" s="77">
        <v>0</v>
      </c>
      <c r="S1628" s="77">
        <v>0</v>
      </c>
      <c r="T1628" s="77" t="s">
        <v>161</v>
      </c>
      <c r="U1628" s="105">
        <v>0</v>
      </c>
      <c r="V1628" s="105">
        <v>0</v>
      </c>
      <c r="W1628" s="101">
        <v>0</v>
      </c>
    </row>
    <row r="1629" spans="2:23" x14ac:dyDescent="0.25">
      <c r="B1629" s="55" t="s">
        <v>122</v>
      </c>
      <c r="C1629" s="76" t="s">
        <v>145</v>
      </c>
      <c r="D1629" s="55" t="s">
        <v>69</v>
      </c>
      <c r="E1629" s="55" t="s">
        <v>206</v>
      </c>
      <c r="F1629" s="70">
        <v>61.43</v>
      </c>
      <c r="G1629" s="77">
        <v>58350</v>
      </c>
      <c r="H1629" s="77">
        <v>61.33</v>
      </c>
      <c r="I1629" s="77">
        <v>1</v>
      </c>
      <c r="J1629" s="77">
        <v>-9.4884363775033105</v>
      </c>
      <c r="K1629" s="77">
        <v>5.9690171702022404E-3</v>
      </c>
      <c r="L1629" s="77">
        <v>5.7348451917735002</v>
      </c>
      <c r="M1629" s="77">
        <v>2.1805041934701902E-3</v>
      </c>
      <c r="N1629" s="77">
        <v>-15.2232815692768</v>
      </c>
      <c r="O1629" s="77">
        <v>3.7885129767320498E-3</v>
      </c>
      <c r="P1629" s="77">
        <v>-31.596875002675201</v>
      </c>
      <c r="Q1629" s="77">
        <v>-31.596875002675201</v>
      </c>
      <c r="R1629" s="77">
        <v>0</v>
      </c>
      <c r="S1629" s="77">
        <v>6.6191434408669397E-2</v>
      </c>
      <c r="T1629" s="77" t="s">
        <v>161</v>
      </c>
      <c r="U1629" s="105">
        <v>-1.28978923041588</v>
      </c>
      <c r="V1629" s="105">
        <v>-0.21802233490918499</v>
      </c>
      <c r="W1629" s="101">
        <v>-1.0717229621909199</v>
      </c>
    </row>
    <row r="1630" spans="2:23" x14ac:dyDescent="0.25">
      <c r="B1630" s="55" t="s">
        <v>122</v>
      </c>
      <c r="C1630" s="76" t="s">
        <v>145</v>
      </c>
      <c r="D1630" s="55" t="s">
        <v>69</v>
      </c>
      <c r="E1630" s="55" t="s">
        <v>206</v>
      </c>
      <c r="F1630" s="70">
        <v>61.43</v>
      </c>
      <c r="G1630" s="77">
        <v>58600</v>
      </c>
      <c r="H1630" s="77">
        <v>61.43</v>
      </c>
      <c r="I1630" s="77">
        <v>1</v>
      </c>
      <c r="J1630" s="77">
        <v>-9.2179189024716006</v>
      </c>
      <c r="K1630" s="77">
        <v>3.2628491094736602E-4</v>
      </c>
      <c r="L1630" s="77">
        <v>-15.3060647938886</v>
      </c>
      <c r="M1630" s="77">
        <v>8.9961837878290904E-4</v>
      </c>
      <c r="N1630" s="77">
        <v>6.0881458914169899</v>
      </c>
      <c r="O1630" s="77">
        <v>-5.7333346783554296E-4</v>
      </c>
      <c r="P1630" s="77">
        <v>13.805771525843401</v>
      </c>
      <c r="Q1630" s="77">
        <v>13.805771525843401</v>
      </c>
      <c r="R1630" s="77">
        <v>0</v>
      </c>
      <c r="S1630" s="77">
        <v>7.3190141730735E-4</v>
      </c>
      <c r="T1630" s="77" t="s">
        <v>162</v>
      </c>
      <c r="U1630" s="105">
        <v>-3.5219874929137397E-2</v>
      </c>
      <c r="V1630" s="105">
        <v>-5.9534683545031802E-3</v>
      </c>
      <c r="W1630" s="101">
        <v>-2.9265206901190902E-2</v>
      </c>
    </row>
    <row r="1631" spans="2:23" x14ac:dyDescent="0.25">
      <c r="B1631" s="55" t="s">
        <v>122</v>
      </c>
      <c r="C1631" s="76" t="s">
        <v>145</v>
      </c>
      <c r="D1631" s="55" t="s">
        <v>69</v>
      </c>
      <c r="E1631" s="55" t="s">
        <v>207</v>
      </c>
      <c r="F1631" s="70">
        <v>61.43</v>
      </c>
      <c r="G1631" s="77">
        <v>58300</v>
      </c>
      <c r="H1631" s="77">
        <v>61.43</v>
      </c>
      <c r="I1631" s="77">
        <v>2</v>
      </c>
      <c r="J1631" s="77">
        <v>-10.8855964530437</v>
      </c>
      <c r="K1631" s="77">
        <v>0</v>
      </c>
      <c r="L1631" s="77">
        <v>-10.885596453043201</v>
      </c>
      <c r="M1631" s="77">
        <v>0</v>
      </c>
      <c r="N1631" s="77">
        <v>-4.51028E-13</v>
      </c>
      <c r="O1631" s="77">
        <v>0</v>
      </c>
      <c r="P1631" s="77">
        <v>-1.6844E-14</v>
      </c>
      <c r="Q1631" s="77">
        <v>-1.6842E-14</v>
      </c>
      <c r="R1631" s="77">
        <v>0</v>
      </c>
      <c r="S1631" s="77">
        <v>0</v>
      </c>
      <c r="T1631" s="77" t="s">
        <v>161</v>
      </c>
      <c r="U1631" s="105">
        <v>0</v>
      </c>
      <c r="V1631" s="105">
        <v>0</v>
      </c>
      <c r="W1631" s="101">
        <v>0</v>
      </c>
    </row>
    <row r="1632" spans="2:23" x14ac:dyDescent="0.25">
      <c r="B1632" s="55" t="s">
        <v>122</v>
      </c>
      <c r="C1632" s="76" t="s">
        <v>145</v>
      </c>
      <c r="D1632" s="55" t="s">
        <v>69</v>
      </c>
      <c r="E1632" s="55" t="s">
        <v>208</v>
      </c>
      <c r="F1632" s="70">
        <v>61.58</v>
      </c>
      <c r="G1632" s="77">
        <v>58500</v>
      </c>
      <c r="H1632" s="77">
        <v>61.35</v>
      </c>
      <c r="I1632" s="77">
        <v>1</v>
      </c>
      <c r="J1632" s="77">
        <v>-135.212802108152</v>
      </c>
      <c r="K1632" s="77">
        <v>0.25778327614052798</v>
      </c>
      <c r="L1632" s="77">
        <v>-137.221449827371</v>
      </c>
      <c r="M1632" s="77">
        <v>0.26549914072743402</v>
      </c>
      <c r="N1632" s="77">
        <v>2.0086477192198502</v>
      </c>
      <c r="O1632" s="77">
        <v>-7.7158645869059503E-3</v>
      </c>
      <c r="P1632" s="77">
        <v>-16.782684977788399</v>
      </c>
      <c r="Q1632" s="77">
        <v>-16.782684977788399</v>
      </c>
      <c r="R1632" s="77">
        <v>0</v>
      </c>
      <c r="S1632" s="77">
        <v>3.9713850623979696E-3</v>
      </c>
      <c r="T1632" s="77" t="s">
        <v>161</v>
      </c>
      <c r="U1632" s="105">
        <v>-1.22666414136158E-2</v>
      </c>
      <c r="V1632" s="105">
        <v>-2.0735184783857198E-3</v>
      </c>
      <c r="W1632" s="101">
        <v>-1.01927051039922E-2</v>
      </c>
    </row>
    <row r="1633" spans="2:23" x14ac:dyDescent="0.25">
      <c r="B1633" s="55" t="s">
        <v>122</v>
      </c>
      <c r="C1633" s="76" t="s">
        <v>145</v>
      </c>
      <c r="D1633" s="55" t="s">
        <v>69</v>
      </c>
      <c r="E1633" s="55" t="s">
        <v>209</v>
      </c>
      <c r="F1633" s="70">
        <v>61.35</v>
      </c>
      <c r="G1633" s="77">
        <v>58600</v>
      </c>
      <c r="H1633" s="77">
        <v>61.43</v>
      </c>
      <c r="I1633" s="77">
        <v>1</v>
      </c>
      <c r="J1633" s="77">
        <v>16.3613988841939</v>
      </c>
      <c r="K1633" s="77">
        <v>1.223367856656E-2</v>
      </c>
      <c r="L1633" s="77">
        <v>22.455236433213699</v>
      </c>
      <c r="M1633" s="77">
        <v>2.30436602975089E-2</v>
      </c>
      <c r="N1633" s="77">
        <v>-6.0938375490197796</v>
      </c>
      <c r="O1633" s="77">
        <v>-1.08099817309489E-2</v>
      </c>
      <c r="P1633" s="77">
        <v>-13.805771525843801</v>
      </c>
      <c r="Q1633" s="77">
        <v>-13.805771525843801</v>
      </c>
      <c r="R1633" s="77">
        <v>0</v>
      </c>
      <c r="S1633" s="77">
        <v>8.7103892632677E-3</v>
      </c>
      <c r="T1633" s="77" t="s">
        <v>162</v>
      </c>
      <c r="U1633" s="105">
        <v>-0.176117774541378</v>
      </c>
      <c r="V1633" s="105">
        <v>-2.97704520390045E-2</v>
      </c>
      <c r="W1633" s="101">
        <v>-0.146341323508413</v>
      </c>
    </row>
    <row r="1634" spans="2:23" x14ac:dyDescent="0.25">
      <c r="B1634" s="55" t="s">
        <v>122</v>
      </c>
      <c r="C1634" s="76" t="s">
        <v>123</v>
      </c>
      <c r="D1634" s="55" t="s">
        <v>70</v>
      </c>
      <c r="E1634" s="55" t="s">
        <v>124</v>
      </c>
      <c r="F1634" s="70">
        <v>63.16</v>
      </c>
      <c r="G1634" s="77">
        <v>50050</v>
      </c>
      <c r="H1634" s="77">
        <v>61.47</v>
      </c>
      <c r="I1634" s="77">
        <v>1</v>
      </c>
      <c r="J1634" s="77">
        <v>-73.637154856825404</v>
      </c>
      <c r="K1634" s="77">
        <v>0.99230479529967897</v>
      </c>
      <c r="L1634" s="77">
        <v>7.2758253471796701</v>
      </c>
      <c r="M1634" s="77">
        <v>9.6875871103271807E-3</v>
      </c>
      <c r="N1634" s="77">
        <v>-80.912980204005095</v>
      </c>
      <c r="O1634" s="77">
        <v>0.98261720818935105</v>
      </c>
      <c r="P1634" s="77">
        <v>-32.662869484441501</v>
      </c>
      <c r="Q1634" s="77">
        <v>-32.662869484441401</v>
      </c>
      <c r="R1634" s="77">
        <v>0</v>
      </c>
      <c r="S1634" s="77">
        <v>0.19523593686125201</v>
      </c>
      <c r="T1634" s="77" t="s">
        <v>139</v>
      </c>
      <c r="U1634" s="105">
        <v>-75.326765731296604</v>
      </c>
      <c r="V1634" s="105">
        <v>-7.87891055676518</v>
      </c>
      <c r="W1634" s="101">
        <v>-67.4439315224366</v>
      </c>
    </row>
    <row r="1635" spans="2:23" x14ac:dyDescent="0.25">
      <c r="B1635" s="55" t="s">
        <v>122</v>
      </c>
      <c r="C1635" s="76" t="s">
        <v>123</v>
      </c>
      <c r="D1635" s="55" t="s">
        <v>70</v>
      </c>
      <c r="E1635" s="55" t="s">
        <v>140</v>
      </c>
      <c r="F1635" s="70">
        <v>62.23</v>
      </c>
      <c r="G1635" s="77">
        <v>56050</v>
      </c>
      <c r="H1635" s="77">
        <v>62.16</v>
      </c>
      <c r="I1635" s="77">
        <v>1</v>
      </c>
      <c r="J1635" s="77">
        <v>-10.8353586555703</v>
      </c>
      <c r="K1635" s="77">
        <v>3.7569599102349701E-3</v>
      </c>
      <c r="L1635" s="77">
        <v>-19.737547167941798</v>
      </c>
      <c r="M1635" s="77">
        <v>1.2466264582615299E-2</v>
      </c>
      <c r="N1635" s="77">
        <v>8.9021885123714597</v>
      </c>
      <c r="O1635" s="77">
        <v>-8.7093046723802896E-3</v>
      </c>
      <c r="P1635" s="77">
        <v>14.0835138978907</v>
      </c>
      <c r="Q1635" s="77">
        <v>14.0835138978907</v>
      </c>
      <c r="R1635" s="77">
        <v>0</v>
      </c>
      <c r="S1635" s="77">
        <v>6.3470516387866003E-3</v>
      </c>
      <c r="T1635" s="77" t="s">
        <v>139</v>
      </c>
      <c r="U1635" s="105">
        <v>7.2151879137568403E-2</v>
      </c>
      <c r="V1635" s="105">
        <v>-7.5468287627706099E-3</v>
      </c>
      <c r="W1635" s="101">
        <v>7.9703344222745304E-2</v>
      </c>
    </row>
    <row r="1636" spans="2:23" x14ac:dyDescent="0.25">
      <c r="B1636" s="55" t="s">
        <v>122</v>
      </c>
      <c r="C1636" s="76" t="s">
        <v>123</v>
      </c>
      <c r="D1636" s="55" t="s">
        <v>70</v>
      </c>
      <c r="E1636" s="55" t="s">
        <v>126</v>
      </c>
      <c r="F1636" s="70">
        <v>61.47</v>
      </c>
      <c r="G1636" s="77">
        <v>51450</v>
      </c>
      <c r="H1636" s="77">
        <v>61.98</v>
      </c>
      <c r="I1636" s="77">
        <v>10</v>
      </c>
      <c r="J1636" s="77">
        <v>20.494714420734599</v>
      </c>
      <c r="K1636" s="77">
        <v>7.3253810866294497E-2</v>
      </c>
      <c r="L1636" s="77">
        <v>49.170865542702103</v>
      </c>
      <c r="M1636" s="77">
        <v>0.42165978877730498</v>
      </c>
      <c r="N1636" s="77">
        <v>-28.6761511219675</v>
      </c>
      <c r="O1636" s="77">
        <v>-0.34840597791101002</v>
      </c>
      <c r="P1636" s="77">
        <v>-13.8051592250336</v>
      </c>
      <c r="Q1636" s="77">
        <v>-13.805159225033499</v>
      </c>
      <c r="R1636" s="77">
        <v>0</v>
      </c>
      <c r="S1636" s="77">
        <v>3.3237574262255501E-2</v>
      </c>
      <c r="T1636" s="77" t="s">
        <v>141</v>
      </c>
      <c r="U1636" s="105">
        <v>-6.8805219143537499</v>
      </c>
      <c r="V1636" s="105">
        <v>-0.71967800848420604</v>
      </c>
      <c r="W1636" s="101">
        <v>-6.1604855103648299</v>
      </c>
    </row>
    <row r="1637" spans="2:23" x14ac:dyDescent="0.25">
      <c r="B1637" s="55" t="s">
        <v>122</v>
      </c>
      <c r="C1637" s="76" t="s">
        <v>123</v>
      </c>
      <c r="D1637" s="55" t="s">
        <v>70</v>
      </c>
      <c r="E1637" s="55" t="s">
        <v>142</v>
      </c>
      <c r="F1637" s="70">
        <v>61.98</v>
      </c>
      <c r="G1637" s="77">
        <v>54000</v>
      </c>
      <c r="H1637" s="77">
        <v>62</v>
      </c>
      <c r="I1637" s="77">
        <v>10</v>
      </c>
      <c r="J1637" s="77">
        <v>1.1298569796035001</v>
      </c>
      <c r="K1637" s="77">
        <v>6.1071433842123005E-5</v>
      </c>
      <c r="L1637" s="77">
        <v>29.610862516272601</v>
      </c>
      <c r="M1637" s="77">
        <v>4.1946264081331501E-2</v>
      </c>
      <c r="N1637" s="77">
        <v>-28.481005536669102</v>
      </c>
      <c r="O1637" s="77">
        <v>-4.1885192647489397E-2</v>
      </c>
      <c r="P1637" s="77">
        <v>-13.805159225033099</v>
      </c>
      <c r="Q1637" s="77">
        <v>-13.805159225033099</v>
      </c>
      <c r="R1637" s="77">
        <v>0</v>
      </c>
      <c r="S1637" s="77">
        <v>9.1174630315722701E-3</v>
      </c>
      <c r="T1637" s="77" t="s">
        <v>141</v>
      </c>
      <c r="U1637" s="105">
        <v>-2.02684298148439</v>
      </c>
      <c r="V1637" s="105">
        <v>-0.212000534055691</v>
      </c>
      <c r="W1637" s="101">
        <v>-1.8147368723833199</v>
      </c>
    </row>
    <row r="1638" spans="2:23" x14ac:dyDescent="0.25">
      <c r="B1638" s="55" t="s">
        <v>122</v>
      </c>
      <c r="C1638" s="76" t="s">
        <v>123</v>
      </c>
      <c r="D1638" s="55" t="s">
        <v>70</v>
      </c>
      <c r="E1638" s="55" t="s">
        <v>143</v>
      </c>
      <c r="F1638" s="70">
        <v>62</v>
      </c>
      <c r="G1638" s="77">
        <v>56100</v>
      </c>
      <c r="H1638" s="77">
        <v>62.14</v>
      </c>
      <c r="I1638" s="77">
        <v>10</v>
      </c>
      <c r="J1638" s="77">
        <v>5.4455918645762402</v>
      </c>
      <c r="K1638" s="77">
        <v>5.4208372541125196E-3</v>
      </c>
      <c r="L1638" s="77">
        <v>22.497766558043601</v>
      </c>
      <c r="M1638" s="77">
        <v>9.2524128618321003E-2</v>
      </c>
      <c r="N1638" s="77">
        <v>-17.0521746934673</v>
      </c>
      <c r="O1638" s="77">
        <v>-8.7103291364208496E-2</v>
      </c>
      <c r="P1638" s="77">
        <v>-20.9702372436353</v>
      </c>
      <c r="Q1638" s="77">
        <v>-20.9702372436352</v>
      </c>
      <c r="R1638" s="77">
        <v>0</v>
      </c>
      <c r="S1638" s="77">
        <v>8.0386455389934899E-2</v>
      </c>
      <c r="T1638" s="77" t="s">
        <v>141</v>
      </c>
      <c r="U1638" s="105">
        <v>-3.0191968378909801</v>
      </c>
      <c r="V1638" s="105">
        <v>-0.31579720180562398</v>
      </c>
      <c r="W1638" s="101">
        <v>-2.7032423708970401</v>
      </c>
    </row>
    <row r="1639" spans="2:23" x14ac:dyDescent="0.25">
      <c r="B1639" s="55" t="s">
        <v>122</v>
      </c>
      <c r="C1639" s="76" t="s">
        <v>123</v>
      </c>
      <c r="D1639" s="55" t="s">
        <v>70</v>
      </c>
      <c r="E1639" s="55" t="s">
        <v>144</v>
      </c>
      <c r="F1639" s="70">
        <v>62.16</v>
      </c>
      <c r="G1639" s="77">
        <v>56100</v>
      </c>
      <c r="H1639" s="77">
        <v>62.14</v>
      </c>
      <c r="I1639" s="77">
        <v>10</v>
      </c>
      <c r="J1639" s="77">
        <v>-1.3650706623592599</v>
      </c>
      <c r="K1639" s="77">
        <v>1.33607064378873E-4</v>
      </c>
      <c r="L1639" s="77">
        <v>-12.826530773102601</v>
      </c>
      <c r="M1639" s="77">
        <v>1.17960762329791E-2</v>
      </c>
      <c r="N1639" s="77">
        <v>11.461460110743401</v>
      </c>
      <c r="O1639" s="77">
        <v>-1.16624691686003E-2</v>
      </c>
      <c r="P1639" s="77">
        <v>19.6381200576506</v>
      </c>
      <c r="Q1639" s="77">
        <v>19.6381200576506</v>
      </c>
      <c r="R1639" s="77">
        <v>0</v>
      </c>
      <c r="S1639" s="77">
        <v>2.7651517948886799E-2</v>
      </c>
      <c r="T1639" s="77" t="s">
        <v>141</v>
      </c>
      <c r="U1639" s="105">
        <v>-0.49559325661368397</v>
      </c>
      <c r="V1639" s="105">
        <v>-5.1837283912122799E-2</v>
      </c>
      <c r="W1639" s="101">
        <v>-0.443730158032624</v>
      </c>
    </row>
    <row r="1640" spans="2:23" x14ac:dyDescent="0.25">
      <c r="B1640" s="55" t="s">
        <v>122</v>
      </c>
      <c r="C1640" s="76" t="s">
        <v>145</v>
      </c>
      <c r="D1640" s="55" t="s">
        <v>70</v>
      </c>
      <c r="E1640" s="55" t="s">
        <v>146</v>
      </c>
      <c r="F1640" s="70">
        <v>63.05</v>
      </c>
      <c r="G1640" s="77">
        <v>50000</v>
      </c>
      <c r="H1640" s="77">
        <v>61.66</v>
      </c>
      <c r="I1640" s="77">
        <v>1</v>
      </c>
      <c r="J1640" s="77">
        <v>-117.055167120321</v>
      </c>
      <c r="K1640" s="77">
        <v>1.30579222785367</v>
      </c>
      <c r="L1640" s="77">
        <v>-7.2851791990742001</v>
      </c>
      <c r="M1640" s="77">
        <v>5.0579365672380003E-3</v>
      </c>
      <c r="N1640" s="77">
        <v>-109.76998792124699</v>
      </c>
      <c r="O1640" s="77">
        <v>1.3007342912864299</v>
      </c>
      <c r="P1640" s="77">
        <v>-44.337130515555899</v>
      </c>
      <c r="Q1640" s="77">
        <v>-44.337130515555899</v>
      </c>
      <c r="R1640" s="77">
        <v>0</v>
      </c>
      <c r="S1640" s="77">
        <v>0.187338942866283</v>
      </c>
      <c r="T1640" s="77" t="s">
        <v>147</v>
      </c>
      <c r="U1640" s="105">
        <v>-70.809044543940104</v>
      </c>
      <c r="V1640" s="105">
        <v>-7.4063730621572601</v>
      </c>
      <c r="W1640" s="101">
        <v>-63.3989831506398</v>
      </c>
    </row>
    <row r="1641" spans="2:23" x14ac:dyDescent="0.25">
      <c r="B1641" s="55" t="s">
        <v>122</v>
      </c>
      <c r="C1641" s="76" t="s">
        <v>145</v>
      </c>
      <c r="D1641" s="55" t="s">
        <v>70</v>
      </c>
      <c r="E1641" s="55" t="s">
        <v>148</v>
      </c>
      <c r="F1641" s="70">
        <v>61.95</v>
      </c>
      <c r="G1641" s="77">
        <v>56050</v>
      </c>
      <c r="H1641" s="77">
        <v>62.16</v>
      </c>
      <c r="I1641" s="77">
        <v>1</v>
      </c>
      <c r="J1641" s="77">
        <v>32.573824341557</v>
      </c>
      <c r="K1641" s="77">
        <v>5.3052701611730403E-2</v>
      </c>
      <c r="L1641" s="77">
        <v>18.196628099718801</v>
      </c>
      <c r="M1641" s="77">
        <v>1.6555863709973698E-2</v>
      </c>
      <c r="N1641" s="77">
        <v>14.377196241838201</v>
      </c>
      <c r="O1641" s="77">
        <v>3.6496837901756701E-2</v>
      </c>
      <c r="P1641" s="77">
        <v>25.801930030411</v>
      </c>
      <c r="Q1641" s="77">
        <v>25.801930030410901</v>
      </c>
      <c r="R1641" s="77">
        <v>0</v>
      </c>
      <c r="S1641" s="77">
        <v>3.3286979664711197E-2</v>
      </c>
      <c r="T1641" s="77" t="s">
        <v>147</v>
      </c>
      <c r="U1641" s="105">
        <v>-0.78492580032569303</v>
      </c>
      <c r="V1641" s="105">
        <v>-8.2100434213837406E-2</v>
      </c>
      <c r="W1641" s="101">
        <v>-0.702784480568307</v>
      </c>
    </row>
    <row r="1642" spans="2:23" x14ac:dyDescent="0.25">
      <c r="B1642" s="55" t="s">
        <v>122</v>
      </c>
      <c r="C1642" s="76" t="s">
        <v>145</v>
      </c>
      <c r="D1642" s="55" t="s">
        <v>70</v>
      </c>
      <c r="E1642" s="55" t="s">
        <v>159</v>
      </c>
      <c r="F1642" s="70">
        <v>60.73</v>
      </c>
      <c r="G1642" s="77">
        <v>58350</v>
      </c>
      <c r="H1642" s="77">
        <v>60.9</v>
      </c>
      <c r="I1642" s="77">
        <v>1</v>
      </c>
      <c r="J1642" s="77">
        <v>16.939800843089198</v>
      </c>
      <c r="K1642" s="77">
        <v>2.0431327905371E-2</v>
      </c>
      <c r="L1642" s="77">
        <v>1.5409611749146701</v>
      </c>
      <c r="M1642" s="77">
        <v>1.6906876759271999E-4</v>
      </c>
      <c r="N1642" s="77">
        <v>15.398839668174499</v>
      </c>
      <c r="O1642" s="77">
        <v>2.02622591377782E-2</v>
      </c>
      <c r="P1642" s="77">
        <v>37.114556071692697</v>
      </c>
      <c r="Q1642" s="77">
        <v>37.114556071692597</v>
      </c>
      <c r="R1642" s="77">
        <v>0</v>
      </c>
      <c r="S1642" s="77">
        <v>9.8077307394796101E-2</v>
      </c>
      <c r="T1642" s="77" t="s">
        <v>147</v>
      </c>
      <c r="U1642" s="105">
        <v>-1.3635329477724401</v>
      </c>
      <c r="V1642" s="105">
        <v>-0.14262067450266</v>
      </c>
      <c r="W1642" s="101">
        <v>-1.22084124899501</v>
      </c>
    </row>
    <row r="1643" spans="2:23" x14ac:dyDescent="0.25">
      <c r="B1643" s="55" t="s">
        <v>122</v>
      </c>
      <c r="C1643" s="76" t="s">
        <v>145</v>
      </c>
      <c r="D1643" s="55" t="s">
        <v>70</v>
      </c>
      <c r="E1643" s="55" t="s">
        <v>160</v>
      </c>
      <c r="F1643" s="70">
        <v>61.66</v>
      </c>
      <c r="G1643" s="77">
        <v>50050</v>
      </c>
      <c r="H1643" s="77">
        <v>61.47</v>
      </c>
      <c r="I1643" s="77">
        <v>1</v>
      </c>
      <c r="J1643" s="77">
        <v>-17.895898781360302</v>
      </c>
      <c r="K1643" s="77">
        <v>1.8543238885856999E-2</v>
      </c>
      <c r="L1643" s="77">
        <v>48.117235541026901</v>
      </c>
      <c r="M1643" s="77">
        <v>0.13405403781880701</v>
      </c>
      <c r="N1643" s="77">
        <v>-66.013134322387202</v>
      </c>
      <c r="O1643" s="77">
        <v>-0.11551079893295001</v>
      </c>
      <c r="P1643" s="77">
        <v>-26.5232099336808</v>
      </c>
      <c r="Q1643" s="77">
        <v>-26.5232099336807</v>
      </c>
      <c r="R1643" s="77">
        <v>0</v>
      </c>
      <c r="S1643" s="77">
        <v>4.0731530514275298E-2</v>
      </c>
      <c r="T1643" s="77" t="s">
        <v>161</v>
      </c>
      <c r="U1643" s="105">
        <v>-19.653917857560401</v>
      </c>
      <c r="V1643" s="105">
        <v>-2.05572958544523</v>
      </c>
      <c r="W1643" s="101">
        <v>-17.597164530617398</v>
      </c>
    </row>
    <row r="1644" spans="2:23" x14ac:dyDescent="0.25">
      <c r="B1644" s="55" t="s">
        <v>122</v>
      </c>
      <c r="C1644" s="76" t="s">
        <v>145</v>
      </c>
      <c r="D1644" s="55" t="s">
        <v>70</v>
      </c>
      <c r="E1644" s="55" t="s">
        <v>160</v>
      </c>
      <c r="F1644" s="70">
        <v>61.66</v>
      </c>
      <c r="G1644" s="77">
        <v>51150</v>
      </c>
      <c r="H1644" s="77">
        <v>60.97</v>
      </c>
      <c r="I1644" s="77">
        <v>1</v>
      </c>
      <c r="J1644" s="77">
        <v>-166.41840004022299</v>
      </c>
      <c r="K1644" s="77">
        <v>0.96932793551816598</v>
      </c>
      <c r="L1644" s="77">
        <v>-121.844075354523</v>
      </c>
      <c r="M1644" s="77">
        <v>0.51960925446495698</v>
      </c>
      <c r="N1644" s="77">
        <v>-44.574324685699303</v>
      </c>
      <c r="O1644" s="77">
        <v>0.449718681053209</v>
      </c>
      <c r="P1644" s="77">
        <v>-17.813920581874601</v>
      </c>
      <c r="Q1644" s="77">
        <v>-17.813920581874601</v>
      </c>
      <c r="R1644" s="77">
        <v>0</v>
      </c>
      <c r="S1644" s="77">
        <v>1.1106751827406801E-2</v>
      </c>
      <c r="T1644" s="77" t="s">
        <v>161</v>
      </c>
      <c r="U1644" s="105">
        <v>-3.1817831043549401</v>
      </c>
      <c r="V1644" s="105">
        <v>-0.332803144365238</v>
      </c>
      <c r="W1644" s="101">
        <v>-2.8488142259399001</v>
      </c>
    </row>
    <row r="1645" spans="2:23" x14ac:dyDescent="0.25">
      <c r="B1645" s="55" t="s">
        <v>122</v>
      </c>
      <c r="C1645" s="76" t="s">
        <v>145</v>
      </c>
      <c r="D1645" s="55" t="s">
        <v>70</v>
      </c>
      <c r="E1645" s="55" t="s">
        <v>160</v>
      </c>
      <c r="F1645" s="70">
        <v>61.66</v>
      </c>
      <c r="G1645" s="77">
        <v>51200</v>
      </c>
      <c r="H1645" s="77">
        <v>61.66</v>
      </c>
      <c r="I1645" s="77">
        <v>1</v>
      </c>
      <c r="J1645" s="77">
        <v>-1.7585840000000001E-12</v>
      </c>
      <c r="K1645" s="77">
        <v>0</v>
      </c>
      <c r="L1645" s="77">
        <v>-8.6464700000000004E-13</v>
      </c>
      <c r="M1645" s="77">
        <v>0</v>
      </c>
      <c r="N1645" s="77">
        <v>-8.9393700000000001E-13</v>
      </c>
      <c r="O1645" s="77">
        <v>0</v>
      </c>
      <c r="P1645" s="77">
        <v>-3.4756499999999999E-13</v>
      </c>
      <c r="Q1645" s="77">
        <v>-3.47563E-13</v>
      </c>
      <c r="R1645" s="77">
        <v>0</v>
      </c>
      <c r="S1645" s="77">
        <v>0</v>
      </c>
      <c r="T1645" s="77" t="s">
        <v>162</v>
      </c>
      <c r="U1645" s="105">
        <v>0</v>
      </c>
      <c r="V1645" s="105">
        <v>0</v>
      </c>
      <c r="W1645" s="101">
        <v>0</v>
      </c>
    </row>
    <row r="1646" spans="2:23" x14ac:dyDescent="0.25">
      <c r="B1646" s="55" t="s">
        <v>122</v>
      </c>
      <c r="C1646" s="76" t="s">
        <v>145</v>
      </c>
      <c r="D1646" s="55" t="s">
        <v>70</v>
      </c>
      <c r="E1646" s="55" t="s">
        <v>126</v>
      </c>
      <c r="F1646" s="70">
        <v>61.47</v>
      </c>
      <c r="G1646" s="77">
        <v>50054</v>
      </c>
      <c r="H1646" s="77">
        <v>61.47</v>
      </c>
      <c r="I1646" s="77">
        <v>1</v>
      </c>
      <c r="J1646" s="77">
        <v>84.741400433632904</v>
      </c>
      <c r="K1646" s="77">
        <v>0</v>
      </c>
      <c r="L1646" s="77">
        <v>84.741400001789003</v>
      </c>
      <c r="M1646" s="77">
        <v>0</v>
      </c>
      <c r="N1646" s="77">
        <v>4.3184389397799998E-7</v>
      </c>
      <c r="O1646" s="77">
        <v>0</v>
      </c>
      <c r="P1646" s="77">
        <v>-1.6566999999999999E-13</v>
      </c>
      <c r="Q1646" s="77">
        <v>-1.6566999999999999E-13</v>
      </c>
      <c r="R1646" s="77">
        <v>0</v>
      </c>
      <c r="S1646" s="77">
        <v>0</v>
      </c>
      <c r="T1646" s="77" t="s">
        <v>162</v>
      </c>
      <c r="U1646" s="105">
        <v>0</v>
      </c>
      <c r="V1646" s="105">
        <v>0</v>
      </c>
      <c r="W1646" s="101">
        <v>0</v>
      </c>
    </row>
    <row r="1647" spans="2:23" x14ac:dyDescent="0.25">
      <c r="B1647" s="55" t="s">
        <v>122</v>
      </c>
      <c r="C1647" s="76" t="s">
        <v>145</v>
      </c>
      <c r="D1647" s="55" t="s">
        <v>70</v>
      </c>
      <c r="E1647" s="55" t="s">
        <v>126</v>
      </c>
      <c r="F1647" s="70">
        <v>61.47</v>
      </c>
      <c r="G1647" s="77">
        <v>50100</v>
      </c>
      <c r="H1647" s="77">
        <v>61.19</v>
      </c>
      <c r="I1647" s="77">
        <v>1</v>
      </c>
      <c r="J1647" s="77">
        <v>-262.53943022368901</v>
      </c>
      <c r="K1647" s="77">
        <v>0.54934781080476802</v>
      </c>
      <c r="L1647" s="77">
        <v>-200.604953326773</v>
      </c>
      <c r="M1647" s="77">
        <v>0.32073150797491801</v>
      </c>
      <c r="N1647" s="77">
        <v>-61.934476896915498</v>
      </c>
      <c r="O1647" s="77">
        <v>0.22861630282984999</v>
      </c>
      <c r="P1647" s="77">
        <v>-24.058071793533301</v>
      </c>
      <c r="Q1647" s="77">
        <v>-24.058071793533301</v>
      </c>
      <c r="R1647" s="77">
        <v>0</v>
      </c>
      <c r="S1647" s="77">
        <v>4.6129628228297401E-3</v>
      </c>
      <c r="T1647" s="77" t="s">
        <v>161</v>
      </c>
      <c r="U1647" s="105">
        <v>-3.32061567858171</v>
      </c>
      <c r="V1647" s="105">
        <v>-0.34732453558758503</v>
      </c>
      <c r="W1647" s="101">
        <v>-2.9731181773751101</v>
      </c>
    </row>
    <row r="1648" spans="2:23" x14ac:dyDescent="0.25">
      <c r="B1648" s="55" t="s">
        <v>122</v>
      </c>
      <c r="C1648" s="76" t="s">
        <v>145</v>
      </c>
      <c r="D1648" s="55" t="s">
        <v>70</v>
      </c>
      <c r="E1648" s="55" t="s">
        <v>126</v>
      </c>
      <c r="F1648" s="70">
        <v>61.47</v>
      </c>
      <c r="G1648" s="77">
        <v>50900</v>
      </c>
      <c r="H1648" s="77">
        <v>61.91</v>
      </c>
      <c r="I1648" s="77">
        <v>1</v>
      </c>
      <c r="J1648" s="77">
        <v>44.276432239359501</v>
      </c>
      <c r="K1648" s="77">
        <v>0.138208372855185</v>
      </c>
      <c r="L1648" s="77">
        <v>100.677390430408</v>
      </c>
      <c r="M1648" s="77">
        <v>0.71458355454331801</v>
      </c>
      <c r="N1648" s="77">
        <v>-56.400958191048701</v>
      </c>
      <c r="O1648" s="77">
        <v>-0.57637518168813295</v>
      </c>
      <c r="P1648" s="77">
        <v>-21.322848399555301</v>
      </c>
      <c r="Q1648" s="77">
        <v>-21.322848399555198</v>
      </c>
      <c r="R1648" s="77">
        <v>0</v>
      </c>
      <c r="S1648" s="77">
        <v>3.2053802402864401E-2</v>
      </c>
      <c r="T1648" s="77" t="s">
        <v>161</v>
      </c>
      <c r="U1648" s="105">
        <v>-10.7401633542796</v>
      </c>
      <c r="V1648" s="105">
        <v>-1.1233827127965701</v>
      </c>
      <c r="W1648" s="101">
        <v>-9.6162212033599008</v>
      </c>
    </row>
    <row r="1649" spans="2:23" x14ac:dyDescent="0.25">
      <c r="B1649" s="55" t="s">
        <v>122</v>
      </c>
      <c r="C1649" s="76" t="s">
        <v>145</v>
      </c>
      <c r="D1649" s="55" t="s">
        <v>70</v>
      </c>
      <c r="E1649" s="55" t="s">
        <v>163</v>
      </c>
      <c r="F1649" s="70">
        <v>61.47</v>
      </c>
      <c r="G1649" s="77">
        <v>50454</v>
      </c>
      <c r="H1649" s="77">
        <v>61.47</v>
      </c>
      <c r="I1649" s="77">
        <v>1</v>
      </c>
      <c r="J1649" s="77">
        <v>-3.6520500000000001E-13</v>
      </c>
      <c r="K1649" s="77">
        <v>0</v>
      </c>
      <c r="L1649" s="77">
        <v>-5.6648599999999996E-13</v>
      </c>
      <c r="M1649" s="77">
        <v>0</v>
      </c>
      <c r="N1649" s="77">
        <v>2.01281E-13</v>
      </c>
      <c r="O1649" s="77">
        <v>0</v>
      </c>
      <c r="P1649" s="77">
        <v>-9.6090999999999994E-14</v>
      </c>
      <c r="Q1649" s="77">
        <v>-9.6090999999999994E-14</v>
      </c>
      <c r="R1649" s="77">
        <v>0</v>
      </c>
      <c r="S1649" s="77">
        <v>0</v>
      </c>
      <c r="T1649" s="77" t="s">
        <v>162</v>
      </c>
      <c r="U1649" s="105">
        <v>0</v>
      </c>
      <c r="V1649" s="105">
        <v>0</v>
      </c>
      <c r="W1649" s="101">
        <v>0</v>
      </c>
    </row>
    <row r="1650" spans="2:23" x14ac:dyDescent="0.25">
      <c r="B1650" s="55" t="s">
        <v>122</v>
      </c>
      <c r="C1650" s="76" t="s">
        <v>145</v>
      </c>
      <c r="D1650" s="55" t="s">
        <v>70</v>
      </c>
      <c r="E1650" s="55" t="s">
        <v>163</v>
      </c>
      <c r="F1650" s="70">
        <v>61.47</v>
      </c>
      <c r="G1650" s="77">
        <v>50604</v>
      </c>
      <c r="H1650" s="77">
        <v>61.47</v>
      </c>
      <c r="I1650" s="77">
        <v>1</v>
      </c>
      <c r="J1650" s="77">
        <v>4.3321600000000001E-13</v>
      </c>
      <c r="K1650" s="77">
        <v>0</v>
      </c>
      <c r="L1650" s="77">
        <v>1.126547E-12</v>
      </c>
      <c r="M1650" s="77">
        <v>0</v>
      </c>
      <c r="N1650" s="77">
        <v>-6.9333100000000001E-13</v>
      </c>
      <c r="O1650" s="77">
        <v>0</v>
      </c>
      <c r="P1650" s="77">
        <v>-2.15763E-13</v>
      </c>
      <c r="Q1650" s="77">
        <v>-2.1576399999999999E-13</v>
      </c>
      <c r="R1650" s="77">
        <v>0</v>
      </c>
      <c r="S1650" s="77">
        <v>0</v>
      </c>
      <c r="T1650" s="77" t="s">
        <v>162</v>
      </c>
      <c r="U1650" s="105">
        <v>0</v>
      </c>
      <c r="V1650" s="105">
        <v>0</v>
      </c>
      <c r="W1650" s="101">
        <v>0</v>
      </c>
    </row>
    <row r="1651" spans="2:23" x14ac:dyDescent="0.25">
      <c r="B1651" s="55" t="s">
        <v>122</v>
      </c>
      <c r="C1651" s="76" t="s">
        <v>145</v>
      </c>
      <c r="D1651" s="55" t="s">
        <v>70</v>
      </c>
      <c r="E1651" s="55" t="s">
        <v>164</v>
      </c>
      <c r="F1651" s="70">
        <v>61.19</v>
      </c>
      <c r="G1651" s="77">
        <v>50103</v>
      </c>
      <c r="H1651" s="77">
        <v>61.18</v>
      </c>
      <c r="I1651" s="77">
        <v>1</v>
      </c>
      <c r="J1651" s="77">
        <v>-30.562561486082199</v>
      </c>
      <c r="K1651" s="77">
        <v>4.6703508229527799E-3</v>
      </c>
      <c r="L1651" s="77">
        <v>-30.562564810336401</v>
      </c>
      <c r="M1651" s="77">
        <v>4.67035183893007E-3</v>
      </c>
      <c r="N1651" s="77">
        <v>3.3242542163409998E-6</v>
      </c>
      <c r="O1651" s="77">
        <v>-1.0159772950000001E-9</v>
      </c>
      <c r="P1651" s="77">
        <v>-4.0996000000000003E-14</v>
      </c>
      <c r="Q1651" s="77">
        <v>-4.0995E-14</v>
      </c>
      <c r="R1651" s="77">
        <v>0</v>
      </c>
      <c r="S1651" s="77">
        <v>0</v>
      </c>
      <c r="T1651" s="77" t="s">
        <v>162</v>
      </c>
      <c r="U1651" s="105">
        <v>-2.8920028604E-8</v>
      </c>
      <c r="V1651" s="105">
        <v>0</v>
      </c>
      <c r="W1651" s="101">
        <v>-2.8918346235739998E-8</v>
      </c>
    </row>
    <row r="1652" spans="2:23" x14ac:dyDescent="0.25">
      <c r="B1652" s="55" t="s">
        <v>122</v>
      </c>
      <c r="C1652" s="76" t="s">
        <v>145</v>
      </c>
      <c r="D1652" s="55" t="s">
        <v>70</v>
      </c>
      <c r="E1652" s="55" t="s">
        <v>164</v>
      </c>
      <c r="F1652" s="70">
        <v>61.19</v>
      </c>
      <c r="G1652" s="77">
        <v>50200</v>
      </c>
      <c r="H1652" s="77">
        <v>61.06</v>
      </c>
      <c r="I1652" s="77">
        <v>1</v>
      </c>
      <c r="J1652" s="77">
        <v>-56.217184035530202</v>
      </c>
      <c r="K1652" s="77">
        <v>4.73739729954612E-2</v>
      </c>
      <c r="L1652" s="77">
        <v>5.85505353343442</v>
      </c>
      <c r="M1652" s="77">
        <v>5.1388196167194997E-4</v>
      </c>
      <c r="N1652" s="77">
        <v>-62.072237568964603</v>
      </c>
      <c r="O1652" s="77">
        <v>4.6860091033789297E-2</v>
      </c>
      <c r="P1652" s="77">
        <v>-24.058071793531699</v>
      </c>
      <c r="Q1652" s="77">
        <v>-24.0580717935316</v>
      </c>
      <c r="R1652" s="77">
        <v>0</v>
      </c>
      <c r="S1652" s="77">
        <v>8.6760743681566308E-3</v>
      </c>
      <c r="T1652" s="77" t="s">
        <v>161</v>
      </c>
      <c r="U1652" s="105">
        <v>-5.2050678195247402</v>
      </c>
      <c r="V1652" s="105">
        <v>-0.54443149647792899</v>
      </c>
      <c r="W1652" s="101">
        <v>-4.6603651992961099</v>
      </c>
    </row>
    <row r="1653" spans="2:23" x14ac:dyDescent="0.25">
      <c r="B1653" s="55" t="s">
        <v>122</v>
      </c>
      <c r="C1653" s="76" t="s">
        <v>145</v>
      </c>
      <c r="D1653" s="55" t="s">
        <v>70</v>
      </c>
      <c r="E1653" s="55" t="s">
        <v>165</v>
      </c>
      <c r="F1653" s="70">
        <v>61.08</v>
      </c>
      <c r="G1653" s="77">
        <v>50800</v>
      </c>
      <c r="H1653" s="77">
        <v>61.34</v>
      </c>
      <c r="I1653" s="77">
        <v>1</v>
      </c>
      <c r="J1653" s="77">
        <v>28.071334736512899</v>
      </c>
      <c r="K1653" s="77">
        <v>3.9998871568223703E-2</v>
      </c>
      <c r="L1653" s="77">
        <v>75.952168756764806</v>
      </c>
      <c r="M1653" s="77">
        <v>0.29282083321633501</v>
      </c>
      <c r="N1653" s="77">
        <v>-47.880834020251903</v>
      </c>
      <c r="O1653" s="77">
        <v>-0.25282196164811099</v>
      </c>
      <c r="P1653" s="77">
        <v>-20.0731143071066</v>
      </c>
      <c r="Q1653" s="77">
        <v>-20.073114307106501</v>
      </c>
      <c r="R1653" s="77">
        <v>0</v>
      </c>
      <c r="S1653" s="77">
        <v>2.0452722636977901E-2</v>
      </c>
      <c r="T1653" s="77" t="s">
        <v>161</v>
      </c>
      <c r="U1653" s="105">
        <v>-3.02621542721513</v>
      </c>
      <c r="V1653" s="105">
        <v>-0.316531321171865</v>
      </c>
      <c r="W1653" s="101">
        <v>-2.7095264752677299</v>
      </c>
    </row>
    <row r="1654" spans="2:23" x14ac:dyDescent="0.25">
      <c r="B1654" s="55" t="s">
        <v>122</v>
      </c>
      <c r="C1654" s="76" t="s">
        <v>145</v>
      </c>
      <c r="D1654" s="55" t="s">
        <v>70</v>
      </c>
      <c r="E1654" s="55" t="s">
        <v>166</v>
      </c>
      <c r="F1654" s="70">
        <v>61.06</v>
      </c>
      <c r="G1654" s="77">
        <v>50150</v>
      </c>
      <c r="H1654" s="77">
        <v>61.08</v>
      </c>
      <c r="I1654" s="77">
        <v>1</v>
      </c>
      <c r="J1654" s="77">
        <v>12.6717549530645</v>
      </c>
      <c r="K1654" s="77">
        <v>8.3819301014248298E-4</v>
      </c>
      <c r="L1654" s="77">
        <v>60.6881919581364</v>
      </c>
      <c r="M1654" s="77">
        <v>1.9225555677230499E-2</v>
      </c>
      <c r="N1654" s="77">
        <v>-48.0164370050719</v>
      </c>
      <c r="O1654" s="77">
        <v>-1.8387362667088E-2</v>
      </c>
      <c r="P1654" s="77">
        <v>-20.073114307105701</v>
      </c>
      <c r="Q1654" s="77">
        <v>-20.073114307105602</v>
      </c>
      <c r="R1654" s="77">
        <v>0</v>
      </c>
      <c r="S1654" s="77">
        <v>2.1032941718876E-3</v>
      </c>
      <c r="T1654" s="77" t="s">
        <v>161</v>
      </c>
      <c r="U1654" s="105">
        <v>-0.16258749797781899</v>
      </c>
      <c r="V1654" s="105">
        <v>-1.70060713715635E-2</v>
      </c>
      <c r="W1654" s="101">
        <v>-0.145572957680624</v>
      </c>
    </row>
    <row r="1655" spans="2:23" x14ac:dyDescent="0.25">
      <c r="B1655" s="55" t="s">
        <v>122</v>
      </c>
      <c r="C1655" s="76" t="s">
        <v>145</v>
      </c>
      <c r="D1655" s="55" t="s">
        <v>70</v>
      </c>
      <c r="E1655" s="55" t="s">
        <v>166</v>
      </c>
      <c r="F1655" s="70">
        <v>61.06</v>
      </c>
      <c r="G1655" s="77">
        <v>50250</v>
      </c>
      <c r="H1655" s="77">
        <v>60.65</v>
      </c>
      <c r="I1655" s="77">
        <v>1</v>
      </c>
      <c r="J1655" s="77">
        <v>-60.227415881288699</v>
      </c>
      <c r="K1655" s="77">
        <v>0.179081855963931</v>
      </c>
      <c r="L1655" s="77">
        <v>-105.02675267302099</v>
      </c>
      <c r="M1655" s="77">
        <v>0.54458164902245798</v>
      </c>
      <c r="N1655" s="77">
        <v>44.799336791732003</v>
      </c>
      <c r="O1655" s="77">
        <v>-0.36549979305852698</v>
      </c>
      <c r="P1655" s="77">
        <v>17.813920581874999</v>
      </c>
      <c r="Q1655" s="77">
        <v>17.813920581874999</v>
      </c>
      <c r="R1655" s="77">
        <v>0</v>
      </c>
      <c r="S1655" s="77">
        <v>1.56668667919742E-2</v>
      </c>
      <c r="T1655" s="77" t="s">
        <v>161</v>
      </c>
      <c r="U1655" s="105">
        <v>-3.8747618219664002</v>
      </c>
      <c r="V1655" s="105">
        <v>-0.40528624224944798</v>
      </c>
      <c r="W1655" s="101">
        <v>-3.4692737495017298</v>
      </c>
    </row>
    <row r="1656" spans="2:23" x14ac:dyDescent="0.25">
      <c r="B1656" s="55" t="s">
        <v>122</v>
      </c>
      <c r="C1656" s="76" t="s">
        <v>145</v>
      </c>
      <c r="D1656" s="55" t="s">
        <v>70</v>
      </c>
      <c r="E1656" s="55" t="s">
        <v>166</v>
      </c>
      <c r="F1656" s="70">
        <v>61.06</v>
      </c>
      <c r="G1656" s="77">
        <v>50900</v>
      </c>
      <c r="H1656" s="77">
        <v>61.91</v>
      </c>
      <c r="I1656" s="77">
        <v>1</v>
      </c>
      <c r="J1656" s="77">
        <v>80.493734526311101</v>
      </c>
      <c r="K1656" s="77">
        <v>0.61876754395825995</v>
      </c>
      <c r="L1656" s="77">
        <v>105.51313543693099</v>
      </c>
      <c r="M1656" s="77">
        <v>1.0632035770994199</v>
      </c>
      <c r="N1656" s="77">
        <v>-25.019400910619801</v>
      </c>
      <c r="O1656" s="77">
        <v>-0.44443603314115798</v>
      </c>
      <c r="P1656" s="77">
        <v>-9.2668142565928093</v>
      </c>
      <c r="Q1656" s="77">
        <v>-9.2668142565928093</v>
      </c>
      <c r="R1656" s="77">
        <v>0</v>
      </c>
      <c r="S1656" s="77">
        <v>8.2009523375213104E-3</v>
      </c>
      <c r="T1656" s="77" t="s">
        <v>162</v>
      </c>
      <c r="U1656" s="105">
        <v>-6.0596587236574102</v>
      </c>
      <c r="V1656" s="105">
        <v>-0.633818651640079</v>
      </c>
      <c r="W1656" s="101">
        <v>-5.4255244339780004</v>
      </c>
    </row>
    <row r="1657" spans="2:23" x14ac:dyDescent="0.25">
      <c r="B1657" s="55" t="s">
        <v>122</v>
      </c>
      <c r="C1657" s="76" t="s">
        <v>145</v>
      </c>
      <c r="D1657" s="55" t="s">
        <v>70</v>
      </c>
      <c r="E1657" s="55" t="s">
        <v>166</v>
      </c>
      <c r="F1657" s="70">
        <v>61.06</v>
      </c>
      <c r="G1657" s="77">
        <v>53050</v>
      </c>
      <c r="H1657" s="77">
        <v>62.38</v>
      </c>
      <c r="I1657" s="77">
        <v>1</v>
      </c>
      <c r="J1657" s="77">
        <v>60.602245409867699</v>
      </c>
      <c r="K1657" s="77">
        <v>0.73709727224766897</v>
      </c>
      <c r="L1657" s="77">
        <v>93.537821734320403</v>
      </c>
      <c r="M1657" s="77">
        <v>1.75598934582666</v>
      </c>
      <c r="N1657" s="77">
        <v>-32.935576324452697</v>
      </c>
      <c r="O1657" s="77">
        <v>-1.0188920735789899</v>
      </c>
      <c r="P1657" s="77">
        <v>-12.5320638117078</v>
      </c>
      <c r="Q1657" s="77">
        <v>-12.5320638117078</v>
      </c>
      <c r="R1657" s="77">
        <v>0</v>
      </c>
      <c r="S1657" s="77">
        <v>3.1520461512509902E-2</v>
      </c>
      <c r="T1657" s="77" t="s">
        <v>161</v>
      </c>
      <c r="U1657" s="105">
        <v>-19.411058033017799</v>
      </c>
      <c r="V1657" s="105">
        <v>-2.0303273155239601</v>
      </c>
      <c r="W1657" s="101">
        <v>-17.3797196261803</v>
      </c>
    </row>
    <row r="1658" spans="2:23" x14ac:dyDescent="0.25">
      <c r="B1658" s="55" t="s">
        <v>122</v>
      </c>
      <c r="C1658" s="76" t="s">
        <v>145</v>
      </c>
      <c r="D1658" s="55" t="s">
        <v>70</v>
      </c>
      <c r="E1658" s="55" t="s">
        <v>167</v>
      </c>
      <c r="F1658" s="70">
        <v>60.65</v>
      </c>
      <c r="G1658" s="77">
        <v>50253</v>
      </c>
      <c r="H1658" s="77">
        <v>60.65</v>
      </c>
      <c r="I1658" s="77">
        <v>1</v>
      </c>
      <c r="J1658" s="77">
        <v>3.1491685000000003E-11</v>
      </c>
      <c r="K1658" s="77">
        <v>0</v>
      </c>
      <c r="L1658" s="77">
        <v>2.6841623000000001E-11</v>
      </c>
      <c r="M1658" s="77">
        <v>0</v>
      </c>
      <c r="N1658" s="77">
        <v>4.6500610000000003E-12</v>
      </c>
      <c r="O1658" s="77">
        <v>0</v>
      </c>
      <c r="P1658" s="77">
        <v>1.413951E-12</v>
      </c>
      <c r="Q1658" s="77">
        <v>1.4139490000000001E-12</v>
      </c>
      <c r="R1658" s="77">
        <v>0</v>
      </c>
      <c r="S1658" s="77">
        <v>0</v>
      </c>
      <c r="T1658" s="77" t="s">
        <v>162</v>
      </c>
      <c r="U1658" s="105">
        <v>0</v>
      </c>
      <c r="V1658" s="105">
        <v>0</v>
      </c>
      <c r="W1658" s="101">
        <v>0</v>
      </c>
    </row>
    <row r="1659" spans="2:23" x14ac:dyDescent="0.25">
      <c r="B1659" s="55" t="s">
        <v>122</v>
      </c>
      <c r="C1659" s="76" t="s">
        <v>145</v>
      </c>
      <c r="D1659" s="55" t="s">
        <v>70</v>
      </c>
      <c r="E1659" s="55" t="s">
        <v>167</v>
      </c>
      <c r="F1659" s="70">
        <v>60.65</v>
      </c>
      <c r="G1659" s="77">
        <v>50300</v>
      </c>
      <c r="H1659" s="77">
        <v>60.73</v>
      </c>
      <c r="I1659" s="77">
        <v>1</v>
      </c>
      <c r="J1659" s="77">
        <v>56.196180382210201</v>
      </c>
      <c r="K1659" s="77">
        <v>4.38963485847437E-2</v>
      </c>
      <c r="L1659" s="77">
        <v>11.2351791488845</v>
      </c>
      <c r="M1659" s="77">
        <v>1.75458658205464E-3</v>
      </c>
      <c r="N1659" s="77">
        <v>44.961001233325703</v>
      </c>
      <c r="O1659" s="77">
        <v>4.2141762002689098E-2</v>
      </c>
      <c r="P1659" s="77">
        <v>17.8139205818735</v>
      </c>
      <c r="Q1659" s="77">
        <v>17.813920581873401</v>
      </c>
      <c r="R1659" s="77">
        <v>0</v>
      </c>
      <c r="S1659" s="77">
        <v>4.4109671543124101E-3</v>
      </c>
      <c r="T1659" s="77" t="s">
        <v>161</v>
      </c>
      <c r="U1659" s="105">
        <v>-1.0392965627227799</v>
      </c>
      <c r="V1659" s="105">
        <v>-0.108706707106689</v>
      </c>
      <c r="W1659" s="101">
        <v>-0.93053572030182796</v>
      </c>
    </row>
    <row r="1660" spans="2:23" x14ac:dyDescent="0.25">
      <c r="B1660" s="55" t="s">
        <v>122</v>
      </c>
      <c r="C1660" s="76" t="s">
        <v>145</v>
      </c>
      <c r="D1660" s="55" t="s">
        <v>70</v>
      </c>
      <c r="E1660" s="55" t="s">
        <v>168</v>
      </c>
      <c r="F1660" s="70">
        <v>60.73</v>
      </c>
      <c r="G1660" s="77">
        <v>51150</v>
      </c>
      <c r="H1660" s="77">
        <v>60.97</v>
      </c>
      <c r="I1660" s="77">
        <v>1</v>
      </c>
      <c r="J1660" s="77">
        <v>77.268852094745796</v>
      </c>
      <c r="K1660" s="77">
        <v>0.170755599415535</v>
      </c>
      <c r="L1660" s="77">
        <v>32.399290935097298</v>
      </c>
      <c r="M1660" s="77">
        <v>3.00218219185764E-2</v>
      </c>
      <c r="N1660" s="77">
        <v>44.869561159648498</v>
      </c>
      <c r="O1660" s="77">
        <v>0.14073377749695901</v>
      </c>
      <c r="P1660" s="77">
        <v>17.8139205818741</v>
      </c>
      <c r="Q1660" s="77">
        <v>17.8139205818741</v>
      </c>
      <c r="R1660" s="77">
        <v>0</v>
      </c>
      <c r="S1660" s="77">
        <v>9.0758029218233199E-3</v>
      </c>
      <c r="T1660" s="77" t="s">
        <v>161</v>
      </c>
      <c r="U1660" s="105">
        <v>-2.2050443176257701</v>
      </c>
      <c r="V1660" s="105">
        <v>-0.230639757111708</v>
      </c>
      <c r="W1660" s="101">
        <v>-1.9742897032429201</v>
      </c>
    </row>
    <row r="1661" spans="2:23" x14ac:dyDescent="0.25">
      <c r="B1661" s="55" t="s">
        <v>122</v>
      </c>
      <c r="C1661" s="76" t="s">
        <v>145</v>
      </c>
      <c r="D1661" s="55" t="s">
        <v>70</v>
      </c>
      <c r="E1661" s="55" t="s">
        <v>169</v>
      </c>
      <c r="F1661" s="70">
        <v>61.98</v>
      </c>
      <c r="G1661" s="77">
        <v>50354</v>
      </c>
      <c r="H1661" s="77">
        <v>61.98</v>
      </c>
      <c r="I1661" s="77">
        <v>1</v>
      </c>
      <c r="J1661" s="77">
        <v>5.44436E-12</v>
      </c>
      <c r="K1661" s="77">
        <v>0</v>
      </c>
      <c r="L1661" s="77">
        <v>4.0580860000000002E-12</v>
      </c>
      <c r="M1661" s="77">
        <v>0</v>
      </c>
      <c r="N1661" s="77">
        <v>1.386273E-12</v>
      </c>
      <c r="O1661" s="77">
        <v>0</v>
      </c>
      <c r="P1661" s="77">
        <v>9.0460300000000002E-13</v>
      </c>
      <c r="Q1661" s="77">
        <v>9.0460200000000005E-13</v>
      </c>
      <c r="R1661" s="77">
        <v>0</v>
      </c>
      <c r="S1661" s="77">
        <v>0</v>
      </c>
      <c r="T1661" s="77" t="s">
        <v>162</v>
      </c>
      <c r="U1661" s="105">
        <v>0</v>
      </c>
      <c r="V1661" s="105">
        <v>0</v>
      </c>
      <c r="W1661" s="101">
        <v>0</v>
      </c>
    </row>
    <row r="1662" spans="2:23" x14ac:dyDescent="0.25">
      <c r="B1662" s="55" t="s">
        <v>122</v>
      </c>
      <c r="C1662" s="76" t="s">
        <v>145</v>
      </c>
      <c r="D1662" s="55" t="s">
        <v>70</v>
      </c>
      <c r="E1662" s="55" t="s">
        <v>169</v>
      </c>
      <c r="F1662" s="70">
        <v>61.98</v>
      </c>
      <c r="G1662" s="77">
        <v>50900</v>
      </c>
      <c r="H1662" s="77">
        <v>61.91</v>
      </c>
      <c r="I1662" s="77">
        <v>1</v>
      </c>
      <c r="J1662" s="77">
        <v>-75.678097211038306</v>
      </c>
      <c r="K1662" s="77">
        <v>4.5244677740118602E-2</v>
      </c>
      <c r="L1662" s="77">
        <v>-123.796653840904</v>
      </c>
      <c r="M1662" s="77">
        <v>0.12107233086741701</v>
      </c>
      <c r="N1662" s="77">
        <v>48.1185566298658</v>
      </c>
      <c r="O1662" s="77">
        <v>-7.5827653127298E-2</v>
      </c>
      <c r="P1662" s="77">
        <v>18.487190193775302</v>
      </c>
      <c r="Q1662" s="77">
        <v>18.487190193775199</v>
      </c>
      <c r="R1662" s="77">
        <v>0</v>
      </c>
      <c r="S1662" s="77">
        <v>2.7000319899604902E-3</v>
      </c>
      <c r="T1662" s="77" t="s">
        <v>161</v>
      </c>
      <c r="U1662" s="105">
        <v>-1.32884500887985</v>
      </c>
      <c r="V1662" s="105">
        <v>-0.13899244003274899</v>
      </c>
      <c r="W1662" s="101">
        <v>-1.18978335141221</v>
      </c>
    </row>
    <row r="1663" spans="2:23" x14ac:dyDescent="0.25">
      <c r="B1663" s="55" t="s">
        <v>122</v>
      </c>
      <c r="C1663" s="76" t="s">
        <v>145</v>
      </c>
      <c r="D1663" s="55" t="s">
        <v>70</v>
      </c>
      <c r="E1663" s="55" t="s">
        <v>169</v>
      </c>
      <c r="F1663" s="70">
        <v>61.98</v>
      </c>
      <c r="G1663" s="77">
        <v>53200</v>
      </c>
      <c r="H1663" s="77">
        <v>62.11</v>
      </c>
      <c r="I1663" s="77">
        <v>1</v>
      </c>
      <c r="J1663" s="77">
        <v>21.030293972832698</v>
      </c>
      <c r="K1663" s="77">
        <v>2.1361798679395801E-2</v>
      </c>
      <c r="L1663" s="77">
        <v>69.006617470362897</v>
      </c>
      <c r="M1663" s="77">
        <v>0.230000410202058</v>
      </c>
      <c r="N1663" s="77">
        <v>-47.976323497530203</v>
      </c>
      <c r="O1663" s="77">
        <v>-0.208638611522662</v>
      </c>
      <c r="P1663" s="77">
        <v>-18.487190193776701</v>
      </c>
      <c r="Q1663" s="77">
        <v>-18.487190193776598</v>
      </c>
      <c r="R1663" s="77">
        <v>0</v>
      </c>
      <c r="S1663" s="77">
        <v>1.6507790520900199E-2</v>
      </c>
      <c r="T1663" s="77" t="s">
        <v>161</v>
      </c>
      <c r="U1663" s="105">
        <v>-6.70806059724453</v>
      </c>
      <c r="V1663" s="105">
        <v>-0.70163917091015504</v>
      </c>
      <c r="W1663" s="101">
        <v>-6.0060720140669197</v>
      </c>
    </row>
    <row r="1664" spans="2:23" x14ac:dyDescent="0.25">
      <c r="B1664" s="55" t="s">
        <v>122</v>
      </c>
      <c r="C1664" s="76" t="s">
        <v>145</v>
      </c>
      <c r="D1664" s="55" t="s">
        <v>70</v>
      </c>
      <c r="E1664" s="55" t="s">
        <v>170</v>
      </c>
      <c r="F1664" s="70">
        <v>61.98</v>
      </c>
      <c r="G1664" s="77">
        <v>50404</v>
      </c>
      <c r="H1664" s="77">
        <v>61.98</v>
      </c>
      <c r="I1664" s="77">
        <v>1</v>
      </c>
      <c r="J1664" s="77">
        <v>1.412417E-12</v>
      </c>
      <c r="K1664" s="77">
        <v>0</v>
      </c>
      <c r="L1664" s="77">
        <v>1.6967970000000001E-12</v>
      </c>
      <c r="M1664" s="77">
        <v>0</v>
      </c>
      <c r="N1664" s="77">
        <v>-2.8438E-13</v>
      </c>
      <c r="O1664" s="77">
        <v>0</v>
      </c>
      <c r="P1664" s="77">
        <v>-2.9822000000000002E-13</v>
      </c>
      <c r="Q1664" s="77">
        <v>-2.9822200000000001E-13</v>
      </c>
      <c r="R1664" s="77">
        <v>0</v>
      </c>
      <c r="S1664" s="77">
        <v>0</v>
      </c>
      <c r="T1664" s="77" t="s">
        <v>162</v>
      </c>
      <c r="U1664" s="105">
        <v>0</v>
      </c>
      <c r="V1664" s="105">
        <v>0</v>
      </c>
      <c r="W1664" s="101">
        <v>0</v>
      </c>
    </row>
    <row r="1665" spans="2:23" x14ac:dyDescent="0.25">
      <c r="B1665" s="55" t="s">
        <v>122</v>
      </c>
      <c r="C1665" s="76" t="s">
        <v>145</v>
      </c>
      <c r="D1665" s="55" t="s">
        <v>70</v>
      </c>
      <c r="E1665" s="55" t="s">
        <v>171</v>
      </c>
      <c r="F1665" s="70">
        <v>61.47</v>
      </c>
      <c r="G1665" s="77">
        <v>50499</v>
      </c>
      <c r="H1665" s="77">
        <v>61.47</v>
      </c>
      <c r="I1665" s="77">
        <v>1</v>
      </c>
      <c r="J1665" s="77">
        <v>2.3533750000000002E-12</v>
      </c>
      <c r="K1665" s="77">
        <v>0</v>
      </c>
      <c r="L1665" s="77">
        <v>3.8515120000000004E-12</v>
      </c>
      <c r="M1665" s="77">
        <v>0</v>
      </c>
      <c r="N1665" s="77">
        <v>-1.498137E-12</v>
      </c>
      <c r="O1665" s="77">
        <v>0</v>
      </c>
      <c r="P1665" s="77">
        <v>-1.2701399999999999E-13</v>
      </c>
      <c r="Q1665" s="77">
        <v>-1.27011E-13</v>
      </c>
      <c r="R1665" s="77">
        <v>0</v>
      </c>
      <c r="S1665" s="77">
        <v>0</v>
      </c>
      <c r="T1665" s="77" t="s">
        <v>162</v>
      </c>
      <c r="U1665" s="105">
        <v>0</v>
      </c>
      <c r="V1665" s="105">
        <v>0</v>
      </c>
      <c r="W1665" s="101">
        <v>0</v>
      </c>
    </row>
    <row r="1666" spans="2:23" x14ac:dyDescent="0.25">
      <c r="B1666" s="55" t="s">
        <v>122</v>
      </c>
      <c r="C1666" s="76" t="s">
        <v>145</v>
      </c>
      <c r="D1666" s="55" t="s">
        <v>70</v>
      </c>
      <c r="E1666" s="55" t="s">
        <v>171</v>
      </c>
      <c r="F1666" s="70">
        <v>61.47</v>
      </c>
      <c r="G1666" s="77">
        <v>50554</v>
      </c>
      <c r="H1666" s="77">
        <v>61.47</v>
      </c>
      <c r="I1666" s="77">
        <v>1</v>
      </c>
      <c r="J1666" s="77">
        <v>5.0722599999999996E-13</v>
      </c>
      <c r="K1666" s="77">
        <v>0</v>
      </c>
      <c r="L1666" s="77">
        <v>7.4303499999999997E-13</v>
      </c>
      <c r="M1666" s="77">
        <v>0</v>
      </c>
      <c r="N1666" s="77">
        <v>-2.3580900000000001E-13</v>
      </c>
      <c r="O1666" s="77">
        <v>0</v>
      </c>
      <c r="P1666" s="77">
        <v>-1.4140100000000001E-13</v>
      </c>
      <c r="Q1666" s="77">
        <v>-1.41402E-13</v>
      </c>
      <c r="R1666" s="77">
        <v>0</v>
      </c>
      <c r="S1666" s="77">
        <v>0</v>
      </c>
      <c r="T1666" s="77" t="s">
        <v>162</v>
      </c>
      <c r="U1666" s="105">
        <v>0</v>
      </c>
      <c r="V1666" s="105">
        <v>0</v>
      </c>
      <c r="W1666" s="101">
        <v>0</v>
      </c>
    </row>
    <row r="1667" spans="2:23" x14ac:dyDescent="0.25">
      <c r="B1667" s="55" t="s">
        <v>122</v>
      </c>
      <c r="C1667" s="76" t="s">
        <v>145</v>
      </c>
      <c r="D1667" s="55" t="s">
        <v>70</v>
      </c>
      <c r="E1667" s="55" t="s">
        <v>172</v>
      </c>
      <c r="F1667" s="70">
        <v>61.47</v>
      </c>
      <c r="G1667" s="77">
        <v>50604</v>
      </c>
      <c r="H1667" s="77">
        <v>61.47</v>
      </c>
      <c r="I1667" s="77">
        <v>1</v>
      </c>
      <c r="J1667" s="77">
        <v>1.0725E-13</v>
      </c>
      <c r="K1667" s="77">
        <v>0</v>
      </c>
      <c r="L1667" s="77">
        <v>-1.72301E-13</v>
      </c>
      <c r="M1667" s="77">
        <v>0</v>
      </c>
      <c r="N1667" s="77">
        <v>2.7955099999999998E-13</v>
      </c>
      <c r="O1667" s="77">
        <v>0</v>
      </c>
      <c r="P1667" s="77">
        <v>-2.4249000000000001E-14</v>
      </c>
      <c r="Q1667" s="77">
        <v>-2.4249000000000001E-14</v>
      </c>
      <c r="R1667" s="77">
        <v>0</v>
      </c>
      <c r="S1667" s="77">
        <v>0</v>
      </c>
      <c r="T1667" s="77" t="s">
        <v>162</v>
      </c>
      <c r="U1667" s="105">
        <v>0</v>
      </c>
      <c r="V1667" s="105">
        <v>0</v>
      </c>
      <c r="W1667" s="101">
        <v>0</v>
      </c>
    </row>
    <row r="1668" spans="2:23" x14ac:dyDescent="0.25">
      <c r="B1668" s="55" t="s">
        <v>122</v>
      </c>
      <c r="C1668" s="76" t="s">
        <v>145</v>
      </c>
      <c r="D1668" s="55" t="s">
        <v>70</v>
      </c>
      <c r="E1668" s="55" t="s">
        <v>173</v>
      </c>
      <c r="F1668" s="70">
        <v>61.29</v>
      </c>
      <c r="G1668" s="77">
        <v>50750</v>
      </c>
      <c r="H1668" s="77">
        <v>61.32</v>
      </c>
      <c r="I1668" s="77">
        <v>1</v>
      </c>
      <c r="J1668" s="77">
        <v>8.4626928351166892</v>
      </c>
      <c r="K1668" s="77">
        <v>1.71165036351469E-3</v>
      </c>
      <c r="L1668" s="77">
        <v>41.883323029403002</v>
      </c>
      <c r="M1668" s="77">
        <v>4.1925684676849199E-2</v>
      </c>
      <c r="N1668" s="77">
        <v>-33.420630194286304</v>
      </c>
      <c r="O1668" s="77">
        <v>-4.02140343133345E-2</v>
      </c>
      <c r="P1668" s="77">
        <v>-16.5882710461728</v>
      </c>
      <c r="Q1668" s="77">
        <v>-16.5882710461728</v>
      </c>
      <c r="R1668" s="77">
        <v>0</v>
      </c>
      <c r="S1668" s="77">
        <v>6.5765805976009803E-3</v>
      </c>
      <c r="T1668" s="77" t="s">
        <v>161</v>
      </c>
      <c r="U1668" s="105">
        <v>-1.46270246775034</v>
      </c>
      <c r="V1668" s="105">
        <v>-0.15299345196466399</v>
      </c>
      <c r="W1668" s="101">
        <v>-1.3096328259274499</v>
      </c>
    </row>
    <row r="1669" spans="2:23" x14ac:dyDescent="0.25">
      <c r="B1669" s="55" t="s">
        <v>122</v>
      </c>
      <c r="C1669" s="76" t="s">
        <v>145</v>
      </c>
      <c r="D1669" s="55" t="s">
        <v>70</v>
      </c>
      <c r="E1669" s="55" t="s">
        <v>173</v>
      </c>
      <c r="F1669" s="70">
        <v>61.29</v>
      </c>
      <c r="G1669" s="77">
        <v>50800</v>
      </c>
      <c r="H1669" s="77">
        <v>61.34</v>
      </c>
      <c r="I1669" s="77">
        <v>1</v>
      </c>
      <c r="J1669" s="77">
        <v>19.218793665560501</v>
      </c>
      <c r="K1669" s="77">
        <v>6.9070699602405703E-3</v>
      </c>
      <c r="L1669" s="77">
        <v>-14.2203766374911</v>
      </c>
      <c r="M1669" s="77">
        <v>3.78149738901634E-3</v>
      </c>
      <c r="N1669" s="77">
        <v>33.439170303051696</v>
      </c>
      <c r="O1669" s="77">
        <v>3.1255725712242299E-3</v>
      </c>
      <c r="P1669" s="77">
        <v>16.588271046173499</v>
      </c>
      <c r="Q1669" s="77">
        <v>16.5882710461734</v>
      </c>
      <c r="R1669" s="77">
        <v>0</v>
      </c>
      <c r="S1669" s="77">
        <v>5.14569276883463E-3</v>
      </c>
      <c r="T1669" s="77" t="s">
        <v>161</v>
      </c>
      <c r="U1669" s="105">
        <v>-1.4803140329481099</v>
      </c>
      <c r="V1669" s="105">
        <v>-0.154835558759118</v>
      </c>
      <c r="W1669" s="101">
        <v>-1.32540136697219</v>
      </c>
    </row>
    <row r="1670" spans="2:23" x14ac:dyDescent="0.25">
      <c r="B1670" s="55" t="s">
        <v>122</v>
      </c>
      <c r="C1670" s="76" t="s">
        <v>145</v>
      </c>
      <c r="D1670" s="55" t="s">
        <v>70</v>
      </c>
      <c r="E1670" s="55" t="s">
        <v>174</v>
      </c>
      <c r="F1670" s="70">
        <v>61.35</v>
      </c>
      <c r="G1670" s="77">
        <v>50750</v>
      </c>
      <c r="H1670" s="77">
        <v>61.32</v>
      </c>
      <c r="I1670" s="77">
        <v>1</v>
      </c>
      <c r="J1670" s="77">
        <v>-34.838719981229197</v>
      </c>
      <c r="K1670" s="77">
        <v>9.2243967154717992E-3</v>
      </c>
      <c r="L1670" s="77">
        <v>-68.226171887145</v>
      </c>
      <c r="M1670" s="77">
        <v>3.5376560030844301E-2</v>
      </c>
      <c r="N1670" s="77">
        <v>33.387451905915803</v>
      </c>
      <c r="O1670" s="77">
        <v>-2.6152163315372502E-2</v>
      </c>
      <c r="P1670" s="77">
        <v>16.588271046176001</v>
      </c>
      <c r="Q1670" s="77">
        <v>16.588271046175901</v>
      </c>
      <c r="R1670" s="77">
        <v>0</v>
      </c>
      <c r="S1670" s="77">
        <v>2.09129759589064E-3</v>
      </c>
      <c r="T1670" s="77" t="s">
        <v>161</v>
      </c>
      <c r="U1670" s="105">
        <v>-0.60241937977086302</v>
      </c>
      <c r="V1670" s="105">
        <v>-6.3010914710022597E-2</v>
      </c>
      <c r="W1670" s="101">
        <v>-0.53937708598809697</v>
      </c>
    </row>
    <row r="1671" spans="2:23" x14ac:dyDescent="0.25">
      <c r="B1671" s="55" t="s">
        <v>122</v>
      </c>
      <c r="C1671" s="76" t="s">
        <v>145</v>
      </c>
      <c r="D1671" s="55" t="s">
        <v>70</v>
      </c>
      <c r="E1671" s="55" t="s">
        <v>174</v>
      </c>
      <c r="F1671" s="70">
        <v>61.35</v>
      </c>
      <c r="G1671" s="77">
        <v>50950</v>
      </c>
      <c r="H1671" s="77">
        <v>61.44</v>
      </c>
      <c r="I1671" s="77">
        <v>1</v>
      </c>
      <c r="J1671" s="77">
        <v>75.032931000560893</v>
      </c>
      <c r="K1671" s="77">
        <v>4.9543478463907401E-2</v>
      </c>
      <c r="L1671" s="77">
        <v>108.38039981767</v>
      </c>
      <c r="M1671" s="77">
        <v>0.103367537368815</v>
      </c>
      <c r="N1671" s="77">
        <v>-33.347468817109203</v>
      </c>
      <c r="O1671" s="77">
        <v>-5.3824058904907199E-2</v>
      </c>
      <c r="P1671" s="77">
        <v>-16.588271046173301</v>
      </c>
      <c r="Q1671" s="77">
        <v>-16.588271046173201</v>
      </c>
      <c r="R1671" s="77">
        <v>0</v>
      </c>
      <c r="S1671" s="77">
        <v>2.42150247945153E-3</v>
      </c>
      <c r="T1671" s="77" t="s">
        <v>161</v>
      </c>
      <c r="U1671" s="105">
        <v>-0.303255902927071</v>
      </c>
      <c r="V1671" s="105">
        <v>-3.1719483928151E-2</v>
      </c>
      <c r="W1671" s="101">
        <v>-0.271520622878547</v>
      </c>
    </row>
    <row r="1672" spans="2:23" x14ac:dyDescent="0.25">
      <c r="B1672" s="55" t="s">
        <v>122</v>
      </c>
      <c r="C1672" s="76" t="s">
        <v>145</v>
      </c>
      <c r="D1672" s="55" t="s">
        <v>70</v>
      </c>
      <c r="E1672" s="55" t="s">
        <v>175</v>
      </c>
      <c r="F1672" s="70">
        <v>61.34</v>
      </c>
      <c r="G1672" s="77">
        <v>51300</v>
      </c>
      <c r="H1672" s="77">
        <v>61.52</v>
      </c>
      <c r="I1672" s="77">
        <v>1</v>
      </c>
      <c r="J1672" s="77">
        <v>84.186615350997798</v>
      </c>
      <c r="K1672" s="77">
        <v>0.10850788278717299</v>
      </c>
      <c r="L1672" s="77">
        <v>98.483445168091393</v>
      </c>
      <c r="M1672" s="77">
        <v>0.14849152116402201</v>
      </c>
      <c r="N1672" s="77">
        <v>-14.296829817093601</v>
      </c>
      <c r="O1672" s="77">
        <v>-3.9983638376849102E-2</v>
      </c>
      <c r="P1672" s="77">
        <v>-3.4848432609328102</v>
      </c>
      <c r="Q1672" s="77">
        <v>-3.4848432609327999</v>
      </c>
      <c r="R1672" s="77">
        <v>0</v>
      </c>
      <c r="S1672" s="77">
        <v>1.85926669390545E-4</v>
      </c>
      <c r="T1672" s="77" t="s">
        <v>161</v>
      </c>
      <c r="U1672" s="105">
        <v>0.117234461586998</v>
      </c>
      <c r="V1672" s="105">
        <v>-1.2262305809191401E-2</v>
      </c>
      <c r="W1672" s="101">
        <v>0.129504300627029</v>
      </c>
    </row>
    <row r="1673" spans="2:23" x14ac:dyDescent="0.25">
      <c r="B1673" s="55" t="s">
        <v>122</v>
      </c>
      <c r="C1673" s="76" t="s">
        <v>145</v>
      </c>
      <c r="D1673" s="55" t="s">
        <v>70</v>
      </c>
      <c r="E1673" s="55" t="s">
        <v>176</v>
      </c>
      <c r="F1673" s="70">
        <v>61.91</v>
      </c>
      <c r="G1673" s="77">
        <v>54750</v>
      </c>
      <c r="H1673" s="77">
        <v>62.51</v>
      </c>
      <c r="I1673" s="77">
        <v>1</v>
      </c>
      <c r="J1673" s="77">
        <v>49.818160889335999</v>
      </c>
      <c r="K1673" s="77">
        <v>0.26379574662072602</v>
      </c>
      <c r="L1673" s="77">
        <v>82.343197816807105</v>
      </c>
      <c r="M1673" s="77">
        <v>0.72068895267571098</v>
      </c>
      <c r="N1673" s="77">
        <v>-32.525036927471099</v>
      </c>
      <c r="O1673" s="77">
        <v>-0.45689320605498501</v>
      </c>
      <c r="P1673" s="77">
        <v>-12.1024724623725</v>
      </c>
      <c r="Q1673" s="77">
        <v>-12.1024724623724</v>
      </c>
      <c r="R1673" s="77">
        <v>0</v>
      </c>
      <c r="S1673" s="77">
        <v>1.5568279261977E-2</v>
      </c>
      <c r="T1673" s="77" t="s">
        <v>162</v>
      </c>
      <c r="U1673" s="105">
        <v>-8.9083041921979298</v>
      </c>
      <c r="V1673" s="105">
        <v>-0.93177678958307297</v>
      </c>
      <c r="W1673" s="101">
        <v>-7.9760633831383103</v>
      </c>
    </row>
    <row r="1674" spans="2:23" x14ac:dyDescent="0.25">
      <c r="B1674" s="55" t="s">
        <v>122</v>
      </c>
      <c r="C1674" s="76" t="s">
        <v>145</v>
      </c>
      <c r="D1674" s="55" t="s">
        <v>70</v>
      </c>
      <c r="E1674" s="55" t="s">
        <v>177</v>
      </c>
      <c r="F1674" s="70">
        <v>61.44</v>
      </c>
      <c r="G1674" s="77">
        <v>53150</v>
      </c>
      <c r="H1674" s="77">
        <v>62.23</v>
      </c>
      <c r="I1674" s="77">
        <v>1</v>
      </c>
      <c r="J1674" s="77">
        <v>139.16950090389099</v>
      </c>
      <c r="K1674" s="77">
        <v>0.85219859920087204</v>
      </c>
      <c r="L1674" s="77">
        <v>155.53803246527701</v>
      </c>
      <c r="M1674" s="77">
        <v>1.0644514998994601</v>
      </c>
      <c r="N1674" s="77">
        <v>-16.3685315613866</v>
      </c>
      <c r="O1674" s="77">
        <v>-0.21225290069859101</v>
      </c>
      <c r="P1674" s="77">
        <v>0.64391145248436799</v>
      </c>
      <c r="Q1674" s="77">
        <v>0.64391145248436699</v>
      </c>
      <c r="R1674" s="77">
        <v>0</v>
      </c>
      <c r="S1674" s="77">
        <v>1.8243366180182999E-5</v>
      </c>
      <c r="T1674" s="77" t="s">
        <v>161</v>
      </c>
      <c r="U1674" s="105">
        <v>-0.193518181201982</v>
      </c>
      <c r="V1674" s="105">
        <v>-2.02413103230424E-2</v>
      </c>
      <c r="W1674" s="101">
        <v>-0.173266790822937</v>
      </c>
    </row>
    <row r="1675" spans="2:23" x14ac:dyDescent="0.25">
      <c r="B1675" s="55" t="s">
        <v>122</v>
      </c>
      <c r="C1675" s="76" t="s">
        <v>145</v>
      </c>
      <c r="D1675" s="55" t="s">
        <v>70</v>
      </c>
      <c r="E1675" s="55" t="s">
        <v>177</v>
      </c>
      <c r="F1675" s="70">
        <v>61.44</v>
      </c>
      <c r="G1675" s="77">
        <v>54500</v>
      </c>
      <c r="H1675" s="77">
        <v>61.16</v>
      </c>
      <c r="I1675" s="77">
        <v>1</v>
      </c>
      <c r="J1675" s="77">
        <v>-34.053650043784103</v>
      </c>
      <c r="K1675" s="77">
        <v>6.4209880371831105E-2</v>
      </c>
      <c r="L1675" s="77">
        <v>-17.1838171090352</v>
      </c>
      <c r="M1675" s="77">
        <v>1.63498512950839E-2</v>
      </c>
      <c r="N1675" s="77">
        <v>-16.869832934748899</v>
      </c>
      <c r="O1675" s="77">
        <v>4.7860029076747197E-2</v>
      </c>
      <c r="P1675" s="77">
        <v>-17.232182498657899</v>
      </c>
      <c r="Q1675" s="77">
        <v>-17.232182498657899</v>
      </c>
      <c r="R1675" s="77">
        <v>0</v>
      </c>
      <c r="S1675" s="77">
        <v>1.6442017053744699E-2</v>
      </c>
      <c r="T1675" s="77" t="s">
        <v>161</v>
      </c>
      <c r="U1675" s="105">
        <v>-1.7897334393251201</v>
      </c>
      <c r="V1675" s="105">
        <v>-0.187199723126246</v>
      </c>
      <c r="W1675" s="101">
        <v>-1.6024404918145501</v>
      </c>
    </row>
    <row r="1676" spans="2:23" x14ac:dyDescent="0.25">
      <c r="B1676" s="55" t="s">
        <v>122</v>
      </c>
      <c r="C1676" s="76" t="s">
        <v>145</v>
      </c>
      <c r="D1676" s="55" t="s">
        <v>70</v>
      </c>
      <c r="E1676" s="55" t="s">
        <v>178</v>
      </c>
      <c r="F1676" s="70">
        <v>61.66</v>
      </c>
      <c r="G1676" s="77">
        <v>51250</v>
      </c>
      <c r="H1676" s="77">
        <v>61.66</v>
      </c>
      <c r="I1676" s="77">
        <v>1</v>
      </c>
      <c r="J1676" s="77">
        <v>-2.9074999999999999E-14</v>
      </c>
      <c r="K1676" s="77">
        <v>0</v>
      </c>
      <c r="L1676" s="77">
        <v>7.4121999999999997E-14</v>
      </c>
      <c r="M1676" s="77">
        <v>0</v>
      </c>
      <c r="N1676" s="77">
        <v>-1.03197E-13</v>
      </c>
      <c r="O1676" s="77">
        <v>0</v>
      </c>
      <c r="P1676" s="77">
        <v>-5.0165E-14</v>
      </c>
      <c r="Q1676" s="77">
        <v>-5.0165E-14</v>
      </c>
      <c r="R1676" s="77">
        <v>0</v>
      </c>
      <c r="S1676" s="77">
        <v>0</v>
      </c>
      <c r="T1676" s="77" t="s">
        <v>162</v>
      </c>
      <c r="U1676" s="105">
        <v>0</v>
      </c>
      <c r="V1676" s="105">
        <v>0</v>
      </c>
      <c r="W1676" s="101">
        <v>0</v>
      </c>
    </row>
    <row r="1677" spans="2:23" x14ac:dyDescent="0.25">
      <c r="B1677" s="55" t="s">
        <v>122</v>
      </c>
      <c r="C1677" s="76" t="s">
        <v>145</v>
      </c>
      <c r="D1677" s="55" t="s">
        <v>70</v>
      </c>
      <c r="E1677" s="55" t="s">
        <v>179</v>
      </c>
      <c r="F1677" s="70">
        <v>61.52</v>
      </c>
      <c r="G1677" s="77">
        <v>53200</v>
      </c>
      <c r="H1677" s="77">
        <v>62.11</v>
      </c>
      <c r="I1677" s="77">
        <v>1</v>
      </c>
      <c r="J1677" s="77">
        <v>83.950881832686605</v>
      </c>
      <c r="K1677" s="77">
        <v>0.36295915386501398</v>
      </c>
      <c r="L1677" s="77">
        <v>98.161082754697503</v>
      </c>
      <c r="M1677" s="77">
        <v>0.49623330563008999</v>
      </c>
      <c r="N1677" s="77">
        <v>-14.210200922010801</v>
      </c>
      <c r="O1677" s="77">
        <v>-0.13327415176507601</v>
      </c>
      <c r="P1677" s="77">
        <v>-3.4848432609325402</v>
      </c>
      <c r="Q1677" s="77">
        <v>-3.4848432609325402</v>
      </c>
      <c r="R1677" s="77">
        <v>0</v>
      </c>
      <c r="S1677" s="77">
        <v>6.2542282649324704E-4</v>
      </c>
      <c r="T1677" s="77" t="s">
        <v>162</v>
      </c>
      <c r="U1677" s="105">
        <v>0.145676852628182</v>
      </c>
      <c r="V1677" s="105">
        <v>-1.5237278288873E-2</v>
      </c>
      <c r="W1677" s="101">
        <v>0.16092349179391599</v>
      </c>
    </row>
    <row r="1678" spans="2:23" x14ac:dyDescent="0.25">
      <c r="B1678" s="55" t="s">
        <v>122</v>
      </c>
      <c r="C1678" s="76" t="s">
        <v>145</v>
      </c>
      <c r="D1678" s="55" t="s">
        <v>70</v>
      </c>
      <c r="E1678" s="55" t="s">
        <v>180</v>
      </c>
      <c r="F1678" s="70">
        <v>62.5</v>
      </c>
      <c r="G1678" s="77">
        <v>53100</v>
      </c>
      <c r="H1678" s="77">
        <v>62.5</v>
      </c>
      <c r="I1678" s="77">
        <v>1</v>
      </c>
      <c r="J1678" s="77">
        <v>1.7645561999999999E-11</v>
      </c>
      <c r="K1678" s="77">
        <v>0</v>
      </c>
      <c r="L1678" s="77">
        <v>3.4542360999999997E-11</v>
      </c>
      <c r="M1678" s="77">
        <v>0</v>
      </c>
      <c r="N1678" s="77">
        <v>-1.6896799000000001E-11</v>
      </c>
      <c r="O1678" s="77">
        <v>0</v>
      </c>
      <c r="P1678" s="77">
        <v>3.5984700000000001E-13</v>
      </c>
      <c r="Q1678" s="77">
        <v>3.5984700000000001E-13</v>
      </c>
      <c r="R1678" s="77">
        <v>0</v>
      </c>
      <c r="S1678" s="77">
        <v>0</v>
      </c>
      <c r="T1678" s="77" t="s">
        <v>162</v>
      </c>
      <c r="U1678" s="105">
        <v>0</v>
      </c>
      <c r="V1678" s="105">
        <v>0</v>
      </c>
      <c r="W1678" s="101">
        <v>0</v>
      </c>
    </row>
    <row r="1679" spans="2:23" x14ac:dyDescent="0.25">
      <c r="B1679" s="55" t="s">
        <v>122</v>
      </c>
      <c r="C1679" s="76" t="s">
        <v>145</v>
      </c>
      <c r="D1679" s="55" t="s">
        <v>70</v>
      </c>
      <c r="E1679" s="55" t="s">
        <v>181</v>
      </c>
      <c r="F1679" s="70">
        <v>62.5</v>
      </c>
      <c r="G1679" s="77">
        <v>52000</v>
      </c>
      <c r="H1679" s="77">
        <v>62.5</v>
      </c>
      <c r="I1679" s="77">
        <v>1</v>
      </c>
      <c r="J1679" s="77">
        <v>2.6097499999999999E-12</v>
      </c>
      <c r="K1679" s="77">
        <v>0</v>
      </c>
      <c r="L1679" s="77">
        <v>-4.1828519999999996E-12</v>
      </c>
      <c r="M1679" s="77">
        <v>0</v>
      </c>
      <c r="N1679" s="77">
        <v>6.7926009999999997E-12</v>
      </c>
      <c r="O1679" s="77">
        <v>0</v>
      </c>
      <c r="P1679" s="77">
        <v>1.7804859999999999E-12</v>
      </c>
      <c r="Q1679" s="77">
        <v>1.780485E-12</v>
      </c>
      <c r="R1679" s="77">
        <v>0</v>
      </c>
      <c r="S1679" s="77">
        <v>0</v>
      </c>
      <c r="T1679" s="77" t="s">
        <v>162</v>
      </c>
      <c r="U1679" s="105">
        <v>0</v>
      </c>
      <c r="V1679" s="105">
        <v>0</v>
      </c>
      <c r="W1679" s="101">
        <v>0</v>
      </c>
    </row>
    <row r="1680" spans="2:23" x14ac:dyDescent="0.25">
      <c r="B1680" s="55" t="s">
        <v>122</v>
      </c>
      <c r="C1680" s="76" t="s">
        <v>145</v>
      </c>
      <c r="D1680" s="55" t="s">
        <v>70</v>
      </c>
      <c r="E1680" s="55" t="s">
        <v>181</v>
      </c>
      <c r="F1680" s="70">
        <v>62.5</v>
      </c>
      <c r="G1680" s="77">
        <v>53050</v>
      </c>
      <c r="H1680" s="77">
        <v>62.38</v>
      </c>
      <c r="I1680" s="77">
        <v>1</v>
      </c>
      <c r="J1680" s="77">
        <v>-105.395843974253</v>
      </c>
      <c r="K1680" s="77">
        <v>0.104417868914223</v>
      </c>
      <c r="L1680" s="77">
        <v>-115.300819377702</v>
      </c>
      <c r="M1680" s="77">
        <v>0.12496622212219199</v>
      </c>
      <c r="N1680" s="77">
        <v>9.9049754034490807</v>
      </c>
      <c r="O1680" s="77">
        <v>-2.0548353207969199E-2</v>
      </c>
      <c r="P1680" s="77">
        <v>-2.3955400896763499</v>
      </c>
      <c r="Q1680" s="77">
        <v>-2.3955400896763499</v>
      </c>
      <c r="R1680" s="77">
        <v>0</v>
      </c>
      <c r="S1680" s="77">
        <v>5.3942955819717997E-5</v>
      </c>
      <c r="T1680" s="77" t="s">
        <v>161</v>
      </c>
      <c r="U1680" s="105">
        <v>-9.4442125891734993E-2</v>
      </c>
      <c r="V1680" s="105">
        <v>-9.8783089313308897E-3</v>
      </c>
      <c r="W1680" s="101">
        <v>-8.4558897619430196E-2</v>
      </c>
    </row>
    <row r="1681" spans="2:23" x14ac:dyDescent="0.25">
      <c r="B1681" s="55" t="s">
        <v>122</v>
      </c>
      <c r="C1681" s="76" t="s">
        <v>145</v>
      </c>
      <c r="D1681" s="55" t="s">
        <v>70</v>
      </c>
      <c r="E1681" s="55" t="s">
        <v>181</v>
      </c>
      <c r="F1681" s="70">
        <v>62.5</v>
      </c>
      <c r="G1681" s="77">
        <v>53050</v>
      </c>
      <c r="H1681" s="77">
        <v>62.38</v>
      </c>
      <c r="I1681" s="77">
        <v>2</v>
      </c>
      <c r="J1681" s="77">
        <v>-93.213487227667599</v>
      </c>
      <c r="K1681" s="77">
        <v>7.3854410709711701E-2</v>
      </c>
      <c r="L1681" s="77">
        <v>-101.973579309527</v>
      </c>
      <c r="M1681" s="77">
        <v>8.8388192456169801E-2</v>
      </c>
      <c r="N1681" s="77">
        <v>8.7600920818596695</v>
      </c>
      <c r="O1681" s="77">
        <v>-1.4533781746458099E-2</v>
      </c>
      <c r="P1681" s="77">
        <v>-2.1186475399064699</v>
      </c>
      <c r="Q1681" s="77">
        <v>-2.1186475399064699</v>
      </c>
      <c r="R1681" s="77">
        <v>0</v>
      </c>
      <c r="S1681" s="77">
        <v>3.8153672885990002E-5</v>
      </c>
      <c r="T1681" s="77" t="s">
        <v>161</v>
      </c>
      <c r="U1681" s="105">
        <v>0.143721717574293</v>
      </c>
      <c r="V1681" s="105">
        <v>-1.5032778147835E-2</v>
      </c>
      <c r="W1681" s="101">
        <v>0.158763730966274</v>
      </c>
    </row>
    <row r="1682" spans="2:23" x14ac:dyDescent="0.25">
      <c r="B1682" s="55" t="s">
        <v>122</v>
      </c>
      <c r="C1682" s="76" t="s">
        <v>145</v>
      </c>
      <c r="D1682" s="55" t="s">
        <v>70</v>
      </c>
      <c r="E1682" s="55" t="s">
        <v>181</v>
      </c>
      <c r="F1682" s="70">
        <v>62.5</v>
      </c>
      <c r="G1682" s="77">
        <v>53100</v>
      </c>
      <c r="H1682" s="77">
        <v>62.5</v>
      </c>
      <c r="I1682" s="77">
        <v>2</v>
      </c>
      <c r="J1682" s="77">
        <v>9.1794209999999994E-12</v>
      </c>
      <c r="K1682" s="77">
        <v>0</v>
      </c>
      <c r="L1682" s="77">
        <v>5.7857539999999999E-12</v>
      </c>
      <c r="M1682" s="77">
        <v>0</v>
      </c>
      <c r="N1682" s="77">
        <v>3.3936669999999999E-12</v>
      </c>
      <c r="O1682" s="77">
        <v>0</v>
      </c>
      <c r="P1682" s="77">
        <v>1.641839E-12</v>
      </c>
      <c r="Q1682" s="77">
        <v>1.64184E-12</v>
      </c>
      <c r="R1682" s="77">
        <v>0</v>
      </c>
      <c r="S1682" s="77">
        <v>0</v>
      </c>
      <c r="T1682" s="77" t="s">
        <v>162</v>
      </c>
      <c r="U1682" s="105">
        <v>0</v>
      </c>
      <c r="V1682" s="105">
        <v>0</v>
      </c>
      <c r="W1682" s="101">
        <v>0</v>
      </c>
    </row>
    <row r="1683" spans="2:23" x14ac:dyDescent="0.25">
      <c r="B1683" s="55" t="s">
        <v>122</v>
      </c>
      <c r="C1683" s="76" t="s">
        <v>145</v>
      </c>
      <c r="D1683" s="55" t="s">
        <v>70</v>
      </c>
      <c r="E1683" s="55" t="s">
        <v>182</v>
      </c>
      <c r="F1683" s="70">
        <v>62.57</v>
      </c>
      <c r="G1683" s="77">
        <v>53000</v>
      </c>
      <c r="H1683" s="77">
        <v>62.5</v>
      </c>
      <c r="I1683" s="77">
        <v>1</v>
      </c>
      <c r="J1683" s="77">
        <v>-17.407588362413801</v>
      </c>
      <c r="K1683" s="77">
        <v>0</v>
      </c>
      <c r="L1683" s="77">
        <v>-31.034341401732402</v>
      </c>
      <c r="M1683" s="77">
        <v>0</v>
      </c>
      <c r="N1683" s="77">
        <v>13.626753039318601</v>
      </c>
      <c r="O1683" s="77">
        <v>0</v>
      </c>
      <c r="P1683" s="77">
        <v>2.0310282546688798</v>
      </c>
      <c r="Q1683" s="77">
        <v>2.0310282546688798</v>
      </c>
      <c r="R1683" s="77">
        <v>0</v>
      </c>
      <c r="S1683" s="77">
        <v>0</v>
      </c>
      <c r="T1683" s="77" t="s">
        <v>161</v>
      </c>
      <c r="U1683" s="105">
        <v>0.95387271275230201</v>
      </c>
      <c r="V1683" s="105">
        <v>-9.9771677614877805E-2</v>
      </c>
      <c r="W1683" s="101">
        <v>1.0537056841475101</v>
      </c>
    </row>
    <row r="1684" spans="2:23" x14ac:dyDescent="0.25">
      <c r="B1684" s="55" t="s">
        <v>122</v>
      </c>
      <c r="C1684" s="76" t="s">
        <v>145</v>
      </c>
      <c r="D1684" s="55" t="s">
        <v>70</v>
      </c>
      <c r="E1684" s="55" t="s">
        <v>182</v>
      </c>
      <c r="F1684" s="70">
        <v>62.57</v>
      </c>
      <c r="G1684" s="77">
        <v>53000</v>
      </c>
      <c r="H1684" s="77">
        <v>62.5</v>
      </c>
      <c r="I1684" s="77">
        <v>2</v>
      </c>
      <c r="J1684" s="77">
        <v>-15.3767030534654</v>
      </c>
      <c r="K1684" s="77">
        <v>0</v>
      </c>
      <c r="L1684" s="77">
        <v>-27.413668238196902</v>
      </c>
      <c r="M1684" s="77">
        <v>0</v>
      </c>
      <c r="N1684" s="77">
        <v>12.0369651847315</v>
      </c>
      <c r="O1684" s="77">
        <v>0</v>
      </c>
      <c r="P1684" s="77">
        <v>1.79407495829081</v>
      </c>
      <c r="Q1684" s="77">
        <v>1.7940749582908</v>
      </c>
      <c r="R1684" s="77">
        <v>0</v>
      </c>
      <c r="S1684" s="77">
        <v>0</v>
      </c>
      <c r="T1684" s="77" t="s">
        <v>161</v>
      </c>
      <c r="U1684" s="105">
        <v>0.84258756293120596</v>
      </c>
      <c r="V1684" s="105">
        <v>-8.8131648559809303E-2</v>
      </c>
      <c r="W1684" s="101">
        <v>0.93077335433031505</v>
      </c>
    </row>
    <row r="1685" spans="2:23" x14ac:dyDescent="0.25">
      <c r="B1685" s="55" t="s">
        <v>122</v>
      </c>
      <c r="C1685" s="76" t="s">
        <v>145</v>
      </c>
      <c r="D1685" s="55" t="s">
        <v>70</v>
      </c>
      <c r="E1685" s="55" t="s">
        <v>182</v>
      </c>
      <c r="F1685" s="70">
        <v>62.57</v>
      </c>
      <c r="G1685" s="77">
        <v>53000</v>
      </c>
      <c r="H1685" s="77">
        <v>62.5</v>
      </c>
      <c r="I1685" s="77">
        <v>3</v>
      </c>
      <c r="J1685" s="77">
        <v>-15.3767030534654</v>
      </c>
      <c r="K1685" s="77">
        <v>0</v>
      </c>
      <c r="L1685" s="77">
        <v>-27.413668238196902</v>
      </c>
      <c r="M1685" s="77">
        <v>0</v>
      </c>
      <c r="N1685" s="77">
        <v>12.0369651847315</v>
      </c>
      <c r="O1685" s="77">
        <v>0</v>
      </c>
      <c r="P1685" s="77">
        <v>1.79407495829081</v>
      </c>
      <c r="Q1685" s="77">
        <v>1.7940749582908</v>
      </c>
      <c r="R1685" s="77">
        <v>0</v>
      </c>
      <c r="S1685" s="77">
        <v>0</v>
      </c>
      <c r="T1685" s="77" t="s">
        <v>161</v>
      </c>
      <c r="U1685" s="105">
        <v>0.84258756293120596</v>
      </c>
      <c r="V1685" s="105">
        <v>-8.8131648559809303E-2</v>
      </c>
      <c r="W1685" s="101">
        <v>0.93077335433031505</v>
      </c>
    </row>
    <row r="1686" spans="2:23" x14ac:dyDescent="0.25">
      <c r="B1686" s="55" t="s">
        <v>122</v>
      </c>
      <c r="C1686" s="76" t="s">
        <v>145</v>
      </c>
      <c r="D1686" s="55" t="s">
        <v>70</v>
      </c>
      <c r="E1686" s="55" t="s">
        <v>182</v>
      </c>
      <c r="F1686" s="70">
        <v>62.57</v>
      </c>
      <c r="G1686" s="77">
        <v>53000</v>
      </c>
      <c r="H1686" s="77">
        <v>62.5</v>
      </c>
      <c r="I1686" s="77">
        <v>4</v>
      </c>
      <c r="J1686" s="77">
        <v>-16.876869205022999</v>
      </c>
      <c r="K1686" s="77">
        <v>0</v>
      </c>
      <c r="L1686" s="77">
        <v>-30.088172456557501</v>
      </c>
      <c r="M1686" s="77">
        <v>0</v>
      </c>
      <c r="N1686" s="77">
        <v>13.211303251534501</v>
      </c>
      <c r="O1686" s="77">
        <v>0</v>
      </c>
      <c r="P1686" s="77">
        <v>1.9691066615387101</v>
      </c>
      <c r="Q1686" s="77">
        <v>1.9691066615387001</v>
      </c>
      <c r="R1686" s="77">
        <v>0</v>
      </c>
      <c r="S1686" s="77">
        <v>0</v>
      </c>
      <c r="T1686" s="77" t="s">
        <v>161</v>
      </c>
      <c r="U1686" s="105">
        <v>0.92479122760741905</v>
      </c>
      <c r="V1686" s="105">
        <v>-9.6729858175400196E-2</v>
      </c>
      <c r="W1686" s="101">
        <v>1.02158051085034</v>
      </c>
    </row>
    <row r="1687" spans="2:23" x14ac:dyDescent="0.25">
      <c r="B1687" s="55" t="s">
        <v>122</v>
      </c>
      <c r="C1687" s="76" t="s">
        <v>145</v>
      </c>
      <c r="D1687" s="55" t="s">
        <v>70</v>
      </c>
      <c r="E1687" s="55" t="s">
        <v>182</v>
      </c>
      <c r="F1687" s="70">
        <v>62.57</v>
      </c>
      <c r="G1687" s="77">
        <v>53204</v>
      </c>
      <c r="H1687" s="77">
        <v>62.39</v>
      </c>
      <c r="I1687" s="77">
        <v>1</v>
      </c>
      <c r="J1687" s="77">
        <v>-4.0356135548810004</v>
      </c>
      <c r="K1687" s="77">
        <v>2.08137339048256E-3</v>
      </c>
      <c r="L1687" s="77">
        <v>-12.644222706558599</v>
      </c>
      <c r="M1687" s="77">
        <v>2.0432199811619901E-2</v>
      </c>
      <c r="N1687" s="77">
        <v>8.6086091516775696</v>
      </c>
      <c r="O1687" s="77">
        <v>-1.83508264211374E-2</v>
      </c>
      <c r="P1687" s="77">
        <v>2.08452854498714</v>
      </c>
      <c r="Q1687" s="77">
        <v>2.0845285449871298</v>
      </c>
      <c r="R1687" s="77">
        <v>0</v>
      </c>
      <c r="S1687" s="77">
        <v>5.5532413277189997E-4</v>
      </c>
      <c r="T1687" s="77" t="s">
        <v>161</v>
      </c>
      <c r="U1687" s="105">
        <v>0.402990012509294</v>
      </c>
      <c r="V1687" s="105">
        <v>-4.2151315445516598E-2</v>
      </c>
      <c r="W1687" s="101">
        <v>0.445167223214184</v>
      </c>
    </row>
    <row r="1688" spans="2:23" x14ac:dyDescent="0.25">
      <c r="B1688" s="55" t="s">
        <v>122</v>
      </c>
      <c r="C1688" s="76" t="s">
        <v>145</v>
      </c>
      <c r="D1688" s="55" t="s">
        <v>70</v>
      </c>
      <c r="E1688" s="55" t="s">
        <v>182</v>
      </c>
      <c r="F1688" s="70">
        <v>62.57</v>
      </c>
      <c r="G1688" s="77">
        <v>53304</v>
      </c>
      <c r="H1688" s="77">
        <v>62.86</v>
      </c>
      <c r="I1688" s="77">
        <v>1</v>
      </c>
      <c r="J1688" s="77">
        <v>29.008143367536501</v>
      </c>
      <c r="K1688" s="77">
        <v>7.8004489777244695E-2</v>
      </c>
      <c r="L1688" s="77">
        <v>23.511750148985001</v>
      </c>
      <c r="M1688" s="77">
        <v>5.1244782022831198E-2</v>
      </c>
      <c r="N1688" s="77">
        <v>5.4963932185514404</v>
      </c>
      <c r="O1688" s="77">
        <v>2.6759707754413501E-2</v>
      </c>
      <c r="P1688" s="77">
        <v>1.33170695314703</v>
      </c>
      <c r="Q1688" s="77">
        <v>1.33170695314702</v>
      </c>
      <c r="R1688" s="77">
        <v>0</v>
      </c>
      <c r="S1688" s="77">
        <v>1.64398204019875E-4</v>
      </c>
      <c r="T1688" s="77" t="s">
        <v>161</v>
      </c>
      <c r="U1688" s="105">
        <v>8.4281038438130701E-2</v>
      </c>
      <c r="V1688" s="105">
        <v>-8.8154954887360096E-3</v>
      </c>
      <c r="W1688" s="101">
        <v>9.31019496425987E-2</v>
      </c>
    </row>
    <row r="1689" spans="2:23" x14ac:dyDescent="0.25">
      <c r="B1689" s="55" t="s">
        <v>122</v>
      </c>
      <c r="C1689" s="76" t="s">
        <v>145</v>
      </c>
      <c r="D1689" s="55" t="s">
        <v>70</v>
      </c>
      <c r="E1689" s="55" t="s">
        <v>182</v>
      </c>
      <c r="F1689" s="70">
        <v>62.57</v>
      </c>
      <c r="G1689" s="77">
        <v>53354</v>
      </c>
      <c r="H1689" s="77">
        <v>62.65</v>
      </c>
      <c r="I1689" s="77">
        <v>1</v>
      </c>
      <c r="J1689" s="77">
        <v>19.991597437626801</v>
      </c>
      <c r="K1689" s="77">
        <v>8.3929433302706094E-3</v>
      </c>
      <c r="L1689" s="77">
        <v>38.582130955485397</v>
      </c>
      <c r="M1689" s="77">
        <v>3.1260197410390697E-2</v>
      </c>
      <c r="N1689" s="77">
        <v>-18.590533517858599</v>
      </c>
      <c r="O1689" s="77">
        <v>-2.2867254080120102E-2</v>
      </c>
      <c r="P1689" s="77">
        <v>-3.4132091536849098</v>
      </c>
      <c r="Q1689" s="77">
        <v>-3.4132091536849001</v>
      </c>
      <c r="R1689" s="77">
        <v>0</v>
      </c>
      <c r="S1689" s="77">
        <v>2.4464993126276698E-4</v>
      </c>
      <c r="T1689" s="77" t="s">
        <v>162</v>
      </c>
      <c r="U1689" s="105">
        <v>5.5523903472340701E-2</v>
      </c>
      <c r="V1689" s="105">
        <v>-5.8076019191048E-3</v>
      </c>
      <c r="W1689" s="101">
        <v>6.1335073236397399E-2</v>
      </c>
    </row>
    <row r="1690" spans="2:23" x14ac:dyDescent="0.25">
      <c r="B1690" s="55" t="s">
        <v>122</v>
      </c>
      <c r="C1690" s="76" t="s">
        <v>145</v>
      </c>
      <c r="D1690" s="55" t="s">
        <v>70</v>
      </c>
      <c r="E1690" s="55" t="s">
        <v>182</v>
      </c>
      <c r="F1690" s="70">
        <v>62.57</v>
      </c>
      <c r="G1690" s="77">
        <v>53454</v>
      </c>
      <c r="H1690" s="77">
        <v>62.66</v>
      </c>
      <c r="I1690" s="77">
        <v>1</v>
      </c>
      <c r="J1690" s="77">
        <v>10.467819584629201</v>
      </c>
      <c r="K1690" s="77">
        <v>7.4730318356028896E-3</v>
      </c>
      <c r="L1690" s="77">
        <v>34.124396301935299</v>
      </c>
      <c r="M1690" s="77">
        <v>7.9417155646658702E-2</v>
      </c>
      <c r="N1690" s="77">
        <v>-23.656576717306098</v>
      </c>
      <c r="O1690" s="77">
        <v>-7.1944123811055805E-2</v>
      </c>
      <c r="P1690" s="77">
        <v>-3.3125408284750701</v>
      </c>
      <c r="Q1690" s="77">
        <v>-3.3125408284750701</v>
      </c>
      <c r="R1690" s="77">
        <v>0</v>
      </c>
      <c r="S1690" s="77">
        <v>7.4835360368943698E-4</v>
      </c>
      <c r="T1690" s="77" t="s">
        <v>162</v>
      </c>
      <c r="U1690" s="105">
        <v>-2.3756894078717998</v>
      </c>
      <c r="V1690" s="105">
        <v>-0.24848862384515499</v>
      </c>
      <c r="W1690" s="101">
        <v>-2.1270770381226298</v>
      </c>
    </row>
    <row r="1691" spans="2:23" x14ac:dyDescent="0.25">
      <c r="B1691" s="55" t="s">
        <v>122</v>
      </c>
      <c r="C1691" s="76" t="s">
        <v>145</v>
      </c>
      <c r="D1691" s="55" t="s">
        <v>70</v>
      </c>
      <c r="E1691" s="55" t="s">
        <v>182</v>
      </c>
      <c r="F1691" s="70">
        <v>62.57</v>
      </c>
      <c r="G1691" s="77">
        <v>53604</v>
      </c>
      <c r="H1691" s="77">
        <v>62.75</v>
      </c>
      <c r="I1691" s="77">
        <v>1</v>
      </c>
      <c r="J1691" s="77">
        <v>27.245259765142499</v>
      </c>
      <c r="K1691" s="77">
        <v>3.2290231815649002E-2</v>
      </c>
      <c r="L1691" s="77">
        <v>36.095170686309402</v>
      </c>
      <c r="M1691" s="77">
        <v>5.6674468589010603E-2</v>
      </c>
      <c r="N1691" s="77">
        <v>-8.8499109211668792</v>
      </c>
      <c r="O1691" s="77">
        <v>-2.4384236773361601E-2</v>
      </c>
      <c r="P1691" s="77">
        <v>-1.6667722606486599</v>
      </c>
      <c r="Q1691" s="77">
        <v>-1.6667722606486599</v>
      </c>
      <c r="R1691" s="77">
        <v>0</v>
      </c>
      <c r="S1691" s="77">
        <v>1.20848644945751E-4</v>
      </c>
      <c r="T1691" s="77" t="s">
        <v>162</v>
      </c>
      <c r="U1691" s="105">
        <v>6.50676895911982E-2</v>
      </c>
      <c r="V1691" s="105">
        <v>-6.8058478476716502E-3</v>
      </c>
      <c r="W1691" s="101">
        <v>7.1877718546704994E-2</v>
      </c>
    </row>
    <row r="1692" spans="2:23" x14ac:dyDescent="0.25">
      <c r="B1692" s="55" t="s">
        <v>122</v>
      </c>
      <c r="C1692" s="76" t="s">
        <v>145</v>
      </c>
      <c r="D1692" s="55" t="s">
        <v>70</v>
      </c>
      <c r="E1692" s="55" t="s">
        <v>182</v>
      </c>
      <c r="F1692" s="70">
        <v>62.57</v>
      </c>
      <c r="G1692" s="77">
        <v>53654</v>
      </c>
      <c r="H1692" s="77">
        <v>62.53</v>
      </c>
      <c r="I1692" s="77">
        <v>1</v>
      </c>
      <c r="J1692" s="77">
        <v>-17.7111131336063</v>
      </c>
      <c r="K1692" s="77">
        <v>1.52983456815994E-2</v>
      </c>
      <c r="L1692" s="77">
        <v>-3.8392488840199102</v>
      </c>
      <c r="M1692" s="77">
        <v>7.1886160632046302E-4</v>
      </c>
      <c r="N1692" s="77">
        <v>-13.8718642495864</v>
      </c>
      <c r="O1692" s="77">
        <v>1.4579484075279E-2</v>
      </c>
      <c r="P1692" s="77">
        <v>-2.6119980881157998</v>
      </c>
      <c r="Q1692" s="77">
        <v>-2.6119980881157998</v>
      </c>
      <c r="R1692" s="77">
        <v>0</v>
      </c>
      <c r="S1692" s="77">
        <v>3.3273498378087599E-4</v>
      </c>
      <c r="T1692" s="77" t="s">
        <v>162</v>
      </c>
      <c r="U1692" s="105">
        <v>0.35707215892525601</v>
      </c>
      <c r="V1692" s="105">
        <v>-3.7348472022797299E-2</v>
      </c>
      <c r="W1692" s="101">
        <v>0.39444357562629201</v>
      </c>
    </row>
    <row r="1693" spans="2:23" x14ac:dyDescent="0.25">
      <c r="B1693" s="55" t="s">
        <v>122</v>
      </c>
      <c r="C1693" s="76" t="s">
        <v>145</v>
      </c>
      <c r="D1693" s="55" t="s">
        <v>70</v>
      </c>
      <c r="E1693" s="55" t="s">
        <v>183</v>
      </c>
      <c r="F1693" s="70">
        <v>62.38</v>
      </c>
      <c r="G1693" s="77">
        <v>53150</v>
      </c>
      <c r="H1693" s="77">
        <v>62.23</v>
      </c>
      <c r="I1693" s="77">
        <v>1</v>
      </c>
      <c r="J1693" s="77">
        <v>-32.7226864785424</v>
      </c>
      <c r="K1693" s="77">
        <v>2.9296382395804899E-2</v>
      </c>
      <c r="L1693" s="77">
        <v>-8.8598426157715409</v>
      </c>
      <c r="M1693" s="77">
        <v>2.1476727537819702E-3</v>
      </c>
      <c r="N1693" s="77">
        <v>-23.862843862770902</v>
      </c>
      <c r="O1693" s="77">
        <v>2.71487096420229E-2</v>
      </c>
      <c r="P1693" s="77">
        <v>-10.601026909635101</v>
      </c>
      <c r="Q1693" s="77">
        <v>-10.601026909634999</v>
      </c>
      <c r="R1693" s="77">
        <v>0</v>
      </c>
      <c r="S1693" s="77">
        <v>3.0747652693017698E-3</v>
      </c>
      <c r="T1693" s="77" t="s">
        <v>161</v>
      </c>
      <c r="U1693" s="105">
        <v>-1.8879262251695299</v>
      </c>
      <c r="V1693" s="105">
        <v>-0.197470337687708</v>
      </c>
      <c r="W1693" s="101">
        <v>-1.6903575483905799</v>
      </c>
    </row>
    <row r="1694" spans="2:23" x14ac:dyDescent="0.25">
      <c r="B1694" s="55" t="s">
        <v>122</v>
      </c>
      <c r="C1694" s="76" t="s">
        <v>145</v>
      </c>
      <c r="D1694" s="55" t="s">
        <v>70</v>
      </c>
      <c r="E1694" s="55" t="s">
        <v>183</v>
      </c>
      <c r="F1694" s="70">
        <v>62.38</v>
      </c>
      <c r="G1694" s="77">
        <v>53150</v>
      </c>
      <c r="H1694" s="77">
        <v>62.23</v>
      </c>
      <c r="I1694" s="77">
        <v>2</v>
      </c>
      <c r="J1694" s="77">
        <v>-32.626608566884002</v>
      </c>
      <c r="K1694" s="77">
        <v>2.9156534116334999E-2</v>
      </c>
      <c r="L1694" s="77">
        <v>-8.8338290066297294</v>
      </c>
      <c r="M1694" s="77">
        <v>2.1374206914142298E-3</v>
      </c>
      <c r="N1694" s="77">
        <v>-23.792779560254299</v>
      </c>
      <c r="O1694" s="77">
        <v>2.7019113424920801E-2</v>
      </c>
      <c r="P1694" s="77">
        <v>-10.569900965022001</v>
      </c>
      <c r="Q1694" s="77">
        <v>-10.569900965021899</v>
      </c>
      <c r="R1694" s="77">
        <v>0</v>
      </c>
      <c r="S1694" s="77">
        <v>3.0600876675800901E-3</v>
      </c>
      <c r="T1694" s="77" t="s">
        <v>161</v>
      </c>
      <c r="U1694" s="105">
        <v>-1.88549107209859</v>
      </c>
      <c r="V1694" s="105">
        <v>-0.197215629377167</v>
      </c>
      <c r="W1694" s="101">
        <v>-1.6881772304734499</v>
      </c>
    </row>
    <row r="1695" spans="2:23" x14ac:dyDescent="0.25">
      <c r="B1695" s="55" t="s">
        <v>122</v>
      </c>
      <c r="C1695" s="76" t="s">
        <v>145</v>
      </c>
      <c r="D1695" s="55" t="s">
        <v>70</v>
      </c>
      <c r="E1695" s="55" t="s">
        <v>183</v>
      </c>
      <c r="F1695" s="70">
        <v>62.38</v>
      </c>
      <c r="G1695" s="77">
        <v>53900</v>
      </c>
      <c r="H1695" s="77">
        <v>62.26</v>
      </c>
      <c r="I1695" s="77">
        <v>1</v>
      </c>
      <c r="J1695" s="77">
        <v>-11.487636953519999</v>
      </c>
      <c r="K1695" s="77">
        <v>6.20239273046629E-3</v>
      </c>
      <c r="L1695" s="77">
        <v>-4.6217127713250603</v>
      </c>
      <c r="M1695" s="77">
        <v>1.0039307602095701E-3</v>
      </c>
      <c r="N1695" s="77">
        <v>-6.8659241821949504</v>
      </c>
      <c r="O1695" s="77">
        <v>5.1984619702567202E-3</v>
      </c>
      <c r="P1695" s="77">
        <v>-7.2199318955542404</v>
      </c>
      <c r="Q1695" s="77">
        <v>-7.2199318955542404</v>
      </c>
      <c r="R1695" s="77">
        <v>0</v>
      </c>
      <c r="S1695" s="77">
        <v>2.44998857909275E-3</v>
      </c>
      <c r="T1695" s="77" t="s">
        <v>161</v>
      </c>
      <c r="U1695" s="105">
        <v>-0.49994275187702603</v>
      </c>
      <c r="V1695" s="105">
        <v>-5.2292225576141597E-2</v>
      </c>
      <c r="W1695" s="101">
        <v>-0.44762448507361802</v>
      </c>
    </row>
    <row r="1696" spans="2:23" x14ac:dyDescent="0.25">
      <c r="B1696" s="55" t="s">
        <v>122</v>
      </c>
      <c r="C1696" s="76" t="s">
        <v>145</v>
      </c>
      <c r="D1696" s="55" t="s">
        <v>70</v>
      </c>
      <c r="E1696" s="55" t="s">
        <v>183</v>
      </c>
      <c r="F1696" s="70">
        <v>62.38</v>
      </c>
      <c r="G1696" s="77">
        <v>53900</v>
      </c>
      <c r="H1696" s="77">
        <v>62.26</v>
      </c>
      <c r="I1696" s="77">
        <v>2</v>
      </c>
      <c r="J1696" s="77">
        <v>-11.4737271270552</v>
      </c>
      <c r="K1696" s="77">
        <v>6.1689509687616597E-3</v>
      </c>
      <c r="L1696" s="77">
        <v>-4.61611656186244</v>
      </c>
      <c r="M1696" s="77">
        <v>9.9851781480115491E-4</v>
      </c>
      <c r="N1696" s="77">
        <v>-6.8576105651927302</v>
      </c>
      <c r="O1696" s="77">
        <v>5.1704331539605001E-3</v>
      </c>
      <c r="P1696" s="77">
        <v>-7.2111896276570997</v>
      </c>
      <c r="Q1696" s="77">
        <v>-7.2111896276570997</v>
      </c>
      <c r="R1696" s="77">
        <v>0</v>
      </c>
      <c r="S1696" s="77">
        <v>2.4367788489449401E-3</v>
      </c>
      <c r="T1696" s="77" t="s">
        <v>161</v>
      </c>
      <c r="U1696" s="105">
        <v>-0.500691873668339</v>
      </c>
      <c r="V1696" s="105">
        <v>-5.2370581038938699E-2</v>
      </c>
      <c r="W1696" s="101">
        <v>-0.448295212381565</v>
      </c>
    </row>
    <row r="1697" spans="2:23" x14ac:dyDescent="0.25">
      <c r="B1697" s="55" t="s">
        <v>122</v>
      </c>
      <c r="C1697" s="76" t="s">
        <v>145</v>
      </c>
      <c r="D1697" s="55" t="s">
        <v>70</v>
      </c>
      <c r="E1697" s="55" t="s">
        <v>184</v>
      </c>
      <c r="F1697" s="70">
        <v>62.23</v>
      </c>
      <c r="G1697" s="77">
        <v>53550</v>
      </c>
      <c r="H1697" s="77">
        <v>62.14</v>
      </c>
      <c r="I1697" s="77">
        <v>1</v>
      </c>
      <c r="J1697" s="77">
        <v>-9.4946707674905895</v>
      </c>
      <c r="K1697" s="77">
        <v>2.2176598153827898E-3</v>
      </c>
      <c r="L1697" s="77">
        <v>-0.42223042139808797</v>
      </c>
      <c r="M1697" s="77">
        <v>4.385651807349E-6</v>
      </c>
      <c r="N1697" s="77">
        <v>-9.0724403460925096</v>
      </c>
      <c r="O1697" s="77">
        <v>2.2132741635754499E-3</v>
      </c>
      <c r="P1697" s="77">
        <v>-9.82734788864847</v>
      </c>
      <c r="Q1697" s="77">
        <v>-9.8273478886484593</v>
      </c>
      <c r="R1697" s="77">
        <v>0</v>
      </c>
      <c r="S1697" s="77">
        <v>2.3757884565032798E-3</v>
      </c>
      <c r="T1697" s="77" t="s">
        <v>162</v>
      </c>
      <c r="U1697" s="105">
        <v>-0.67888717728635295</v>
      </c>
      <c r="V1697" s="105">
        <v>-7.1009173114565394E-2</v>
      </c>
      <c r="W1697" s="101">
        <v>-0.60784264201240801</v>
      </c>
    </row>
    <row r="1698" spans="2:23" x14ac:dyDescent="0.25">
      <c r="B1698" s="55" t="s">
        <v>122</v>
      </c>
      <c r="C1698" s="76" t="s">
        <v>145</v>
      </c>
      <c r="D1698" s="55" t="s">
        <v>70</v>
      </c>
      <c r="E1698" s="55" t="s">
        <v>184</v>
      </c>
      <c r="F1698" s="70">
        <v>62.23</v>
      </c>
      <c r="G1698" s="77">
        <v>54200</v>
      </c>
      <c r="H1698" s="77">
        <v>62.21</v>
      </c>
      <c r="I1698" s="77">
        <v>1</v>
      </c>
      <c r="J1698" s="77">
        <v>5.01865712575405</v>
      </c>
      <c r="K1698" s="77">
        <v>1.6623366768282001E-4</v>
      </c>
      <c r="L1698" s="77">
        <v>14.237756808148299</v>
      </c>
      <c r="M1698" s="77">
        <v>1.3379105449246201E-3</v>
      </c>
      <c r="N1698" s="77">
        <v>-9.2190996823942193</v>
      </c>
      <c r="O1698" s="77">
        <v>-1.1716768772418E-3</v>
      </c>
      <c r="P1698" s="77">
        <v>-9.9871002664923907</v>
      </c>
      <c r="Q1698" s="77">
        <v>-9.9871002664923907</v>
      </c>
      <c r="R1698" s="77">
        <v>0</v>
      </c>
      <c r="S1698" s="77">
        <v>6.5829833343761799E-4</v>
      </c>
      <c r="T1698" s="77" t="s">
        <v>162</v>
      </c>
      <c r="U1698" s="105">
        <v>-0.25728372894983198</v>
      </c>
      <c r="V1698" s="105">
        <v>-2.6910958786386802E-2</v>
      </c>
      <c r="W1698" s="101">
        <v>-0.230359368660908</v>
      </c>
    </row>
    <row r="1699" spans="2:23" x14ac:dyDescent="0.25">
      <c r="B1699" s="55" t="s">
        <v>122</v>
      </c>
      <c r="C1699" s="76" t="s">
        <v>145</v>
      </c>
      <c r="D1699" s="55" t="s">
        <v>70</v>
      </c>
      <c r="E1699" s="55" t="s">
        <v>185</v>
      </c>
      <c r="F1699" s="70">
        <v>62.29</v>
      </c>
      <c r="G1699" s="77">
        <v>53150</v>
      </c>
      <c r="H1699" s="77">
        <v>62.23</v>
      </c>
      <c r="I1699" s="77">
        <v>1</v>
      </c>
      <c r="J1699" s="77">
        <v>-15.050368884650799</v>
      </c>
      <c r="K1699" s="77">
        <v>0</v>
      </c>
      <c r="L1699" s="77">
        <v>-30.974845637909699</v>
      </c>
      <c r="M1699" s="77">
        <v>0</v>
      </c>
      <c r="N1699" s="77">
        <v>15.924476753258901</v>
      </c>
      <c r="O1699" s="77">
        <v>0</v>
      </c>
      <c r="P1699" s="77">
        <v>0.24854894718419401</v>
      </c>
      <c r="Q1699" s="77">
        <v>0.24854894718419299</v>
      </c>
      <c r="R1699" s="77">
        <v>0</v>
      </c>
      <c r="S1699" s="77">
        <v>0</v>
      </c>
      <c r="T1699" s="77" t="s">
        <v>162</v>
      </c>
      <c r="U1699" s="105">
        <v>0.95546860519556698</v>
      </c>
      <c r="V1699" s="105">
        <v>-9.9938602262400297E-2</v>
      </c>
      <c r="W1699" s="101">
        <v>1.0554686037868699</v>
      </c>
    </row>
    <row r="1700" spans="2:23" x14ac:dyDescent="0.25">
      <c r="B1700" s="55" t="s">
        <v>122</v>
      </c>
      <c r="C1700" s="76" t="s">
        <v>145</v>
      </c>
      <c r="D1700" s="55" t="s">
        <v>70</v>
      </c>
      <c r="E1700" s="55" t="s">
        <v>185</v>
      </c>
      <c r="F1700" s="70">
        <v>62.29</v>
      </c>
      <c r="G1700" s="77">
        <v>53150</v>
      </c>
      <c r="H1700" s="77">
        <v>62.23</v>
      </c>
      <c r="I1700" s="77">
        <v>2</v>
      </c>
      <c r="J1700" s="77">
        <v>-12.6364324526636</v>
      </c>
      <c r="K1700" s="77">
        <v>0</v>
      </c>
      <c r="L1700" s="77">
        <v>-26.0067741618154</v>
      </c>
      <c r="M1700" s="77">
        <v>0</v>
      </c>
      <c r="N1700" s="77">
        <v>13.3703417091518</v>
      </c>
      <c r="O1700" s="77">
        <v>0</v>
      </c>
      <c r="P1700" s="77">
        <v>0.20868405328433701</v>
      </c>
      <c r="Q1700" s="77">
        <v>0.20868405328433701</v>
      </c>
      <c r="R1700" s="77">
        <v>0</v>
      </c>
      <c r="S1700" s="77">
        <v>0</v>
      </c>
      <c r="T1700" s="77" t="s">
        <v>162</v>
      </c>
      <c r="U1700" s="105">
        <v>0.80222050254913901</v>
      </c>
      <c r="V1700" s="105">
        <v>-8.3909398273312494E-2</v>
      </c>
      <c r="W1700" s="101">
        <v>0.88618144976248203</v>
      </c>
    </row>
    <row r="1701" spans="2:23" x14ac:dyDescent="0.25">
      <c r="B1701" s="55" t="s">
        <v>122</v>
      </c>
      <c r="C1701" s="76" t="s">
        <v>145</v>
      </c>
      <c r="D1701" s="55" t="s">
        <v>70</v>
      </c>
      <c r="E1701" s="55" t="s">
        <v>185</v>
      </c>
      <c r="F1701" s="70">
        <v>62.29</v>
      </c>
      <c r="G1701" s="77">
        <v>53150</v>
      </c>
      <c r="H1701" s="77">
        <v>62.23</v>
      </c>
      <c r="I1701" s="77">
        <v>3</v>
      </c>
      <c r="J1701" s="77">
        <v>-15.461300458293</v>
      </c>
      <c r="K1701" s="77">
        <v>0</v>
      </c>
      <c r="L1701" s="77">
        <v>-31.8205752116409</v>
      </c>
      <c r="M1701" s="77">
        <v>0</v>
      </c>
      <c r="N1701" s="77">
        <v>16.359274753347901</v>
      </c>
      <c r="O1701" s="77">
        <v>0</v>
      </c>
      <c r="P1701" s="77">
        <v>0.255335266561249</v>
      </c>
      <c r="Q1701" s="77">
        <v>0.255335266561248</v>
      </c>
      <c r="R1701" s="77">
        <v>0</v>
      </c>
      <c r="S1701" s="77">
        <v>0</v>
      </c>
      <c r="T1701" s="77" t="s">
        <v>162</v>
      </c>
      <c r="U1701" s="105">
        <v>0.98155648520090799</v>
      </c>
      <c r="V1701" s="105">
        <v>-0.102667301300281</v>
      </c>
      <c r="W1701" s="101">
        <v>1.08428685918037</v>
      </c>
    </row>
    <row r="1702" spans="2:23" x14ac:dyDescent="0.25">
      <c r="B1702" s="55" t="s">
        <v>122</v>
      </c>
      <c r="C1702" s="76" t="s">
        <v>145</v>
      </c>
      <c r="D1702" s="55" t="s">
        <v>70</v>
      </c>
      <c r="E1702" s="55" t="s">
        <v>185</v>
      </c>
      <c r="F1702" s="70">
        <v>62.29</v>
      </c>
      <c r="G1702" s="77">
        <v>53654</v>
      </c>
      <c r="H1702" s="77">
        <v>62.53</v>
      </c>
      <c r="I1702" s="77">
        <v>1</v>
      </c>
      <c r="J1702" s="77">
        <v>68.917405503245604</v>
      </c>
      <c r="K1702" s="77">
        <v>0.14913771573278201</v>
      </c>
      <c r="L1702" s="77">
        <v>57.520025794957803</v>
      </c>
      <c r="M1702" s="77">
        <v>0.103888575738012</v>
      </c>
      <c r="N1702" s="77">
        <v>11.397379708287801</v>
      </c>
      <c r="O1702" s="77">
        <v>4.52491399947701E-2</v>
      </c>
      <c r="P1702" s="77">
        <v>2.13938517438155</v>
      </c>
      <c r="Q1702" s="77">
        <v>2.13938517438155</v>
      </c>
      <c r="R1702" s="77">
        <v>0</v>
      </c>
      <c r="S1702" s="77">
        <v>1.4371682422501699E-4</v>
      </c>
      <c r="T1702" s="77" t="s">
        <v>162</v>
      </c>
      <c r="U1702" s="105">
        <v>8.8627697084495805E-2</v>
      </c>
      <c r="V1702" s="105">
        <v>-9.2701404527540492E-3</v>
      </c>
      <c r="W1702" s="101">
        <v>9.7903532559787301E-2</v>
      </c>
    </row>
    <row r="1703" spans="2:23" x14ac:dyDescent="0.25">
      <c r="B1703" s="55" t="s">
        <v>122</v>
      </c>
      <c r="C1703" s="76" t="s">
        <v>145</v>
      </c>
      <c r="D1703" s="55" t="s">
        <v>70</v>
      </c>
      <c r="E1703" s="55" t="s">
        <v>185</v>
      </c>
      <c r="F1703" s="70">
        <v>62.29</v>
      </c>
      <c r="G1703" s="77">
        <v>53654</v>
      </c>
      <c r="H1703" s="77">
        <v>62.53</v>
      </c>
      <c r="I1703" s="77">
        <v>2</v>
      </c>
      <c r="J1703" s="77">
        <v>68.917405503245604</v>
      </c>
      <c r="K1703" s="77">
        <v>0.14913771573278201</v>
      </c>
      <c r="L1703" s="77">
        <v>57.520025794957803</v>
      </c>
      <c r="M1703" s="77">
        <v>0.103888575738012</v>
      </c>
      <c r="N1703" s="77">
        <v>11.397379708287801</v>
      </c>
      <c r="O1703" s="77">
        <v>4.52491399947701E-2</v>
      </c>
      <c r="P1703" s="77">
        <v>2.13938517438155</v>
      </c>
      <c r="Q1703" s="77">
        <v>2.13938517438155</v>
      </c>
      <c r="R1703" s="77">
        <v>0</v>
      </c>
      <c r="S1703" s="77">
        <v>1.4371682422501699E-4</v>
      </c>
      <c r="T1703" s="77" t="s">
        <v>162</v>
      </c>
      <c r="U1703" s="105">
        <v>8.8627697084495805E-2</v>
      </c>
      <c r="V1703" s="105">
        <v>-9.2701404527540492E-3</v>
      </c>
      <c r="W1703" s="101">
        <v>9.7903532559787301E-2</v>
      </c>
    </row>
    <row r="1704" spans="2:23" x14ac:dyDescent="0.25">
      <c r="B1704" s="55" t="s">
        <v>122</v>
      </c>
      <c r="C1704" s="76" t="s">
        <v>145</v>
      </c>
      <c r="D1704" s="55" t="s">
        <v>70</v>
      </c>
      <c r="E1704" s="55" t="s">
        <v>185</v>
      </c>
      <c r="F1704" s="70">
        <v>62.29</v>
      </c>
      <c r="G1704" s="77">
        <v>53704</v>
      </c>
      <c r="H1704" s="77">
        <v>62.28</v>
      </c>
      <c r="I1704" s="77">
        <v>1</v>
      </c>
      <c r="J1704" s="77">
        <v>-14.5409613603323</v>
      </c>
      <c r="K1704" s="77">
        <v>8.8381734944158897E-3</v>
      </c>
      <c r="L1704" s="77">
        <v>17.062097627943501</v>
      </c>
      <c r="M1704" s="77">
        <v>1.2168614334456899E-2</v>
      </c>
      <c r="N1704" s="77">
        <v>-31.603058988275802</v>
      </c>
      <c r="O1704" s="77">
        <v>-3.33044084004097E-3</v>
      </c>
      <c r="P1704" s="77">
        <v>-2.30029574171652</v>
      </c>
      <c r="Q1704" s="77">
        <v>-2.3002957417165102</v>
      </c>
      <c r="R1704" s="77">
        <v>0</v>
      </c>
      <c r="S1704" s="77">
        <v>2.21178868873212E-4</v>
      </c>
      <c r="T1704" s="77" t="s">
        <v>162</v>
      </c>
      <c r="U1704" s="105">
        <v>-0.52346709760464705</v>
      </c>
      <c r="V1704" s="105">
        <v>-5.4752788087951899E-2</v>
      </c>
      <c r="W1704" s="101">
        <v>-0.46868704294346403</v>
      </c>
    </row>
    <row r="1705" spans="2:23" x14ac:dyDescent="0.25">
      <c r="B1705" s="55" t="s">
        <v>122</v>
      </c>
      <c r="C1705" s="76" t="s">
        <v>145</v>
      </c>
      <c r="D1705" s="55" t="s">
        <v>70</v>
      </c>
      <c r="E1705" s="55" t="s">
        <v>185</v>
      </c>
      <c r="F1705" s="70">
        <v>62.29</v>
      </c>
      <c r="G1705" s="77">
        <v>58004</v>
      </c>
      <c r="H1705" s="77">
        <v>60.56</v>
      </c>
      <c r="I1705" s="77">
        <v>1</v>
      </c>
      <c r="J1705" s="77">
        <v>-80.994011824907503</v>
      </c>
      <c r="K1705" s="77">
        <v>1.38941434372627</v>
      </c>
      <c r="L1705" s="77">
        <v>-43.611343518524897</v>
      </c>
      <c r="M1705" s="77">
        <v>0.40283285824334902</v>
      </c>
      <c r="N1705" s="77">
        <v>-37.382668306382598</v>
      </c>
      <c r="O1705" s="77">
        <v>0.98658148548292401</v>
      </c>
      <c r="P1705" s="77">
        <v>-2.6910428740765</v>
      </c>
      <c r="Q1705" s="77">
        <v>-2.6910428740765</v>
      </c>
      <c r="R1705" s="77">
        <v>0</v>
      </c>
      <c r="S1705" s="77">
        <v>1.53379454867498E-3</v>
      </c>
      <c r="T1705" s="77" t="s">
        <v>162</v>
      </c>
      <c r="U1705" s="105">
        <v>-4.0712484242531604</v>
      </c>
      <c r="V1705" s="105">
        <v>-0.42583803881193999</v>
      </c>
      <c r="W1705" s="101">
        <v>-3.6451983205496301</v>
      </c>
    </row>
    <row r="1706" spans="2:23" x14ac:dyDescent="0.25">
      <c r="B1706" s="55" t="s">
        <v>122</v>
      </c>
      <c r="C1706" s="76" t="s">
        <v>145</v>
      </c>
      <c r="D1706" s="55" t="s">
        <v>70</v>
      </c>
      <c r="E1706" s="55" t="s">
        <v>186</v>
      </c>
      <c r="F1706" s="70">
        <v>62.11</v>
      </c>
      <c r="G1706" s="77">
        <v>53050</v>
      </c>
      <c r="H1706" s="77">
        <v>62.38</v>
      </c>
      <c r="I1706" s="77">
        <v>1</v>
      </c>
      <c r="J1706" s="77">
        <v>94.684955559381507</v>
      </c>
      <c r="K1706" s="77">
        <v>0.21606230350369701</v>
      </c>
      <c r="L1706" s="77">
        <v>142.42472351448899</v>
      </c>
      <c r="M1706" s="77">
        <v>0.48886372502310499</v>
      </c>
      <c r="N1706" s="77">
        <v>-47.739767955107403</v>
      </c>
      <c r="O1706" s="77">
        <v>-0.27280142151940701</v>
      </c>
      <c r="P1706" s="77">
        <v>-18.555797956573901</v>
      </c>
      <c r="Q1706" s="77">
        <v>-18.555797956573802</v>
      </c>
      <c r="R1706" s="77">
        <v>0</v>
      </c>
      <c r="S1706" s="77">
        <v>8.2980550711051308E-3</v>
      </c>
      <c r="T1706" s="77" t="s">
        <v>161</v>
      </c>
      <c r="U1706" s="105">
        <v>-4.09078713459634</v>
      </c>
      <c r="V1706" s="105">
        <v>-0.42788171810301201</v>
      </c>
      <c r="W1706" s="101">
        <v>-3.6626923338612301</v>
      </c>
    </row>
    <row r="1707" spans="2:23" x14ac:dyDescent="0.25">
      <c r="B1707" s="55" t="s">
        <v>122</v>
      </c>
      <c r="C1707" s="76" t="s">
        <v>145</v>
      </c>
      <c r="D1707" s="55" t="s">
        <v>70</v>
      </c>
      <c r="E1707" s="55" t="s">
        <v>186</v>
      </c>
      <c r="F1707" s="70">
        <v>62.11</v>
      </c>
      <c r="G1707" s="77">
        <v>53204</v>
      </c>
      <c r="H1707" s="77">
        <v>62.39</v>
      </c>
      <c r="I1707" s="77">
        <v>1</v>
      </c>
      <c r="J1707" s="77">
        <v>17.2275129732746</v>
      </c>
      <c r="K1707" s="77">
        <v>0</v>
      </c>
      <c r="L1707" s="77">
        <v>24.2972139895681</v>
      </c>
      <c r="M1707" s="77">
        <v>0</v>
      </c>
      <c r="N1707" s="77">
        <v>-7.0697010162934903</v>
      </c>
      <c r="O1707" s="77">
        <v>0</v>
      </c>
      <c r="P1707" s="77">
        <v>-1.7081177490672199</v>
      </c>
      <c r="Q1707" s="77">
        <v>-1.7081177490672099</v>
      </c>
      <c r="R1707" s="77">
        <v>0</v>
      </c>
      <c r="S1707" s="77">
        <v>0</v>
      </c>
      <c r="T1707" s="77" t="s">
        <v>162</v>
      </c>
      <c r="U1707" s="105">
        <v>1.9795162845621801</v>
      </c>
      <c r="V1707" s="105">
        <v>-0.20705033065352499</v>
      </c>
      <c r="W1707" s="101">
        <v>2.1866938146152699</v>
      </c>
    </row>
    <row r="1708" spans="2:23" x14ac:dyDescent="0.25">
      <c r="B1708" s="55" t="s">
        <v>122</v>
      </c>
      <c r="C1708" s="76" t="s">
        <v>145</v>
      </c>
      <c r="D1708" s="55" t="s">
        <v>70</v>
      </c>
      <c r="E1708" s="55" t="s">
        <v>186</v>
      </c>
      <c r="F1708" s="70">
        <v>62.11</v>
      </c>
      <c r="G1708" s="77">
        <v>53204</v>
      </c>
      <c r="H1708" s="77">
        <v>62.39</v>
      </c>
      <c r="I1708" s="77">
        <v>2</v>
      </c>
      <c r="J1708" s="77">
        <v>17.2275129732746</v>
      </c>
      <c r="K1708" s="77">
        <v>0</v>
      </c>
      <c r="L1708" s="77">
        <v>24.2972139895681</v>
      </c>
      <c r="M1708" s="77">
        <v>0</v>
      </c>
      <c r="N1708" s="77">
        <v>-7.0697010162934903</v>
      </c>
      <c r="O1708" s="77">
        <v>0</v>
      </c>
      <c r="P1708" s="77">
        <v>-1.7081177490672199</v>
      </c>
      <c r="Q1708" s="77">
        <v>-1.7081177490672099</v>
      </c>
      <c r="R1708" s="77">
        <v>0</v>
      </c>
      <c r="S1708" s="77">
        <v>0</v>
      </c>
      <c r="T1708" s="77" t="s">
        <v>162</v>
      </c>
      <c r="U1708" s="105">
        <v>1.9795162845621801</v>
      </c>
      <c r="V1708" s="105">
        <v>-0.20705033065352499</v>
      </c>
      <c r="W1708" s="101">
        <v>2.1866938146152699</v>
      </c>
    </row>
    <row r="1709" spans="2:23" x14ac:dyDescent="0.25">
      <c r="B1709" s="55" t="s">
        <v>122</v>
      </c>
      <c r="C1709" s="76" t="s">
        <v>145</v>
      </c>
      <c r="D1709" s="55" t="s">
        <v>70</v>
      </c>
      <c r="E1709" s="55" t="s">
        <v>187</v>
      </c>
      <c r="F1709" s="70">
        <v>62.39</v>
      </c>
      <c r="G1709" s="77">
        <v>53254</v>
      </c>
      <c r="H1709" s="77">
        <v>62.72</v>
      </c>
      <c r="I1709" s="77">
        <v>1</v>
      </c>
      <c r="J1709" s="77">
        <v>24.507628541914801</v>
      </c>
      <c r="K1709" s="77">
        <v>6.3305754501289294E-2</v>
      </c>
      <c r="L1709" s="77">
        <v>24.507628241906701</v>
      </c>
      <c r="M1709" s="77">
        <v>6.3305752951385394E-2</v>
      </c>
      <c r="N1709" s="77">
        <v>3.0000802953E-7</v>
      </c>
      <c r="O1709" s="77">
        <v>1.54990389E-9</v>
      </c>
      <c r="P1709" s="77">
        <v>-7.1058900000000003E-13</v>
      </c>
      <c r="Q1709" s="77">
        <v>-7.1058799999999996E-13</v>
      </c>
      <c r="R1709" s="77">
        <v>0</v>
      </c>
      <c r="S1709" s="77">
        <v>0</v>
      </c>
      <c r="T1709" s="77" t="s">
        <v>162</v>
      </c>
      <c r="U1709" s="105">
        <v>-2.0484118979999999E-9</v>
      </c>
      <c r="V1709" s="105">
        <v>0</v>
      </c>
      <c r="W1709" s="101">
        <v>-2.0482927354899999E-9</v>
      </c>
    </row>
    <row r="1710" spans="2:23" x14ac:dyDescent="0.25">
      <c r="B1710" s="55" t="s">
        <v>122</v>
      </c>
      <c r="C1710" s="76" t="s">
        <v>145</v>
      </c>
      <c r="D1710" s="55" t="s">
        <v>70</v>
      </c>
      <c r="E1710" s="55" t="s">
        <v>187</v>
      </c>
      <c r="F1710" s="70">
        <v>62.39</v>
      </c>
      <c r="G1710" s="77">
        <v>53304</v>
      </c>
      <c r="H1710" s="77">
        <v>62.86</v>
      </c>
      <c r="I1710" s="77">
        <v>1</v>
      </c>
      <c r="J1710" s="77">
        <v>28.745584497311899</v>
      </c>
      <c r="K1710" s="77">
        <v>9.2050781169459597E-2</v>
      </c>
      <c r="L1710" s="77">
        <v>34.247903826619499</v>
      </c>
      <c r="M1710" s="77">
        <v>0.13066316730003599</v>
      </c>
      <c r="N1710" s="77">
        <v>-5.5023193293076602</v>
      </c>
      <c r="O1710" s="77">
        <v>-3.8612386130576701E-2</v>
      </c>
      <c r="P1710" s="77">
        <v>-1.3317069531471</v>
      </c>
      <c r="Q1710" s="77">
        <v>-1.3317069531471</v>
      </c>
      <c r="R1710" s="77">
        <v>0</v>
      </c>
      <c r="S1710" s="77">
        <v>1.9756159576932199E-4</v>
      </c>
      <c r="T1710" s="77" t="s">
        <v>161</v>
      </c>
      <c r="U1710" s="105">
        <v>0.167989403347229</v>
      </c>
      <c r="V1710" s="105">
        <v>-1.75710913724689E-2</v>
      </c>
      <c r="W1710" s="101">
        <v>0.18557128935240999</v>
      </c>
    </row>
    <row r="1711" spans="2:23" x14ac:dyDescent="0.25">
      <c r="B1711" s="55" t="s">
        <v>122</v>
      </c>
      <c r="C1711" s="76" t="s">
        <v>145</v>
      </c>
      <c r="D1711" s="55" t="s">
        <v>70</v>
      </c>
      <c r="E1711" s="55" t="s">
        <v>187</v>
      </c>
      <c r="F1711" s="70">
        <v>62.39</v>
      </c>
      <c r="G1711" s="77">
        <v>54104</v>
      </c>
      <c r="H1711" s="77">
        <v>62.69</v>
      </c>
      <c r="I1711" s="77">
        <v>1</v>
      </c>
      <c r="J1711" s="77">
        <v>24.069253985995498</v>
      </c>
      <c r="K1711" s="77">
        <v>5.7237703959305303E-2</v>
      </c>
      <c r="L1711" s="77">
        <v>24.069253761425198</v>
      </c>
      <c r="M1711" s="77">
        <v>5.7237702891229897E-2</v>
      </c>
      <c r="N1711" s="77">
        <v>2.24570304019E-7</v>
      </c>
      <c r="O1711" s="77">
        <v>1.068075359E-9</v>
      </c>
      <c r="P1711" s="77">
        <v>-4.9533800000000004E-13</v>
      </c>
      <c r="Q1711" s="77">
        <v>-4.9533800000000004E-13</v>
      </c>
      <c r="R1711" s="77">
        <v>0</v>
      </c>
      <c r="S1711" s="77">
        <v>0</v>
      </c>
      <c r="T1711" s="77" t="s">
        <v>162</v>
      </c>
      <c r="U1711" s="105">
        <v>-5.7365825000000002E-10</v>
      </c>
      <c r="V1711" s="105">
        <v>0</v>
      </c>
      <c r="W1711" s="101">
        <v>-5.7362487851000003E-10</v>
      </c>
    </row>
    <row r="1712" spans="2:23" x14ac:dyDescent="0.25">
      <c r="B1712" s="55" t="s">
        <v>122</v>
      </c>
      <c r="C1712" s="76" t="s">
        <v>145</v>
      </c>
      <c r="D1712" s="55" t="s">
        <v>70</v>
      </c>
      <c r="E1712" s="55" t="s">
        <v>188</v>
      </c>
      <c r="F1712" s="70">
        <v>62.72</v>
      </c>
      <c r="G1712" s="77">
        <v>54104</v>
      </c>
      <c r="H1712" s="77">
        <v>62.69</v>
      </c>
      <c r="I1712" s="77">
        <v>1</v>
      </c>
      <c r="J1712" s="77">
        <v>-2.6394298881396101</v>
      </c>
      <c r="K1712" s="77">
        <v>6.1027329577385098E-4</v>
      </c>
      <c r="L1712" s="77">
        <v>-2.6394297729080298</v>
      </c>
      <c r="M1712" s="77">
        <v>6.1027324248752902E-4</v>
      </c>
      <c r="N1712" s="77">
        <v>-1.15231581221E-7</v>
      </c>
      <c r="O1712" s="77">
        <v>5.3286322000000001E-11</v>
      </c>
      <c r="P1712" s="77">
        <v>2.9572400000000001E-13</v>
      </c>
      <c r="Q1712" s="77">
        <v>2.9572699999999998E-13</v>
      </c>
      <c r="R1712" s="77">
        <v>0</v>
      </c>
      <c r="S1712" s="77">
        <v>0</v>
      </c>
      <c r="T1712" s="77" t="s">
        <v>162</v>
      </c>
      <c r="U1712" s="105">
        <v>-1.15628624E-10</v>
      </c>
      <c r="V1712" s="105">
        <v>0</v>
      </c>
      <c r="W1712" s="101">
        <v>-1.1562189752E-10</v>
      </c>
    </row>
    <row r="1713" spans="2:23" x14ac:dyDescent="0.25">
      <c r="B1713" s="55" t="s">
        <v>122</v>
      </c>
      <c r="C1713" s="76" t="s">
        <v>145</v>
      </c>
      <c r="D1713" s="55" t="s">
        <v>70</v>
      </c>
      <c r="E1713" s="55" t="s">
        <v>189</v>
      </c>
      <c r="F1713" s="70">
        <v>62.65</v>
      </c>
      <c r="G1713" s="77">
        <v>53404</v>
      </c>
      <c r="H1713" s="77">
        <v>62.58</v>
      </c>
      <c r="I1713" s="77">
        <v>1</v>
      </c>
      <c r="J1713" s="77">
        <v>-14.031167200613</v>
      </c>
      <c r="K1713" s="77">
        <v>1.9136119072723501E-2</v>
      </c>
      <c r="L1713" s="77">
        <v>4.5564918417129503</v>
      </c>
      <c r="M1713" s="77">
        <v>2.0180292602296002E-3</v>
      </c>
      <c r="N1713" s="77">
        <v>-18.587659042325999</v>
      </c>
      <c r="O1713" s="77">
        <v>1.7118089812493902E-2</v>
      </c>
      <c r="P1713" s="77">
        <v>-3.4132091536842601</v>
      </c>
      <c r="Q1713" s="77">
        <v>-3.4132091536842601</v>
      </c>
      <c r="R1713" s="77">
        <v>0</v>
      </c>
      <c r="S1713" s="77">
        <v>1.13237968184438E-3</v>
      </c>
      <c r="T1713" s="77" t="s">
        <v>162</v>
      </c>
      <c r="U1713" s="105">
        <v>-0.22928693935351899</v>
      </c>
      <c r="V1713" s="105">
        <v>-2.3982594625727299E-2</v>
      </c>
      <c r="W1713" s="101">
        <v>-0.20529240153374601</v>
      </c>
    </row>
    <row r="1714" spans="2:23" x14ac:dyDescent="0.25">
      <c r="B1714" s="55" t="s">
        <v>122</v>
      </c>
      <c r="C1714" s="76" t="s">
        <v>145</v>
      </c>
      <c r="D1714" s="55" t="s">
        <v>70</v>
      </c>
      <c r="E1714" s="55" t="s">
        <v>190</v>
      </c>
      <c r="F1714" s="70">
        <v>62.58</v>
      </c>
      <c r="G1714" s="77">
        <v>53854</v>
      </c>
      <c r="H1714" s="77">
        <v>61.03</v>
      </c>
      <c r="I1714" s="77">
        <v>1</v>
      </c>
      <c r="J1714" s="77">
        <v>-72.243135821682998</v>
      </c>
      <c r="K1714" s="77">
        <v>1.03040112303952</v>
      </c>
      <c r="L1714" s="77">
        <v>-53.413349678390396</v>
      </c>
      <c r="M1714" s="77">
        <v>0.56326501094886605</v>
      </c>
      <c r="N1714" s="77">
        <v>-18.829786143292502</v>
      </c>
      <c r="O1714" s="77">
        <v>0.46713611209064998</v>
      </c>
      <c r="P1714" s="77">
        <v>-3.4132091536846199</v>
      </c>
      <c r="Q1714" s="77">
        <v>-3.4132091536846199</v>
      </c>
      <c r="R1714" s="77">
        <v>0</v>
      </c>
      <c r="S1714" s="77">
        <v>2.3000588537714301E-3</v>
      </c>
      <c r="T1714" s="77" t="s">
        <v>162</v>
      </c>
      <c r="U1714" s="105">
        <v>-0.314821114340746</v>
      </c>
      <c r="V1714" s="105">
        <v>-3.2929163720105299E-2</v>
      </c>
      <c r="W1714" s="101">
        <v>-0.28187555208669601</v>
      </c>
    </row>
    <row r="1715" spans="2:23" x14ac:dyDescent="0.25">
      <c r="B1715" s="55" t="s">
        <v>122</v>
      </c>
      <c r="C1715" s="76" t="s">
        <v>145</v>
      </c>
      <c r="D1715" s="55" t="s">
        <v>70</v>
      </c>
      <c r="E1715" s="55" t="s">
        <v>191</v>
      </c>
      <c r="F1715" s="70">
        <v>62.66</v>
      </c>
      <c r="G1715" s="77">
        <v>53504</v>
      </c>
      <c r="H1715" s="77">
        <v>62.66</v>
      </c>
      <c r="I1715" s="77">
        <v>1</v>
      </c>
      <c r="J1715" s="77">
        <v>-3.6453599999999999E-13</v>
      </c>
      <c r="K1715" s="77">
        <v>0</v>
      </c>
      <c r="L1715" s="77">
        <v>-9.8295199999999991E-13</v>
      </c>
      <c r="M1715" s="77">
        <v>0</v>
      </c>
      <c r="N1715" s="77">
        <v>6.1841600000000002E-13</v>
      </c>
      <c r="O1715" s="77">
        <v>0</v>
      </c>
      <c r="P1715" s="77">
        <v>7.6129999999999997E-15</v>
      </c>
      <c r="Q1715" s="77">
        <v>7.6170000000000005E-15</v>
      </c>
      <c r="R1715" s="77">
        <v>0</v>
      </c>
      <c r="S1715" s="77">
        <v>0</v>
      </c>
      <c r="T1715" s="77" t="s">
        <v>162</v>
      </c>
      <c r="U1715" s="105">
        <v>0</v>
      </c>
      <c r="V1715" s="105">
        <v>0</v>
      </c>
      <c r="W1715" s="101">
        <v>0</v>
      </c>
    </row>
    <row r="1716" spans="2:23" x14ac:dyDescent="0.25">
      <c r="B1716" s="55" t="s">
        <v>122</v>
      </c>
      <c r="C1716" s="76" t="s">
        <v>145</v>
      </c>
      <c r="D1716" s="55" t="s">
        <v>70</v>
      </c>
      <c r="E1716" s="55" t="s">
        <v>191</v>
      </c>
      <c r="F1716" s="70">
        <v>62.66</v>
      </c>
      <c r="G1716" s="77">
        <v>53754</v>
      </c>
      <c r="H1716" s="77">
        <v>61.3</v>
      </c>
      <c r="I1716" s="77">
        <v>1</v>
      </c>
      <c r="J1716" s="77">
        <v>-67.215015237263501</v>
      </c>
      <c r="K1716" s="77">
        <v>0.73279661193665002</v>
      </c>
      <c r="L1716" s="77">
        <v>-43.3806326864879</v>
      </c>
      <c r="M1716" s="77">
        <v>0.30524082120781298</v>
      </c>
      <c r="N1716" s="77">
        <v>-23.834382550775601</v>
      </c>
      <c r="O1716" s="77">
        <v>0.42755579072883698</v>
      </c>
      <c r="P1716" s="77">
        <v>-3.31254082847548</v>
      </c>
      <c r="Q1716" s="77">
        <v>-3.3125408284754698</v>
      </c>
      <c r="R1716" s="77">
        <v>0</v>
      </c>
      <c r="S1716" s="77">
        <v>1.77980871727942E-3</v>
      </c>
      <c r="T1716" s="77" t="s">
        <v>162</v>
      </c>
      <c r="U1716" s="105">
        <v>-5.9148523596814497</v>
      </c>
      <c r="V1716" s="105">
        <v>-0.61867242335401695</v>
      </c>
      <c r="W1716" s="101">
        <v>-5.2958718410225796</v>
      </c>
    </row>
    <row r="1717" spans="2:23" x14ac:dyDescent="0.25">
      <c r="B1717" s="55" t="s">
        <v>122</v>
      </c>
      <c r="C1717" s="76" t="s">
        <v>145</v>
      </c>
      <c r="D1717" s="55" t="s">
        <v>70</v>
      </c>
      <c r="E1717" s="55" t="s">
        <v>192</v>
      </c>
      <c r="F1717" s="70">
        <v>62.14</v>
      </c>
      <c r="G1717" s="77">
        <v>54050</v>
      </c>
      <c r="H1717" s="77">
        <v>61.89</v>
      </c>
      <c r="I1717" s="77">
        <v>1</v>
      </c>
      <c r="J1717" s="77">
        <v>-71.731643533874603</v>
      </c>
      <c r="K1717" s="77">
        <v>7.4608715919027305E-2</v>
      </c>
      <c r="L1717" s="77">
        <v>-41.475054622377101</v>
      </c>
      <c r="M1717" s="77">
        <v>2.4942612260972899E-2</v>
      </c>
      <c r="N1717" s="77">
        <v>-30.256588911497399</v>
      </c>
      <c r="O1717" s="77">
        <v>4.9666103658054399E-2</v>
      </c>
      <c r="P1717" s="77">
        <v>-24.665770682707699</v>
      </c>
      <c r="Q1717" s="77">
        <v>-24.665770682707699</v>
      </c>
      <c r="R1717" s="77">
        <v>0</v>
      </c>
      <c r="S1717" s="77">
        <v>8.8218035288928996E-3</v>
      </c>
      <c r="T1717" s="77" t="s">
        <v>161</v>
      </c>
      <c r="U1717" s="105">
        <v>-4.4841038095201098</v>
      </c>
      <c r="V1717" s="105">
        <v>-0.46902123699942999</v>
      </c>
      <c r="W1717" s="101">
        <v>-4.0148490026450299</v>
      </c>
    </row>
    <row r="1718" spans="2:23" x14ac:dyDescent="0.25">
      <c r="B1718" s="55" t="s">
        <v>122</v>
      </c>
      <c r="C1718" s="76" t="s">
        <v>145</v>
      </c>
      <c r="D1718" s="55" t="s">
        <v>70</v>
      </c>
      <c r="E1718" s="55" t="s">
        <v>192</v>
      </c>
      <c r="F1718" s="70">
        <v>62.14</v>
      </c>
      <c r="G1718" s="77">
        <v>54850</v>
      </c>
      <c r="H1718" s="77">
        <v>62.24</v>
      </c>
      <c r="I1718" s="77">
        <v>1</v>
      </c>
      <c r="J1718" s="77">
        <v>15.5690321288933</v>
      </c>
      <c r="K1718" s="77">
        <v>6.3265032733363499E-3</v>
      </c>
      <c r="L1718" s="77">
        <v>3.6357531847070801</v>
      </c>
      <c r="M1718" s="77">
        <v>3.4500810184480998E-4</v>
      </c>
      <c r="N1718" s="77">
        <v>11.933278944186201</v>
      </c>
      <c r="O1718" s="77">
        <v>5.9814951714915396E-3</v>
      </c>
      <c r="P1718" s="77">
        <v>4.8513225275674401</v>
      </c>
      <c r="Q1718" s="77">
        <v>4.8513225275674303</v>
      </c>
      <c r="R1718" s="77">
        <v>0</v>
      </c>
      <c r="S1718" s="77">
        <v>6.1427211995521396E-4</v>
      </c>
      <c r="T1718" s="77" t="s">
        <v>162</v>
      </c>
      <c r="U1718" s="105">
        <v>-0.82133870970357903</v>
      </c>
      <c r="V1718" s="105">
        <v>-8.5909094433278599E-2</v>
      </c>
      <c r="W1718" s="101">
        <v>-0.73538683303589003</v>
      </c>
    </row>
    <row r="1719" spans="2:23" x14ac:dyDescent="0.25">
      <c r="B1719" s="55" t="s">
        <v>122</v>
      </c>
      <c r="C1719" s="76" t="s">
        <v>145</v>
      </c>
      <c r="D1719" s="55" t="s">
        <v>70</v>
      </c>
      <c r="E1719" s="55" t="s">
        <v>193</v>
      </c>
      <c r="F1719" s="70">
        <v>62.75</v>
      </c>
      <c r="G1719" s="77">
        <v>53654</v>
      </c>
      <c r="H1719" s="77">
        <v>62.53</v>
      </c>
      <c r="I1719" s="77">
        <v>1</v>
      </c>
      <c r="J1719" s="77">
        <v>-51.324848167541298</v>
      </c>
      <c r="K1719" s="77">
        <v>0.103525633549252</v>
      </c>
      <c r="L1719" s="77">
        <v>-42.470810623671298</v>
      </c>
      <c r="M1719" s="77">
        <v>7.0888151372747996E-2</v>
      </c>
      <c r="N1719" s="77">
        <v>-8.8540375438699908</v>
      </c>
      <c r="O1719" s="77">
        <v>3.2637482176504001E-2</v>
      </c>
      <c r="P1719" s="77">
        <v>-1.66677226064832</v>
      </c>
      <c r="Q1719" s="77">
        <v>-1.66677226064831</v>
      </c>
      <c r="R1719" s="77">
        <v>0</v>
      </c>
      <c r="S1719" s="77">
        <v>1.0918049991646101E-4</v>
      </c>
      <c r="T1719" s="77" t="s">
        <v>162</v>
      </c>
      <c r="U1719" s="105">
        <v>9.6523623884825799E-2</v>
      </c>
      <c r="V1719" s="105">
        <v>-1.0096026184321E-2</v>
      </c>
      <c r="W1719" s="101">
        <v>0.106625852466721</v>
      </c>
    </row>
    <row r="1720" spans="2:23" x14ac:dyDescent="0.25">
      <c r="B1720" s="55" t="s">
        <v>122</v>
      </c>
      <c r="C1720" s="76" t="s">
        <v>145</v>
      </c>
      <c r="D1720" s="55" t="s">
        <v>70</v>
      </c>
      <c r="E1720" s="55" t="s">
        <v>194</v>
      </c>
      <c r="F1720" s="70">
        <v>62.28</v>
      </c>
      <c r="G1720" s="77">
        <v>58004</v>
      </c>
      <c r="H1720" s="77">
        <v>60.56</v>
      </c>
      <c r="I1720" s="77">
        <v>1</v>
      </c>
      <c r="J1720" s="77">
        <v>-80.331477165424005</v>
      </c>
      <c r="K1720" s="77">
        <v>1.32999343667964</v>
      </c>
      <c r="L1720" s="77">
        <v>-48.305546207331801</v>
      </c>
      <c r="M1720" s="77">
        <v>0.480919056223505</v>
      </c>
      <c r="N1720" s="77">
        <v>-32.025930958092097</v>
      </c>
      <c r="O1720" s="77">
        <v>0.84907438045613304</v>
      </c>
      <c r="P1720" s="77">
        <v>-2.30029574171652</v>
      </c>
      <c r="Q1720" s="77">
        <v>-2.3002957417165102</v>
      </c>
      <c r="R1720" s="77">
        <v>0</v>
      </c>
      <c r="S1720" s="77">
        <v>1.0905493989179201E-3</v>
      </c>
      <c r="T1720" s="77" t="s">
        <v>162</v>
      </c>
      <c r="U1720" s="105">
        <v>-2.9344528003027199</v>
      </c>
      <c r="V1720" s="105">
        <v>-0.30693327826005701</v>
      </c>
      <c r="W1720" s="101">
        <v>-2.6273666710372399</v>
      </c>
    </row>
    <row r="1721" spans="2:23" x14ac:dyDescent="0.25">
      <c r="B1721" s="55" t="s">
        <v>122</v>
      </c>
      <c r="C1721" s="76" t="s">
        <v>145</v>
      </c>
      <c r="D1721" s="55" t="s">
        <v>70</v>
      </c>
      <c r="E1721" s="55" t="s">
        <v>195</v>
      </c>
      <c r="F1721" s="70">
        <v>61.3</v>
      </c>
      <c r="G1721" s="77">
        <v>53854</v>
      </c>
      <c r="H1721" s="77">
        <v>61.03</v>
      </c>
      <c r="I1721" s="77">
        <v>1</v>
      </c>
      <c r="J1721" s="77">
        <v>-52.4149480150244</v>
      </c>
      <c r="K1721" s="77">
        <v>0.135992675383176</v>
      </c>
      <c r="L1721" s="77">
        <v>-62.084889374666403</v>
      </c>
      <c r="M1721" s="77">
        <v>0.190799407688896</v>
      </c>
      <c r="N1721" s="77">
        <v>9.6699413596420101</v>
      </c>
      <c r="O1721" s="77">
        <v>-5.4806732305719301E-2</v>
      </c>
      <c r="P1721" s="77">
        <v>-3.76961464041023</v>
      </c>
      <c r="Q1721" s="77">
        <v>-3.76961464041023</v>
      </c>
      <c r="R1721" s="77">
        <v>0</v>
      </c>
      <c r="S1721" s="77">
        <v>7.0339472959116101E-4</v>
      </c>
      <c r="T1721" s="77" t="s">
        <v>161</v>
      </c>
      <c r="U1721" s="105">
        <v>-0.74136961437601701</v>
      </c>
      <c r="V1721" s="105">
        <v>-7.7544612787553299E-2</v>
      </c>
      <c r="W1721" s="101">
        <v>-0.66378638481775598</v>
      </c>
    </row>
    <row r="1722" spans="2:23" x14ac:dyDescent="0.25">
      <c r="B1722" s="55" t="s">
        <v>122</v>
      </c>
      <c r="C1722" s="76" t="s">
        <v>145</v>
      </c>
      <c r="D1722" s="55" t="s">
        <v>70</v>
      </c>
      <c r="E1722" s="55" t="s">
        <v>195</v>
      </c>
      <c r="F1722" s="70">
        <v>61.3</v>
      </c>
      <c r="G1722" s="77">
        <v>58104</v>
      </c>
      <c r="H1722" s="77">
        <v>60.28</v>
      </c>
      <c r="I1722" s="77">
        <v>1</v>
      </c>
      <c r="J1722" s="77">
        <v>-53.649750784561903</v>
      </c>
      <c r="K1722" s="77">
        <v>0.36957317548713597</v>
      </c>
      <c r="L1722" s="77">
        <v>-19.799430957206901</v>
      </c>
      <c r="M1722" s="77">
        <v>5.0335042663829599E-2</v>
      </c>
      <c r="N1722" s="77">
        <v>-33.850319827355101</v>
      </c>
      <c r="O1722" s="77">
        <v>0.31923813282330599</v>
      </c>
      <c r="P1722" s="77">
        <v>0.45707381193471702</v>
      </c>
      <c r="Q1722" s="77">
        <v>0.45707381193471702</v>
      </c>
      <c r="R1722" s="77">
        <v>0</v>
      </c>
      <c r="S1722" s="77">
        <v>2.6824874691058999E-5</v>
      </c>
      <c r="T1722" s="77" t="s">
        <v>162</v>
      </c>
      <c r="U1722" s="105">
        <v>-15.1208401295732</v>
      </c>
      <c r="V1722" s="105">
        <v>-1.5815858515554799</v>
      </c>
      <c r="W1722" s="101">
        <v>-13.5384666573696</v>
      </c>
    </row>
    <row r="1723" spans="2:23" x14ac:dyDescent="0.25">
      <c r="B1723" s="55" t="s">
        <v>122</v>
      </c>
      <c r="C1723" s="76" t="s">
        <v>145</v>
      </c>
      <c r="D1723" s="55" t="s">
        <v>70</v>
      </c>
      <c r="E1723" s="55" t="s">
        <v>196</v>
      </c>
      <c r="F1723" s="70">
        <v>61.5</v>
      </c>
      <c r="G1723" s="77">
        <v>54050</v>
      </c>
      <c r="H1723" s="77">
        <v>61.89</v>
      </c>
      <c r="I1723" s="77">
        <v>1</v>
      </c>
      <c r="J1723" s="77">
        <v>113.784213311112</v>
      </c>
      <c r="K1723" s="77">
        <v>0.22915919541926799</v>
      </c>
      <c r="L1723" s="77">
        <v>70.261770866769794</v>
      </c>
      <c r="M1723" s="77">
        <v>8.7379881082419994E-2</v>
      </c>
      <c r="N1723" s="77">
        <v>43.522442444342502</v>
      </c>
      <c r="O1723" s="77">
        <v>0.14177931433684801</v>
      </c>
      <c r="P1723" s="77">
        <v>27.080491659749502</v>
      </c>
      <c r="Q1723" s="77">
        <v>27.080491659749502</v>
      </c>
      <c r="R1723" s="77">
        <v>0</v>
      </c>
      <c r="S1723" s="77">
        <v>1.29803486050476E-2</v>
      </c>
      <c r="T1723" s="77" t="s">
        <v>161</v>
      </c>
      <c r="U1723" s="105">
        <v>-8.2266777552817505</v>
      </c>
      <c r="V1723" s="105">
        <v>-0.86048109969846398</v>
      </c>
      <c r="W1723" s="101">
        <v>-7.3657681409498199</v>
      </c>
    </row>
    <row r="1724" spans="2:23" x14ac:dyDescent="0.25">
      <c r="B1724" s="55" t="s">
        <v>122</v>
      </c>
      <c r="C1724" s="76" t="s">
        <v>145</v>
      </c>
      <c r="D1724" s="55" t="s">
        <v>70</v>
      </c>
      <c r="E1724" s="55" t="s">
        <v>196</v>
      </c>
      <c r="F1724" s="70">
        <v>61.5</v>
      </c>
      <c r="G1724" s="77">
        <v>56000</v>
      </c>
      <c r="H1724" s="77">
        <v>62.05</v>
      </c>
      <c r="I1724" s="77">
        <v>1</v>
      </c>
      <c r="J1724" s="77">
        <v>43.614127292404497</v>
      </c>
      <c r="K1724" s="77">
        <v>0.18451263364937201</v>
      </c>
      <c r="L1724" s="77">
        <v>49.934395850162403</v>
      </c>
      <c r="M1724" s="77">
        <v>0.24186405722530899</v>
      </c>
      <c r="N1724" s="77">
        <v>-6.3202685577578404</v>
      </c>
      <c r="O1724" s="77">
        <v>-5.7351423575936797E-2</v>
      </c>
      <c r="P1724" s="77">
        <v>-18.915206684667101</v>
      </c>
      <c r="Q1724" s="77">
        <v>-18.915206684667101</v>
      </c>
      <c r="R1724" s="77">
        <v>0</v>
      </c>
      <c r="S1724" s="77">
        <v>3.4705149260596597E-2</v>
      </c>
      <c r="T1724" s="77" t="s">
        <v>161</v>
      </c>
      <c r="U1724" s="105">
        <v>-6.67364846366994E-2</v>
      </c>
      <c r="V1724" s="105">
        <v>-6.9803978469106798E-3</v>
      </c>
      <c r="W1724" s="101">
        <v>-5.9752610591850303E-2</v>
      </c>
    </row>
    <row r="1725" spans="2:23" x14ac:dyDescent="0.25">
      <c r="B1725" s="55" t="s">
        <v>122</v>
      </c>
      <c r="C1725" s="76" t="s">
        <v>145</v>
      </c>
      <c r="D1725" s="55" t="s">
        <v>70</v>
      </c>
      <c r="E1725" s="55" t="s">
        <v>196</v>
      </c>
      <c r="F1725" s="70">
        <v>61.5</v>
      </c>
      <c r="G1725" s="77">
        <v>58450</v>
      </c>
      <c r="H1725" s="77">
        <v>61.11</v>
      </c>
      <c r="I1725" s="77">
        <v>1</v>
      </c>
      <c r="J1725" s="77">
        <v>-127.209066098977</v>
      </c>
      <c r="K1725" s="77">
        <v>0.41393930741305401</v>
      </c>
      <c r="L1725" s="77">
        <v>-128.67051651092001</v>
      </c>
      <c r="M1725" s="77">
        <v>0.42350508453480301</v>
      </c>
      <c r="N1725" s="77">
        <v>1.4614504119434799</v>
      </c>
      <c r="O1725" s="77">
        <v>-9.5657771217485602E-3</v>
      </c>
      <c r="P1725" s="77">
        <v>-19.882373573036499</v>
      </c>
      <c r="Q1725" s="77">
        <v>-19.8823735730364</v>
      </c>
      <c r="R1725" s="77">
        <v>0</v>
      </c>
      <c r="S1725" s="77">
        <v>1.01119985642052E-2</v>
      </c>
      <c r="T1725" s="77" t="s">
        <v>161</v>
      </c>
      <c r="U1725" s="105">
        <v>-1.64643057908384E-2</v>
      </c>
      <c r="V1725" s="105">
        <v>-1.72210755958889E-3</v>
      </c>
      <c r="W1725" s="101">
        <v>-1.4741340631599801E-2</v>
      </c>
    </row>
    <row r="1726" spans="2:23" x14ac:dyDescent="0.25">
      <c r="B1726" s="55" t="s">
        <v>122</v>
      </c>
      <c r="C1726" s="76" t="s">
        <v>145</v>
      </c>
      <c r="D1726" s="55" t="s">
        <v>70</v>
      </c>
      <c r="E1726" s="55" t="s">
        <v>197</v>
      </c>
      <c r="F1726" s="70">
        <v>61.03</v>
      </c>
      <c r="G1726" s="77">
        <v>53850</v>
      </c>
      <c r="H1726" s="77">
        <v>61.5</v>
      </c>
      <c r="I1726" s="77">
        <v>1</v>
      </c>
      <c r="J1726" s="77">
        <v>9.2373352293382691</v>
      </c>
      <c r="K1726" s="77">
        <v>0</v>
      </c>
      <c r="L1726" s="77">
        <v>-2.4443197281478999</v>
      </c>
      <c r="M1726" s="77">
        <v>0</v>
      </c>
      <c r="N1726" s="77">
        <v>11.681654957486201</v>
      </c>
      <c r="O1726" s="77">
        <v>0</v>
      </c>
      <c r="P1726" s="77">
        <v>-3.5367248993820599</v>
      </c>
      <c r="Q1726" s="77">
        <v>-3.5367248993820501</v>
      </c>
      <c r="R1726" s="77">
        <v>0</v>
      </c>
      <c r="S1726" s="77">
        <v>0</v>
      </c>
      <c r="T1726" s="77" t="s">
        <v>161</v>
      </c>
      <c r="U1726" s="105">
        <v>-5.4903778300184802</v>
      </c>
      <c r="V1726" s="105">
        <v>-0.57427390417732005</v>
      </c>
      <c r="W1726" s="101">
        <v>-4.9158179407432403</v>
      </c>
    </row>
    <row r="1727" spans="2:23" x14ac:dyDescent="0.25">
      <c r="B1727" s="55" t="s">
        <v>122</v>
      </c>
      <c r="C1727" s="76" t="s">
        <v>145</v>
      </c>
      <c r="D1727" s="55" t="s">
        <v>70</v>
      </c>
      <c r="E1727" s="55" t="s">
        <v>197</v>
      </c>
      <c r="F1727" s="70">
        <v>61.03</v>
      </c>
      <c r="G1727" s="77">
        <v>53850</v>
      </c>
      <c r="H1727" s="77">
        <v>61.5</v>
      </c>
      <c r="I1727" s="77">
        <v>2</v>
      </c>
      <c r="J1727" s="77">
        <v>21.3657448434309</v>
      </c>
      <c r="K1727" s="77">
        <v>0</v>
      </c>
      <c r="L1727" s="77">
        <v>-5.6536555544187603</v>
      </c>
      <c r="M1727" s="77">
        <v>0</v>
      </c>
      <c r="N1727" s="77">
        <v>27.019400397849701</v>
      </c>
      <c r="O1727" s="77">
        <v>0</v>
      </c>
      <c r="P1727" s="77">
        <v>-8.18036369857073</v>
      </c>
      <c r="Q1727" s="77">
        <v>-8.18036369857073</v>
      </c>
      <c r="R1727" s="77">
        <v>0</v>
      </c>
      <c r="S1727" s="77">
        <v>0</v>
      </c>
      <c r="T1727" s="77" t="s">
        <v>161</v>
      </c>
      <c r="U1727" s="105">
        <v>-12.699118186989301</v>
      </c>
      <c r="V1727" s="105">
        <v>-1.32828238905136</v>
      </c>
      <c r="W1727" s="101">
        <v>-11.3701743209557</v>
      </c>
    </row>
    <row r="1728" spans="2:23" x14ac:dyDescent="0.25">
      <c r="B1728" s="55" t="s">
        <v>122</v>
      </c>
      <c r="C1728" s="76" t="s">
        <v>145</v>
      </c>
      <c r="D1728" s="55" t="s">
        <v>70</v>
      </c>
      <c r="E1728" s="55" t="s">
        <v>197</v>
      </c>
      <c r="F1728" s="70">
        <v>61.03</v>
      </c>
      <c r="G1728" s="77">
        <v>58004</v>
      </c>
      <c r="H1728" s="77">
        <v>60.56</v>
      </c>
      <c r="I1728" s="77">
        <v>1</v>
      </c>
      <c r="J1728" s="77">
        <v>-78.431044321735797</v>
      </c>
      <c r="K1728" s="77">
        <v>0.20914857625553501</v>
      </c>
      <c r="L1728" s="77">
        <v>-30.274977780573298</v>
      </c>
      <c r="M1728" s="77">
        <v>3.1163525506883099E-2</v>
      </c>
      <c r="N1728" s="77">
        <v>-48.156066541162502</v>
      </c>
      <c r="O1728" s="77">
        <v>0.17798505074865201</v>
      </c>
      <c r="P1728" s="77">
        <v>4.53426480385862</v>
      </c>
      <c r="Q1728" s="77">
        <v>4.53426480385862</v>
      </c>
      <c r="R1728" s="77">
        <v>0</v>
      </c>
      <c r="S1728" s="77">
        <v>6.9902494859137604E-4</v>
      </c>
      <c r="T1728" s="77" t="s">
        <v>161</v>
      </c>
      <c r="U1728" s="105">
        <v>-11.812750114082</v>
      </c>
      <c r="V1728" s="105">
        <v>-1.2355714555735999</v>
      </c>
      <c r="W1728" s="101">
        <v>-10.576563351037199</v>
      </c>
    </row>
    <row r="1729" spans="2:23" x14ac:dyDescent="0.25">
      <c r="B1729" s="55" t="s">
        <v>122</v>
      </c>
      <c r="C1729" s="76" t="s">
        <v>145</v>
      </c>
      <c r="D1729" s="55" t="s">
        <v>70</v>
      </c>
      <c r="E1729" s="55" t="s">
        <v>198</v>
      </c>
      <c r="F1729" s="70">
        <v>62.26</v>
      </c>
      <c r="G1729" s="77">
        <v>54000</v>
      </c>
      <c r="H1729" s="77">
        <v>62</v>
      </c>
      <c r="I1729" s="77">
        <v>1</v>
      </c>
      <c r="J1729" s="77">
        <v>-27.9430004909429</v>
      </c>
      <c r="K1729" s="77">
        <v>4.73171633520722E-2</v>
      </c>
      <c r="L1729" s="77">
        <v>-26.142218929393099</v>
      </c>
      <c r="M1729" s="77">
        <v>4.1414985999470598E-2</v>
      </c>
      <c r="N1729" s="77">
        <v>-1.8007815615498</v>
      </c>
      <c r="O1729" s="77">
        <v>5.9021773526016803E-3</v>
      </c>
      <c r="P1729" s="77">
        <v>-9.5797989956439906</v>
      </c>
      <c r="Q1729" s="77">
        <v>-9.57979899564398</v>
      </c>
      <c r="R1729" s="77">
        <v>0</v>
      </c>
      <c r="S1729" s="77">
        <v>5.5614164570946603E-3</v>
      </c>
      <c r="T1729" s="77" t="s">
        <v>161</v>
      </c>
      <c r="U1729" s="105">
        <v>-0.101500927085801</v>
      </c>
      <c r="V1729" s="105">
        <v>-1.0616634315490101E-2</v>
      </c>
      <c r="W1729" s="101">
        <v>-9.0879005747546995E-2</v>
      </c>
    </row>
    <row r="1730" spans="2:23" x14ac:dyDescent="0.25">
      <c r="B1730" s="55" t="s">
        <v>122</v>
      </c>
      <c r="C1730" s="76" t="s">
        <v>145</v>
      </c>
      <c r="D1730" s="55" t="s">
        <v>70</v>
      </c>
      <c r="E1730" s="55" t="s">
        <v>198</v>
      </c>
      <c r="F1730" s="70">
        <v>62.26</v>
      </c>
      <c r="G1730" s="77">
        <v>54850</v>
      </c>
      <c r="H1730" s="77">
        <v>62.24</v>
      </c>
      <c r="I1730" s="77">
        <v>1</v>
      </c>
      <c r="J1730" s="77">
        <v>-2.7795383602135399</v>
      </c>
      <c r="K1730" s="77">
        <v>6.1034084617598998E-5</v>
      </c>
      <c r="L1730" s="77">
        <v>9.1510500991343307</v>
      </c>
      <c r="M1730" s="77">
        <v>6.6155957154324496E-4</v>
      </c>
      <c r="N1730" s="77">
        <v>-11.9305884593479</v>
      </c>
      <c r="O1730" s="77">
        <v>-6.0052548692564604E-4</v>
      </c>
      <c r="P1730" s="77">
        <v>-4.8513225275676701</v>
      </c>
      <c r="Q1730" s="77">
        <v>-4.8513225275676604</v>
      </c>
      <c r="R1730" s="77">
        <v>0</v>
      </c>
      <c r="S1730" s="77">
        <v>1.8592910910523601E-4</v>
      </c>
      <c r="T1730" s="77" t="s">
        <v>162</v>
      </c>
      <c r="U1730" s="105">
        <v>-0.27599448074803101</v>
      </c>
      <c r="V1730" s="105">
        <v>-2.8868036571907601E-2</v>
      </c>
      <c r="W1730" s="101">
        <v>-0.24711206806011701</v>
      </c>
    </row>
    <row r="1731" spans="2:23" x14ac:dyDescent="0.25">
      <c r="B1731" s="55" t="s">
        <v>122</v>
      </c>
      <c r="C1731" s="76" t="s">
        <v>145</v>
      </c>
      <c r="D1731" s="55" t="s">
        <v>70</v>
      </c>
      <c r="E1731" s="55" t="s">
        <v>143</v>
      </c>
      <c r="F1731" s="70">
        <v>62</v>
      </c>
      <c r="G1731" s="77">
        <v>54250</v>
      </c>
      <c r="H1731" s="77">
        <v>61.91</v>
      </c>
      <c r="I1731" s="77">
        <v>1</v>
      </c>
      <c r="J1731" s="77">
        <v>-49.945297734740102</v>
      </c>
      <c r="K1731" s="77">
        <v>3.3925645615040897E-2</v>
      </c>
      <c r="L1731" s="77">
        <v>-36.769459213799102</v>
      </c>
      <c r="M1731" s="77">
        <v>1.8387106579903199E-2</v>
      </c>
      <c r="N1731" s="77">
        <v>-13.175838520940999</v>
      </c>
      <c r="O1731" s="77">
        <v>1.5538539035137799E-2</v>
      </c>
      <c r="P1731" s="77">
        <v>-2.4147209770429501</v>
      </c>
      <c r="Q1731" s="77">
        <v>-2.4147209770429501</v>
      </c>
      <c r="R1731" s="77">
        <v>0</v>
      </c>
      <c r="S1731" s="77">
        <v>7.9299932598808997E-5</v>
      </c>
      <c r="T1731" s="77" t="s">
        <v>161</v>
      </c>
      <c r="U1731" s="105">
        <v>-0.22313528096277699</v>
      </c>
      <c r="V1731" s="105">
        <v>-2.3339153137620298E-2</v>
      </c>
      <c r="W1731" s="101">
        <v>-0.19978450506126799</v>
      </c>
    </row>
    <row r="1732" spans="2:23" x14ac:dyDescent="0.25">
      <c r="B1732" s="55" t="s">
        <v>122</v>
      </c>
      <c r="C1732" s="76" t="s">
        <v>145</v>
      </c>
      <c r="D1732" s="55" t="s">
        <v>70</v>
      </c>
      <c r="E1732" s="55" t="s">
        <v>199</v>
      </c>
      <c r="F1732" s="70">
        <v>61.89</v>
      </c>
      <c r="G1732" s="77">
        <v>54250</v>
      </c>
      <c r="H1732" s="77">
        <v>61.91</v>
      </c>
      <c r="I1732" s="77">
        <v>1</v>
      </c>
      <c r="J1732" s="77">
        <v>-1.9099239775249199</v>
      </c>
      <c r="K1732" s="77">
        <v>2.19598137915461E-4</v>
      </c>
      <c r="L1732" s="77">
        <v>-15.0867961059237</v>
      </c>
      <c r="M1732" s="77">
        <v>1.3702207287851299E-2</v>
      </c>
      <c r="N1732" s="77">
        <v>13.1768721283988</v>
      </c>
      <c r="O1732" s="77">
        <v>-1.3482609149935799E-2</v>
      </c>
      <c r="P1732" s="77">
        <v>2.4147209770424798</v>
      </c>
      <c r="Q1732" s="77">
        <v>2.41472097704247</v>
      </c>
      <c r="R1732" s="77">
        <v>0</v>
      </c>
      <c r="S1732" s="77">
        <v>3.5101881929753198E-4</v>
      </c>
      <c r="T1732" s="77" t="s">
        <v>161</v>
      </c>
      <c r="U1732" s="105">
        <v>-1.09811094894895</v>
      </c>
      <c r="V1732" s="105">
        <v>-0.114858481765116</v>
      </c>
      <c r="W1732" s="101">
        <v>-0.98319526832120896</v>
      </c>
    </row>
    <row r="1733" spans="2:23" x14ac:dyDescent="0.25">
      <c r="B1733" s="55" t="s">
        <v>122</v>
      </c>
      <c r="C1733" s="76" t="s">
        <v>145</v>
      </c>
      <c r="D1733" s="55" t="s">
        <v>70</v>
      </c>
      <c r="E1733" s="55" t="s">
        <v>200</v>
      </c>
      <c r="F1733" s="70">
        <v>62.21</v>
      </c>
      <c r="G1733" s="77">
        <v>53550</v>
      </c>
      <c r="H1733" s="77">
        <v>62.14</v>
      </c>
      <c r="I1733" s="77">
        <v>1</v>
      </c>
      <c r="J1733" s="77">
        <v>-15.104545094539301</v>
      </c>
      <c r="K1733" s="77">
        <v>4.0382069004795901E-3</v>
      </c>
      <c r="L1733" s="77">
        <v>-5.88431858020133</v>
      </c>
      <c r="M1733" s="77">
        <v>6.1286613121345503E-4</v>
      </c>
      <c r="N1733" s="77">
        <v>-9.2202265143379698</v>
      </c>
      <c r="O1733" s="77">
        <v>3.4253407692661302E-3</v>
      </c>
      <c r="P1733" s="77">
        <v>-9.98710026649246</v>
      </c>
      <c r="Q1733" s="77">
        <v>-9.98710026649246</v>
      </c>
      <c r="R1733" s="77">
        <v>0</v>
      </c>
      <c r="S1733" s="77">
        <v>1.7654364396736399E-3</v>
      </c>
      <c r="T1733" s="77" t="s">
        <v>162</v>
      </c>
      <c r="U1733" s="105">
        <v>-0.43244529367453799</v>
      </c>
      <c r="V1733" s="105">
        <v>-4.5232232613169499E-2</v>
      </c>
      <c r="W1733" s="101">
        <v>-0.38719053566994999</v>
      </c>
    </row>
    <row r="1734" spans="2:23" x14ac:dyDescent="0.25">
      <c r="B1734" s="55" t="s">
        <v>122</v>
      </c>
      <c r="C1734" s="76" t="s">
        <v>145</v>
      </c>
      <c r="D1734" s="55" t="s">
        <v>70</v>
      </c>
      <c r="E1734" s="55" t="s">
        <v>201</v>
      </c>
      <c r="F1734" s="70">
        <v>61.16</v>
      </c>
      <c r="G1734" s="77">
        <v>58200</v>
      </c>
      <c r="H1734" s="77">
        <v>61.18</v>
      </c>
      <c r="I1734" s="77">
        <v>1</v>
      </c>
      <c r="J1734" s="77">
        <v>1.71168327829724</v>
      </c>
      <c r="K1734" s="77">
        <v>5.1565529755561704E-4</v>
      </c>
      <c r="L1734" s="77">
        <v>18.575344129171199</v>
      </c>
      <c r="M1734" s="77">
        <v>6.0727640075015701E-2</v>
      </c>
      <c r="N1734" s="77">
        <v>-16.863660850873998</v>
      </c>
      <c r="O1734" s="77">
        <v>-6.0211984777460099E-2</v>
      </c>
      <c r="P1734" s="77">
        <v>-17.232182498657899</v>
      </c>
      <c r="Q1734" s="77">
        <v>-17.232182498657799</v>
      </c>
      <c r="R1734" s="77">
        <v>0</v>
      </c>
      <c r="S1734" s="77">
        <v>5.2262868005400899E-2</v>
      </c>
      <c r="T1734" s="77" t="s">
        <v>162</v>
      </c>
      <c r="U1734" s="105">
        <v>-3.3458938918197001</v>
      </c>
      <c r="V1734" s="105">
        <v>-0.34996854637449898</v>
      </c>
      <c r="W1734" s="101">
        <v>-2.9957510631240298</v>
      </c>
    </row>
    <row r="1735" spans="2:23" x14ac:dyDescent="0.25">
      <c r="B1735" s="55" t="s">
        <v>122</v>
      </c>
      <c r="C1735" s="76" t="s">
        <v>145</v>
      </c>
      <c r="D1735" s="55" t="s">
        <v>70</v>
      </c>
      <c r="E1735" s="55" t="s">
        <v>202</v>
      </c>
      <c r="F1735" s="70">
        <v>62.51</v>
      </c>
      <c r="G1735" s="77">
        <v>53000</v>
      </c>
      <c r="H1735" s="77">
        <v>62.5</v>
      </c>
      <c r="I1735" s="77">
        <v>1</v>
      </c>
      <c r="J1735" s="77">
        <v>3.9922660200417601</v>
      </c>
      <c r="K1735" s="77">
        <v>3.9399200673656299E-4</v>
      </c>
      <c r="L1735" s="77">
        <v>36.272791098445403</v>
      </c>
      <c r="M1735" s="77">
        <v>3.2524484047046498E-2</v>
      </c>
      <c r="N1735" s="77">
        <v>-32.280525078403699</v>
      </c>
      <c r="O1735" s="77">
        <v>-3.2130492040310002E-2</v>
      </c>
      <c r="P1735" s="77">
        <v>-12.1024724623712</v>
      </c>
      <c r="Q1735" s="77">
        <v>-12.1024724623712</v>
      </c>
      <c r="R1735" s="77">
        <v>0</v>
      </c>
      <c r="S1735" s="77">
        <v>3.6207344374446699E-3</v>
      </c>
      <c r="T1735" s="77" t="s">
        <v>162</v>
      </c>
      <c r="U1735" s="105">
        <v>-2.3311216557635399</v>
      </c>
      <c r="V1735" s="105">
        <v>-0.243826996212959</v>
      </c>
      <c r="W1735" s="101">
        <v>-2.0871732351102898</v>
      </c>
    </row>
    <row r="1736" spans="2:23" x14ac:dyDescent="0.25">
      <c r="B1736" s="55" t="s">
        <v>122</v>
      </c>
      <c r="C1736" s="76" t="s">
        <v>145</v>
      </c>
      <c r="D1736" s="55" t="s">
        <v>70</v>
      </c>
      <c r="E1736" s="55" t="s">
        <v>203</v>
      </c>
      <c r="F1736" s="70">
        <v>62.05</v>
      </c>
      <c r="G1736" s="77">
        <v>56100</v>
      </c>
      <c r="H1736" s="77">
        <v>62.14</v>
      </c>
      <c r="I1736" s="77">
        <v>1</v>
      </c>
      <c r="J1736" s="77">
        <v>5.9544130477889397</v>
      </c>
      <c r="K1736" s="77">
        <v>2.7158556613658198E-3</v>
      </c>
      <c r="L1736" s="77">
        <v>12.241624284464899</v>
      </c>
      <c r="M1736" s="77">
        <v>1.1479074168345199E-2</v>
      </c>
      <c r="N1736" s="77">
        <v>-6.2872112366759296</v>
      </c>
      <c r="O1736" s="77">
        <v>-8.7632185069793696E-3</v>
      </c>
      <c r="P1736" s="77">
        <v>-18.915206684667101</v>
      </c>
      <c r="Q1736" s="77">
        <v>-18.915206684667101</v>
      </c>
      <c r="R1736" s="77">
        <v>0</v>
      </c>
      <c r="S1736" s="77">
        <v>2.74063343645536E-2</v>
      </c>
      <c r="T1736" s="77" t="s">
        <v>161</v>
      </c>
      <c r="U1736" s="105">
        <v>2.1696958109970799E-2</v>
      </c>
      <c r="V1736" s="105">
        <v>-2.26942429616775E-3</v>
      </c>
      <c r="W1736" s="101">
        <v>2.3967776605350499E-2</v>
      </c>
    </row>
    <row r="1737" spans="2:23" x14ac:dyDescent="0.25">
      <c r="B1737" s="55" t="s">
        <v>122</v>
      </c>
      <c r="C1737" s="76" t="s">
        <v>145</v>
      </c>
      <c r="D1737" s="55" t="s">
        <v>70</v>
      </c>
      <c r="E1737" s="55" t="s">
        <v>144</v>
      </c>
      <c r="F1737" s="70">
        <v>62.16</v>
      </c>
      <c r="G1737" s="77">
        <v>56100</v>
      </c>
      <c r="H1737" s="77">
        <v>62.14</v>
      </c>
      <c r="I1737" s="77">
        <v>1</v>
      </c>
      <c r="J1737" s="77">
        <v>-1.4074171929887</v>
      </c>
      <c r="K1737" s="77">
        <v>1.63814074928439E-4</v>
      </c>
      <c r="L1737" s="77">
        <v>-13.2244289136378</v>
      </c>
      <c r="M1737" s="77">
        <v>1.44630325115967E-2</v>
      </c>
      <c r="N1737" s="77">
        <v>11.8170117206491</v>
      </c>
      <c r="O1737" s="77">
        <v>-1.4299218436668299E-2</v>
      </c>
      <c r="P1737" s="77">
        <v>20.247323870651101</v>
      </c>
      <c r="Q1737" s="77">
        <v>20.247323870651002</v>
      </c>
      <c r="R1737" s="77">
        <v>0</v>
      </c>
      <c r="S1737" s="77">
        <v>3.3903206048435199E-2</v>
      </c>
      <c r="T1737" s="77" t="s">
        <v>161</v>
      </c>
      <c r="U1737" s="105">
        <v>-0.65235619142599899</v>
      </c>
      <c r="V1737" s="105">
        <v>-6.8234126787444602E-2</v>
      </c>
      <c r="W1737" s="101">
        <v>-0.58408808443627003</v>
      </c>
    </row>
    <row r="1738" spans="2:23" x14ac:dyDescent="0.25">
      <c r="B1738" s="55" t="s">
        <v>122</v>
      </c>
      <c r="C1738" s="76" t="s">
        <v>145</v>
      </c>
      <c r="D1738" s="55" t="s">
        <v>70</v>
      </c>
      <c r="E1738" s="55" t="s">
        <v>52</v>
      </c>
      <c r="F1738" s="70">
        <v>60.56</v>
      </c>
      <c r="G1738" s="77">
        <v>58054</v>
      </c>
      <c r="H1738" s="77">
        <v>60.4</v>
      </c>
      <c r="I1738" s="77">
        <v>1</v>
      </c>
      <c r="J1738" s="77">
        <v>-27.134642507340299</v>
      </c>
      <c r="K1738" s="77">
        <v>4.1379431908864998E-2</v>
      </c>
      <c r="L1738" s="77">
        <v>16.2153632540643</v>
      </c>
      <c r="M1738" s="77">
        <v>1.4777115906922701E-2</v>
      </c>
      <c r="N1738" s="77">
        <v>-43.350005761404503</v>
      </c>
      <c r="O1738" s="77">
        <v>2.6602316001942398E-2</v>
      </c>
      <c r="P1738" s="77">
        <v>-0.22865798512361801</v>
      </c>
      <c r="Q1738" s="77">
        <v>-0.22865798512361801</v>
      </c>
      <c r="R1738" s="77">
        <v>0</v>
      </c>
      <c r="S1738" s="77">
        <v>2.9383874478369998E-6</v>
      </c>
      <c r="T1738" s="77" t="s">
        <v>161</v>
      </c>
      <c r="U1738" s="105">
        <v>-5.3270928500274</v>
      </c>
      <c r="V1738" s="105">
        <v>-0.557194878679238</v>
      </c>
      <c r="W1738" s="101">
        <v>-4.7696204915066103</v>
      </c>
    </row>
    <row r="1739" spans="2:23" x14ac:dyDescent="0.25">
      <c r="B1739" s="55" t="s">
        <v>122</v>
      </c>
      <c r="C1739" s="76" t="s">
        <v>145</v>
      </c>
      <c r="D1739" s="55" t="s">
        <v>70</v>
      </c>
      <c r="E1739" s="55" t="s">
        <v>52</v>
      </c>
      <c r="F1739" s="70">
        <v>60.56</v>
      </c>
      <c r="G1739" s="77">
        <v>58104</v>
      </c>
      <c r="H1739" s="77">
        <v>60.28</v>
      </c>
      <c r="I1739" s="77">
        <v>1</v>
      </c>
      <c r="J1739" s="77">
        <v>-29.614281495478799</v>
      </c>
      <c r="K1739" s="77">
        <v>7.8404306763315001E-2</v>
      </c>
      <c r="L1739" s="77">
        <v>13.701331516992701</v>
      </c>
      <c r="M1739" s="77">
        <v>1.6782747789265199E-2</v>
      </c>
      <c r="N1739" s="77">
        <v>-43.315613012471502</v>
      </c>
      <c r="O1739" s="77">
        <v>6.1621558974049799E-2</v>
      </c>
      <c r="P1739" s="77">
        <v>-0.228415826812123</v>
      </c>
      <c r="Q1739" s="77">
        <v>-0.228415826812122</v>
      </c>
      <c r="R1739" s="77">
        <v>0</v>
      </c>
      <c r="S1739" s="77">
        <v>4.6643368204810001E-6</v>
      </c>
      <c r="T1739" s="77" t="s">
        <v>161</v>
      </c>
      <c r="U1739" s="105">
        <v>-8.4051970502799698</v>
      </c>
      <c r="V1739" s="105">
        <v>-0.879153580114855</v>
      </c>
      <c r="W1739" s="101">
        <v>-7.5256056567439096</v>
      </c>
    </row>
    <row r="1740" spans="2:23" x14ac:dyDescent="0.25">
      <c r="B1740" s="55" t="s">
        <v>122</v>
      </c>
      <c r="C1740" s="76" t="s">
        <v>145</v>
      </c>
      <c r="D1740" s="55" t="s">
        <v>70</v>
      </c>
      <c r="E1740" s="55" t="s">
        <v>204</v>
      </c>
      <c r="F1740" s="70">
        <v>60.4</v>
      </c>
      <c r="G1740" s="77">
        <v>58104</v>
      </c>
      <c r="H1740" s="77">
        <v>60.28</v>
      </c>
      <c r="I1740" s="77">
        <v>1</v>
      </c>
      <c r="J1740" s="77">
        <v>-33.877799111060597</v>
      </c>
      <c r="K1740" s="77">
        <v>3.8333356105153198E-2</v>
      </c>
      <c r="L1740" s="77">
        <v>9.5031665153442404</v>
      </c>
      <c r="M1740" s="77">
        <v>3.0163598055332201E-3</v>
      </c>
      <c r="N1740" s="77">
        <v>-43.380965626404802</v>
      </c>
      <c r="O1740" s="77">
        <v>3.5316996299619999E-2</v>
      </c>
      <c r="P1740" s="77">
        <v>-0.228657985122383</v>
      </c>
      <c r="Q1740" s="77">
        <v>-0.228657985122383</v>
      </c>
      <c r="R1740" s="77">
        <v>0</v>
      </c>
      <c r="S1740" s="77">
        <v>1.7463014369520001E-6</v>
      </c>
      <c r="T1740" s="77" t="s">
        <v>161</v>
      </c>
      <c r="U1740" s="105">
        <v>-3.0746883184493901</v>
      </c>
      <c r="V1740" s="105">
        <v>-0.32160141240377799</v>
      </c>
      <c r="W1740" s="101">
        <v>-2.7529267503938399</v>
      </c>
    </row>
    <row r="1741" spans="2:23" x14ac:dyDescent="0.25">
      <c r="B1741" s="55" t="s">
        <v>122</v>
      </c>
      <c r="C1741" s="76" t="s">
        <v>145</v>
      </c>
      <c r="D1741" s="55" t="s">
        <v>70</v>
      </c>
      <c r="E1741" s="55" t="s">
        <v>205</v>
      </c>
      <c r="F1741" s="70">
        <v>60.95</v>
      </c>
      <c r="G1741" s="77">
        <v>58200</v>
      </c>
      <c r="H1741" s="77">
        <v>61.18</v>
      </c>
      <c r="I1741" s="77">
        <v>1</v>
      </c>
      <c r="J1741" s="77">
        <v>40.447530805557697</v>
      </c>
      <c r="K1741" s="77">
        <v>6.6912512404101607E-2</v>
      </c>
      <c r="L1741" s="77">
        <v>23.5919017074084</v>
      </c>
      <c r="M1741" s="77">
        <v>2.2764033090435599E-2</v>
      </c>
      <c r="N1741" s="77">
        <v>16.855629098149301</v>
      </c>
      <c r="O1741" s="77">
        <v>4.4148479313665903E-2</v>
      </c>
      <c r="P1741" s="77">
        <v>17.232182498657401</v>
      </c>
      <c r="Q1741" s="77">
        <v>17.232182498657401</v>
      </c>
      <c r="R1741" s="77">
        <v>0</v>
      </c>
      <c r="S1741" s="77">
        <v>1.21451778489818E-2</v>
      </c>
      <c r="T1741" s="77" t="s">
        <v>161</v>
      </c>
      <c r="U1741" s="105">
        <v>-1.18086780328528</v>
      </c>
      <c r="V1741" s="105">
        <v>-0.123514553042636</v>
      </c>
      <c r="W1741" s="101">
        <v>-1.05729174070635</v>
      </c>
    </row>
    <row r="1742" spans="2:23" x14ac:dyDescent="0.25">
      <c r="B1742" s="55" t="s">
        <v>122</v>
      </c>
      <c r="C1742" s="76" t="s">
        <v>145</v>
      </c>
      <c r="D1742" s="55" t="s">
        <v>70</v>
      </c>
      <c r="E1742" s="55" t="s">
        <v>205</v>
      </c>
      <c r="F1742" s="70">
        <v>60.95</v>
      </c>
      <c r="G1742" s="77">
        <v>58300</v>
      </c>
      <c r="H1742" s="77">
        <v>60.99</v>
      </c>
      <c r="I1742" s="77">
        <v>1</v>
      </c>
      <c r="J1742" s="77">
        <v>10.945557159105499</v>
      </c>
      <c r="K1742" s="77">
        <v>4.54061789573102E-3</v>
      </c>
      <c r="L1742" s="77">
        <v>20.1539129619491</v>
      </c>
      <c r="M1742" s="77">
        <v>1.5394229870989399E-2</v>
      </c>
      <c r="N1742" s="77">
        <v>-9.2083558028435704</v>
      </c>
      <c r="O1742" s="77">
        <v>-1.08536119752583E-2</v>
      </c>
      <c r="P1742" s="77">
        <v>-20.888522054287002</v>
      </c>
      <c r="Q1742" s="77">
        <v>-20.888522054286899</v>
      </c>
      <c r="R1742" s="77">
        <v>0</v>
      </c>
      <c r="S1742" s="77">
        <v>1.6536920401911199E-2</v>
      </c>
      <c r="T1742" s="77" t="s">
        <v>161</v>
      </c>
      <c r="U1742" s="105">
        <v>-0.29341049001776498</v>
      </c>
      <c r="V1742" s="105">
        <v>-3.0689688915000499E-2</v>
      </c>
      <c r="W1742" s="101">
        <v>-0.26270551781437901</v>
      </c>
    </row>
    <row r="1743" spans="2:23" x14ac:dyDescent="0.25">
      <c r="B1743" s="55" t="s">
        <v>122</v>
      </c>
      <c r="C1743" s="76" t="s">
        <v>145</v>
      </c>
      <c r="D1743" s="55" t="s">
        <v>70</v>
      </c>
      <c r="E1743" s="55" t="s">
        <v>205</v>
      </c>
      <c r="F1743" s="70">
        <v>60.95</v>
      </c>
      <c r="G1743" s="77">
        <v>58500</v>
      </c>
      <c r="H1743" s="77">
        <v>60.9</v>
      </c>
      <c r="I1743" s="77">
        <v>1</v>
      </c>
      <c r="J1743" s="77">
        <v>-76.421999366986896</v>
      </c>
      <c r="K1743" s="77">
        <v>3.0369674333688298E-2</v>
      </c>
      <c r="L1743" s="77">
        <v>-68.755184716944399</v>
      </c>
      <c r="M1743" s="77">
        <v>2.4581832212398E-2</v>
      </c>
      <c r="N1743" s="77">
        <v>-7.6668146500425003</v>
      </c>
      <c r="O1743" s="77">
        <v>5.7878421212903298E-3</v>
      </c>
      <c r="P1743" s="77">
        <v>3.6563395556299199</v>
      </c>
      <c r="Q1743" s="77">
        <v>3.6563395556299101</v>
      </c>
      <c r="R1743" s="77">
        <v>0</v>
      </c>
      <c r="S1743" s="77">
        <v>6.9517858519533004E-5</v>
      </c>
      <c r="T1743" s="77" t="s">
        <v>161</v>
      </c>
      <c r="U1743" s="105">
        <v>-3.07164512625442E-2</v>
      </c>
      <c r="V1743" s="105">
        <v>-3.2128310537335599E-3</v>
      </c>
      <c r="W1743" s="101">
        <v>-2.7502020237443602E-2</v>
      </c>
    </row>
    <row r="1744" spans="2:23" x14ac:dyDescent="0.25">
      <c r="B1744" s="55" t="s">
        <v>122</v>
      </c>
      <c r="C1744" s="76" t="s">
        <v>145</v>
      </c>
      <c r="D1744" s="55" t="s">
        <v>70</v>
      </c>
      <c r="E1744" s="55" t="s">
        <v>206</v>
      </c>
      <c r="F1744" s="70">
        <v>60.99</v>
      </c>
      <c r="G1744" s="77">
        <v>58304</v>
      </c>
      <c r="H1744" s="77">
        <v>60.99</v>
      </c>
      <c r="I1744" s="77">
        <v>1</v>
      </c>
      <c r="J1744" s="77">
        <v>17.2936527609839</v>
      </c>
      <c r="K1744" s="77">
        <v>0</v>
      </c>
      <c r="L1744" s="77">
        <v>17.2936527609832</v>
      </c>
      <c r="M1744" s="77">
        <v>0</v>
      </c>
      <c r="N1744" s="77">
        <v>6.8001199999999999E-13</v>
      </c>
      <c r="O1744" s="77">
        <v>0</v>
      </c>
      <c r="P1744" s="77">
        <v>8.6393000000000001E-14</v>
      </c>
      <c r="Q1744" s="77">
        <v>8.6393999999999998E-14</v>
      </c>
      <c r="R1744" s="77">
        <v>0</v>
      </c>
      <c r="S1744" s="77">
        <v>0</v>
      </c>
      <c r="T1744" s="77" t="s">
        <v>161</v>
      </c>
      <c r="U1744" s="105">
        <v>0</v>
      </c>
      <c r="V1744" s="105">
        <v>0</v>
      </c>
      <c r="W1744" s="101">
        <v>0</v>
      </c>
    </row>
    <row r="1745" spans="2:23" x14ac:dyDescent="0.25">
      <c r="B1745" s="55" t="s">
        <v>122</v>
      </c>
      <c r="C1745" s="76" t="s">
        <v>145</v>
      </c>
      <c r="D1745" s="55" t="s">
        <v>70</v>
      </c>
      <c r="E1745" s="55" t="s">
        <v>206</v>
      </c>
      <c r="F1745" s="70">
        <v>60.99</v>
      </c>
      <c r="G1745" s="77">
        <v>58350</v>
      </c>
      <c r="H1745" s="77">
        <v>60.9</v>
      </c>
      <c r="I1745" s="77">
        <v>1</v>
      </c>
      <c r="J1745" s="77">
        <v>-7.4123638141182298</v>
      </c>
      <c r="K1745" s="77">
        <v>3.6427300038419201E-3</v>
      </c>
      <c r="L1745" s="77">
        <v>7.9766325834911402</v>
      </c>
      <c r="M1745" s="77">
        <v>4.2184480467644401E-3</v>
      </c>
      <c r="N1745" s="77">
        <v>-15.3889963976094</v>
      </c>
      <c r="O1745" s="77">
        <v>-5.7571804292252005E-4</v>
      </c>
      <c r="P1745" s="77">
        <v>-37.114556071692597</v>
      </c>
      <c r="Q1745" s="77">
        <v>-37.114556071692597</v>
      </c>
      <c r="R1745" s="77">
        <v>0</v>
      </c>
      <c r="S1745" s="77">
        <v>9.1327605060041506E-2</v>
      </c>
      <c r="T1745" s="77" t="s">
        <v>161</v>
      </c>
      <c r="U1745" s="105">
        <v>-1.4200968119107999</v>
      </c>
      <c r="V1745" s="105">
        <v>-0.14853705259170499</v>
      </c>
      <c r="W1745" s="101">
        <v>-1.2714857887221001</v>
      </c>
    </row>
    <row r="1746" spans="2:23" x14ac:dyDescent="0.25">
      <c r="B1746" s="55" t="s">
        <v>122</v>
      </c>
      <c r="C1746" s="76" t="s">
        <v>145</v>
      </c>
      <c r="D1746" s="55" t="s">
        <v>70</v>
      </c>
      <c r="E1746" s="55" t="s">
        <v>206</v>
      </c>
      <c r="F1746" s="70">
        <v>60.99</v>
      </c>
      <c r="G1746" s="77">
        <v>58600</v>
      </c>
      <c r="H1746" s="77">
        <v>60.98</v>
      </c>
      <c r="I1746" s="77">
        <v>1</v>
      </c>
      <c r="J1746" s="77">
        <v>-9.5978475686012708</v>
      </c>
      <c r="K1746" s="77">
        <v>3.53735723328404E-4</v>
      </c>
      <c r="L1746" s="77">
        <v>-15.784504329623299</v>
      </c>
      <c r="M1746" s="77">
        <v>9.5673821541848898E-4</v>
      </c>
      <c r="N1746" s="77">
        <v>6.1866567610220802</v>
      </c>
      <c r="O1746" s="77">
        <v>-6.0300249209008499E-4</v>
      </c>
      <c r="P1746" s="77">
        <v>16.2260340174054</v>
      </c>
      <c r="Q1746" s="77">
        <v>16.2260340174054</v>
      </c>
      <c r="R1746" s="77">
        <v>0</v>
      </c>
      <c r="S1746" s="77">
        <v>1.01101125094656E-3</v>
      </c>
      <c r="T1746" s="77" t="s">
        <v>162</v>
      </c>
      <c r="U1746" s="105">
        <v>2.5092460630138601E-2</v>
      </c>
      <c r="V1746" s="105">
        <v>-2.6245817278183398E-3</v>
      </c>
      <c r="W1746" s="101">
        <v>2.7718654744755999E-2</v>
      </c>
    </row>
    <row r="1747" spans="2:23" x14ac:dyDescent="0.25">
      <c r="B1747" s="55" t="s">
        <v>122</v>
      </c>
      <c r="C1747" s="76" t="s">
        <v>145</v>
      </c>
      <c r="D1747" s="55" t="s">
        <v>70</v>
      </c>
      <c r="E1747" s="55" t="s">
        <v>207</v>
      </c>
      <c r="F1747" s="70">
        <v>60.99</v>
      </c>
      <c r="G1747" s="77">
        <v>58300</v>
      </c>
      <c r="H1747" s="77">
        <v>60.99</v>
      </c>
      <c r="I1747" s="77">
        <v>2</v>
      </c>
      <c r="J1747" s="77">
        <v>-10.657847239017</v>
      </c>
      <c r="K1747" s="77">
        <v>0</v>
      </c>
      <c r="L1747" s="77">
        <v>-10.657847239016601</v>
      </c>
      <c r="M1747" s="77">
        <v>0</v>
      </c>
      <c r="N1747" s="77">
        <v>-4.2188500000000002E-13</v>
      </c>
      <c r="O1747" s="77">
        <v>0</v>
      </c>
      <c r="P1747" s="77">
        <v>-5.8369999999999995E-14</v>
      </c>
      <c r="Q1747" s="77">
        <v>-5.8368000000000002E-14</v>
      </c>
      <c r="R1747" s="77">
        <v>0</v>
      </c>
      <c r="S1747" s="77">
        <v>0</v>
      </c>
      <c r="T1747" s="77" t="s">
        <v>161</v>
      </c>
      <c r="U1747" s="105">
        <v>0</v>
      </c>
      <c r="V1747" s="105">
        <v>0</v>
      </c>
      <c r="W1747" s="101">
        <v>0</v>
      </c>
    </row>
    <row r="1748" spans="2:23" x14ac:dyDescent="0.25">
      <c r="B1748" s="55" t="s">
        <v>122</v>
      </c>
      <c r="C1748" s="76" t="s">
        <v>145</v>
      </c>
      <c r="D1748" s="55" t="s">
        <v>70</v>
      </c>
      <c r="E1748" s="55" t="s">
        <v>208</v>
      </c>
      <c r="F1748" s="70">
        <v>61.11</v>
      </c>
      <c r="G1748" s="77">
        <v>58500</v>
      </c>
      <c r="H1748" s="77">
        <v>60.9</v>
      </c>
      <c r="I1748" s="77">
        <v>1</v>
      </c>
      <c r="J1748" s="77">
        <v>-127.530697508288</v>
      </c>
      <c r="K1748" s="77">
        <v>0.22932351117800201</v>
      </c>
      <c r="L1748" s="77">
        <v>-128.99958735262101</v>
      </c>
      <c r="M1748" s="77">
        <v>0.23463659887376601</v>
      </c>
      <c r="N1748" s="77">
        <v>1.4688898443328</v>
      </c>
      <c r="O1748" s="77">
        <v>-5.3130876957634696E-3</v>
      </c>
      <c r="P1748" s="77">
        <v>-19.882373573036499</v>
      </c>
      <c r="Q1748" s="77">
        <v>-19.882373573036499</v>
      </c>
      <c r="R1748" s="77">
        <v>0</v>
      </c>
      <c r="S1748" s="77">
        <v>5.5738537824587099E-3</v>
      </c>
      <c r="T1748" s="77" t="s">
        <v>161</v>
      </c>
      <c r="U1748" s="105">
        <v>-1.56580475701616E-2</v>
      </c>
      <c r="V1748" s="105">
        <v>-1.6377758304259801E-3</v>
      </c>
      <c r="W1748" s="101">
        <v>-1.40194561368015E-2</v>
      </c>
    </row>
    <row r="1749" spans="2:23" x14ac:dyDescent="0.25">
      <c r="B1749" s="55" t="s">
        <v>122</v>
      </c>
      <c r="C1749" s="76" t="s">
        <v>145</v>
      </c>
      <c r="D1749" s="55" t="s">
        <v>70</v>
      </c>
      <c r="E1749" s="55" t="s">
        <v>209</v>
      </c>
      <c r="F1749" s="70">
        <v>60.9</v>
      </c>
      <c r="G1749" s="77">
        <v>58600</v>
      </c>
      <c r="H1749" s="77">
        <v>60.98</v>
      </c>
      <c r="I1749" s="77">
        <v>1</v>
      </c>
      <c r="J1749" s="77">
        <v>16.741028423890501</v>
      </c>
      <c r="K1749" s="77">
        <v>1.28079748939106E-2</v>
      </c>
      <c r="L1749" s="77">
        <v>22.933600657111501</v>
      </c>
      <c r="M1749" s="77">
        <v>2.4035916786863901E-2</v>
      </c>
      <c r="N1749" s="77">
        <v>-6.1925722332210604</v>
      </c>
      <c r="O1749" s="77">
        <v>-1.12279418929534E-2</v>
      </c>
      <c r="P1749" s="77">
        <v>-16.226034017406299</v>
      </c>
      <c r="Q1749" s="77">
        <v>-16.226034017406199</v>
      </c>
      <c r="R1749" s="77">
        <v>0</v>
      </c>
      <c r="S1749" s="77">
        <v>1.2032087022985E-2</v>
      </c>
      <c r="T1749" s="77" t="s">
        <v>162</v>
      </c>
      <c r="U1749" s="105">
        <v>-0.18882500029890301</v>
      </c>
      <c r="V1749" s="105">
        <v>-1.9750420369078599E-2</v>
      </c>
      <c r="W1749" s="101">
        <v>-0.169064744334192</v>
      </c>
    </row>
    <row r="1750" spans="2:23" x14ac:dyDescent="0.25">
      <c r="B1750" s="55" t="s">
        <v>122</v>
      </c>
      <c r="C1750" s="76" t="s">
        <v>123</v>
      </c>
      <c r="D1750" s="55" t="s">
        <v>71</v>
      </c>
      <c r="E1750" s="55" t="s">
        <v>124</v>
      </c>
      <c r="F1750" s="70">
        <v>63.19</v>
      </c>
      <c r="G1750" s="77">
        <v>50050</v>
      </c>
      <c r="H1750" s="77">
        <v>61.16</v>
      </c>
      <c r="I1750" s="77">
        <v>1</v>
      </c>
      <c r="J1750" s="77">
        <v>-89.104021647348404</v>
      </c>
      <c r="K1750" s="77">
        <v>1.4529333812928</v>
      </c>
      <c r="L1750" s="77">
        <v>7.2588889762323703</v>
      </c>
      <c r="M1750" s="77">
        <v>9.6425388579760105E-3</v>
      </c>
      <c r="N1750" s="77">
        <v>-96.362910623580802</v>
      </c>
      <c r="O1750" s="77">
        <v>1.4432908424348201</v>
      </c>
      <c r="P1750" s="77">
        <v>-45.388033409388498</v>
      </c>
      <c r="Q1750" s="77">
        <v>-45.388033409388498</v>
      </c>
      <c r="R1750" s="77">
        <v>0</v>
      </c>
      <c r="S1750" s="77">
        <v>0.37699346454923399</v>
      </c>
      <c r="T1750" s="77" t="s">
        <v>139</v>
      </c>
      <c r="U1750" s="105">
        <v>-106.12798291549301</v>
      </c>
      <c r="V1750" s="105">
        <v>-8.3042674957254192</v>
      </c>
      <c r="W1750" s="101">
        <v>-97.822571511520394</v>
      </c>
    </row>
    <row r="1751" spans="2:23" x14ac:dyDescent="0.25">
      <c r="B1751" s="55" t="s">
        <v>122</v>
      </c>
      <c r="C1751" s="76" t="s">
        <v>123</v>
      </c>
      <c r="D1751" s="55" t="s">
        <v>71</v>
      </c>
      <c r="E1751" s="55" t="s">
        <v>140</v>
      </c>
      <c r="F1751" s="70">
        <v>61.43</v>
      </c>
      <c r="G1751" s="77">
        <v>56050</v>
      </c>
      <c r="H1751" s="77">
        <v>61.39</v>
      </c>
      <c r="I1751" s="77">
        <v>1</v>
      </c>
      <c r="J1751" s="77">
        <v>-5.8054724963606503</v>
      </c>
      <c r="K1751" s="77">
        <v>1.078512348992E-3</v>
      </c>
      <c r="L1751" s="77">
        <v>-22.294028811744798</v>
      </c>
      <c r="M1751" s="77">
        <v>1.59047590610851E-2</v>
      </c>
      <c r="N1751" s="77">
        <v>16.488556315384201</v>
      </c>
      <c r="O1751" s="77">
        <v>-1.4826246712093099E-2</v>
      </c>
      <c r="P1751" s="77">
        <v>22.432735806285098</v>
      </c>
      <c r="Q1751" s="77">
        <v>22.432735806284999</v>
      </c>
      <c r="R1751" s="77">
        <v>0</v>
      </c>
      <c r="S1751" s="77">
        <v>1.61032843441467E-2</v>
      </c>
      <c r="T1751" s="77" t="s">
        <v>139</v>
      </c>
      <c r="U1751" s="105">
        <v>-0.26458783915162298</v>
      </c>
      <c r="V1751" s="105">
        <v>-2.07033822001556E-2</v>
      </c>
      <c r="W1751" s="101">
        <v>-0.24388160507203699</v>
      </c>
    </row>
    <row r="1752" spans="2:23" x14ac:dyDescent="0.25">
      <c r="B1752" s="55" t="s">
        <v>122</v>
      </c>
      <c r="C1752" s="76" t="s">
        <v>123</v>
      </c>
      <c r="D1752" s="55" t="s">
        <v>71</v>
      </c>
      <c r="E1752" s="55" t="s">
        <v>126</v>
      </c>
      <c r="F1752" s="70">
        <v>61.16</v>
      </c>
      <c r="G1752" s="77">
        <v>51450</v>
      </c>
      <c r="H1752" s="77">
        <v>61.53</v>
      </c>
      <c r="I1752" s="77">
        <v>10</v>
      </c>
      <c r="J1752" s="77">
        <v>15.3531844107721</v>
      </c>
      <c r="K1752" s="77">
        <v>4.1109615358525198E-2</v>
      </c>
      <c r="L1752" s="77">
        <v>50.413792998282503</v>
      </c>
      <c r="M1752" s="77">
        <v>0.44324641146820898</v>
      </c>
      <c r="N1752" s="77">
        <v>-35.060608587510302</v>
      </c>
      <c r="O1752" s="77">
        <v>-0.402136796109683</v>
      </c>
      <c r="P1752" s="77">
        <v>-19.3374722669543</v>
      </c>
      <c r="Q1752" s="77">
        <v>-19.3374722669543</v>
      </c>
      <c r="R1752" s="77">
        <v>0</v>
      </c>
      <c r="S1752" s="77">
        <v>6.5214758192959701E-2</v>
      </c>
      <c r="T1752" s="77" t="s">
        <v>141</v>
      </c>
      <c r="U1752" s="105">
        <v>-11.696656579969501</v>
      </c>
      <c r="V1752" s="105">
        <v>-0.915236136383066</v>
      </c>
      <c r="W1752" s="101">
        <v>-10.781294370315701</v>
      </c>
    </row>
    <row r="1753" spans="2:23" x14ac:dyDescent="0.25">
      <c r="B1753" s="55" t="s">
        <v>122</v>
      </c>
      <c r="C1753" s="76" t="s">
        <v>123</v>
      </c>
      <c r="D1753" s="55" t="s">
        <v>71</v>
      </c>
      <c r="E1753" s="55" t="s">
        <v>142</v>
      </c>
      <c r="F1753" s="70">
        <v>61.53</v>
      </c>
      <c r="G1753" s="77">
        <v>54000</v>
      </c>
      <c r="H1753" s="77">
        <v>61.52</v>
      </c>
      <c r="I1753" s="77">
        <v>10</v>
      </c>
      <c r="J1753" s="77">
        <v>-3.5967798457673901</v>
      </c>
      <c r="K1753" s="77">
        <v>6.18897720386661E-4</v>
      </c>
      <c r="L1753" s="77">
        <v>31.239725774988901</v>
      </c>
      <c r="M1753" s="77">
        <v>4.6688035117192703E-2</v>
      </c>
      <c r="N1753" s="77">
        <v>-34.836505620756199</v>
      </c>
      <c r="O1753" s="77">
        <v>-4.6069137396806001E-2</v>
      </c>
      <c r="P1753" s="77">
        <v>-19.337472266953998</v>
      </c>
      <c r="Q1753" s="77">
        <v>-19.337472266953998</v>
      </c>
      <c r="R1753" s="77">
        <v>0</v>
      </c>
      <c r="S1753" s="77">
        <v>1.78891859630224E-2</v>
      </c>
      <c r="T1753" s="77" t="s">
        <v>141</v>
      </c>
      <c r="U1753" s="105">
        <v>-3.1827687345459799</v>
      </c>
      <c r="V1753" s="105">
        <v>-0.24904424094960201</v>
      </c>
      <c r="W1753" s="101">
        <v>-2.93369018789015</v>
      </c>
    </row>
    <row r="1754" spans="2:23" x14ac:dyDescent="0.25">
      <c r="B1754" s="55" t="s">
        <v>122</v>
      </c>
      <c r="C1754" s="76" t="s">
        <v>123</v>
      </c>
      <c r="D1754" s="55" t="s">
        <v>71</v>
      </c>
      <c r="E1754" s="55" t="s">
        <v>143</v>
      </c>
      <c r="F1754" s="70">
        <v>61.52</v>
      </c>
      <c r="G1754" s="77">
        <v>56100</v>
      </c>
      <c r="H1754" s="77">
        <v>61.44</v>
      </c>
      <c r="I1754" s="77">
        <v>10</v>
      </c>
      <c r="J1754" s="77">
        <v>-3.8164270837985401</v>
      </c>
      <c r="K1754" s="77">
        <v>2.6625031473918401E-3</v>
      </c>
      <c r="L1754" s="77">
        <v>22.0165743805753</v>
      </c>
      <c r="M1754" s="77">
        <v>8.86085612748478E-2</v>
      </c>
      <c r="N1754" s="77">
        <v>-25.833001464373801</v>
      </c>
      <c r="O1754" s="77">
        <v>-8.5946058127455996E-2</v>
      </c>
      <c r="P1754" s="77">
        <v>-30.301287731657801</v>
      </c>
      <c r="Q1754" s="77">
        <v>-30.301287731657801</v>
      </c>
      <c r="R1754" s="77">
        <v>0</v>
      </c>
      <c r="S1754" s="77">
        <v>0.16784111738235999</v>
      </c>
      <c r="T1754" s="77" t="s">
        <v>141</v>
      </c>
      <c r="U1754" s="105">
        <v>-7.3506037708260301</v>
      </c>
      <c r="V1754" s="105">
        <v>-0.57516762583373404</v>
      </c>
      <c r="W1754" s="101">
        <v>-6.7753569159704599</v>
      </c>
    </row>
    <row r="1755" spans="2:23" x14ac:dyDescent="0.25">
      <c r="B1755" s="55" t="s">
        <v>122</v>
      </c>
      <c r="C1755" s="76" t="s">
        <v>123</v>
      </c>
      <c r="D1755" s="55" t="s">
        <v>71</v>
      </c>
      <c r="E1755" s="55" t="s">
        <v>144</v>
      </c>
      <c r="F1755" s="70">
        <v>61.39</v>
      </c>
      <c r="G1755" s="77">
        <v>56100</v>
      </c>
      <c r="H1755" s="77">
        <v>61.44</v>
      </c>
      <c r="I1755" s="77">
        <v>10</v>
      </c>
      <c r="J1755" s="77">
        <v>6.47003764473427</v>
      </c>
      <c r="K1755" s="77">
        <v>3.0014614568107702E-3</v>
      </c>
      <c r="L1755" s="77">
        <v>-13.1642811663848</v>
      </c>
      <c r="M1755" s="77">
        <v>1.24254880116013E-2</v>
      </c>
      <c r="N1755" s="77">
        <v>19.634318811119002</v>
      </c>
      <c r="O1755" s="77">
        <v>-9.4240265547905107E-3</v>
      </c>
      <c r="P1755" s="77">
        <v>28.6633184634867</v>
      </c>
      <c r="Q1755" s="77">
        <v>28.6633184634867</v>
      </c>
      <c r="R1755" s="77">
        <v>0</v>
      </c>
      <c r="S1755" s="77">
        <v>5.89077036768249E-2</v>
      </c>
      <c r="T1755" s="77" t="s">
        <v>141</v>
      </c>
      <c r="U1755" s="105">
        <v>-1.56049253141835</v>
      </c>
      <c r="V1755" s="105">
        <v>-0.122104906264904</v>
      </c>
      <c r="W1755" s="101">
        <v>-1.43837080527025</v>
      </c>
    </row>
    <row r="1756" spans="2:23" x14ac:dyDescent="0.25">
      <c r="B1756" s="55" t="s">
        <v>122</v>
      </c>
      <c r="C1756" s="76" t="s">
        <v>145</v>
      </c>
      <c r="D1756" s="55" t="s">
        <v>71</v>
      </c>
      <c r="E1756" s="55" t="s">
        <v>146</v>
      </c>
      <c r="F1756" s="70">
        <v>63.06</v>
      </c>
      <c r="G1756" s="77">
        <v>50000</v>
      </c>
      <c r="H1756" s="77">
        <v>61.43</v>
      </c>
      <c r="I1756" s="77">
        <v>1</v>
      </c>
      <c r="J1756" s="77">
        <v>-137.94315986365501</v>
      </c>
      <c r="K1756" s="77">
        <v>1.8133984531570999</v>
      </c>
      <c r="L1756" s="77">
        <v>-7.2681932458824301</v>
      </c>
      <c r="M1756" s="77">
        <v>5.0343781305694901E-3</v>
      </c>
      <c r="N1756" s="77">
        <v>-130.67496661777301</v>
      </c>
      <c r="O1756" s="77">
        <v>1.80836407502653</v>
      </c>
      <c r="P1756" s="77">
        <v>-61.611966590559597</v>
      </c>
      <c r="Q1756" s="77">
        <v>-61.611966590559497</v>
      </c>
      <c r="R1756" s="77">
        <v>0</v>
      </c>
      <c r="S1756" s="77">
        <v>0.361762080907989</v>
      </c>
      <c r="T1756" s="77" t="s">
        <v>147</v>
      </c>
      <c r="U1756" s="105">
        <v>-101.365953819978</v>
      </c>
      <c r="V1756" s="105">
        <v>-7.9316498095580803</v>
      </c>
      <c r="W1756" s="101">
        <v>-93.433211430053305</v>
      </c>
    </row>
    <row r="1757" spans="2:23" x14ac:dyDescent="0.25">
      <c r="B1757" s="55" t="s">
        <v>122</v>
      </c>
      <c r="C1757" s="76" t="s">
        <v>145</v>
      </c>
      <c r="D1757" s="55" t="s">
        <v>71</v>
      </c>
      <c r="E1757" s="55" t="s">
        <v>148</v>
      </c>
      <c r="F1757" s="70">
        <v>61.12</v>
      </c>
      <c r="G1757" s="77">
        <v>56050</v>
      </c>
      <c r="H1757" s="77">
        <v>61.39</v>
      </c>
      <c r="I1757" s="77">
        <v>1</v>
      </c>
      <c r="J1757" s="77">
        <v>42.979719438887301</v>
      </c>
      <c r="K1757" s="77">
        <v>9.2362814152273306E-2</v>
      </c>
      <c r="L1757" s="77">
        <v>19.5718497464254</v>
      </c>
      <c r="M1757" s="77">
        <v>1.9152865124832601E-2</v>
      </c>
      <c r="N1757" s="77">
        <v>23.407869692461901</v>
      </c>
      <c r="O1757" s="77">
        <v>7.3209949027440699E-2</v>
      </c>
      <c r="P1757" s="77">
        <v>35.783080067041197</v>
      </c>
      <c r="Q1757" s="77">
        <v>35.783080067041197</v>
      </c>
      <c r="R1757" s="77">
        <v>0</v>
      </c>
      <c r="S1757" s="77">
        <v>6.4021440954214207E-2</v>
      </c>
      <c r="T1757" s="77" t="s">
        <v>147</v>
      </c>
      <c r="U1757" s="105">
        <v>-1.8985120132972</v>
      </c>
      <c r="V1757" s="105">
        <v>-0.148554143489394</v>
      </c>
      <c r="W1757" s="101">
        <v>-1.7499374065568301</v>
      </c>
    </row>
    <row r="1758" spans="2:23" x14ac:dyDescent="0.25">
      <c r="B1758" s="55" t="s">
        <v>122</v>
      </c>
      <c r="C1758" s="76" t="s">
        <v>145</v>
      </c>
      <c r="D1758" s="55" t="s">
        <v>71</v>
      </c>
      <c r="E1758" s="55" t="s">
        <v>159</v>
      </c>
      <c r="F1758" s="70">
        <v>59.9</v>
      </c>
      <c r="G1758" s="77">
        <v>58350</v>
      </c>
      <c r="H1758" s="77">
        <v>60.17</v>
      </c>
      <c r="I1758" s="77">
        <v>1</v>
      </c>
      <c r="J1758" s="77">
        <v>28.684585963865899</v>
      </c>
      <c r="K1758" s="77">
        <v>5.8583749600590998E-2</v>
      </c>
      <c r="L1758" s="77">
        <v>2.7222094671122101</v>
      </c>
      <c r="M1758" s="77">
        <v>5.2762221605787704E-4</v>
      </c>
      <c r="N1758" s="77">
        <v>25.962376496753699</v>
      </c>
      <c r="O1758" s="77">
        <v>5.8056127384533203E-2</v>
      </c>
      <c r="P1758" s="77">
        <v>48.784184126613702</v>
      </c>
      <c r="Q1758" s="77">
        <v>48.784184126613603</v>
      </c>
      <c r="R1758" s="77">
        <v>0</v>
      </c>
      <c r="S1758" s="77">
        <v>0.16944863940803301</v>
      </c>
      <c r="T1758" s="77" t="s">
        <v>147</v>
      </c>
      <c r="U1758" s="105">
        <v>-3.4766555035762701</v>
      </c>
      <c r="V1758" s="105">
        <v>-0.272040196176842</v>
      </c>
      <c r="W1758" s="101">
        <v>-3.2045778340130999</v>
      </c>
    </row>
    <row r="1759" spans="2:23" x14ac:dyDescent="0.25">
      <c r="B1759" s="55" t="s">
        <v>122</v>
      </c>
      <c r="C1759" s="76" t="s">
        <v>145</v>
      </c>
      <c r="D1759" s="55" t="s">
        <v>71</v>
      </c>
      <c r="E1759" s="55" t="s">
        <v>160</v>
      </c>
      <c r="F1759" s="70">
        <v>61.43</v>
      </c>
      <c r="G1759" s="77">
        <v>50050</v>
      </c>
      <c r="H1759" s="77">
        <v>61.16</v>
      </c>
      <c r="I1759" s="77">
        <v>1</v>
      </c>
      <c r="J1759" s="77">
        <v>-30.288857751342402</v>
      </c>
      <c r="K1759" s="77">
        <v>5.3118322934713198E-2</v>
      </c>
      <c r="L1759" s="77">
        <v>48.446270560109603</v>
      </c>
      <c r="M1759" s="77">
        <v>0.13589368149551601</v>
      </c>
      <c r="N1759" s="77">
        <v>-78.735128311452002</v>
      </c>
      <c r="O1759" s="77">
        <v>-8.2775358560802398E-2</v>
      </c>
      <c r="P1759" s="77">
        <v>-36.871929331094698</v>
      </c>
      <c r="Q1759" s="77">
        <v>-36.871929331094698</v>
      </c>
      <c r="R1759" s="77">
        <v>0</v>
      </c>
      <c r="S1759" s="77">
        <v>7.8717318093380298E-2</v>
      </c>
      <c r="T1759" s="77" t="s">
        <v>161</v>
      </c>
      <c r="U1759" s="105">
        <v>-26.332200247076599</v>
      </c>
      <c r="V1759" s="105">
        <v>-2.0604333427956698</v>
      </c>
      <c r="W1759" s="101">
        <v>-24.2714830807294</v>
      </c>
    </row>
    <row r="1760" spans="2:23" x14ac:dyDescent="0.25">
      <c r="B1760" s="55" t="s">
        <v>122</v>
      </c>
      <c r="C1760" s="76" t="s">
        <v>145</v>
      </c>
      <c r="D1760" s="55" t="s">
        <v>71</v>
      </c>
      <c r="E1760" s="55" t="s">
        <v>160</v>
      </c>
      <c r="F1760" s="70">
        <v>61.43</v>
      </c>
      <c r="G1760" s="77">
        <v>51150</v>
      </c>
      <c r="H1760" s="77">
        <v>60.72</v>
      </c>
      <c r="I1760" s="77">
        <v>1</v>
      </c>
      <c r="J1760" s="77">
        <v>-173.831967677634</v>
      </c>
      <c r="K1760" s="77">
        <v>1.05761435453373</v>
      </c>
      <c r="L1760" s="77">
        <v>-120.755711819705</v>
      </c>
      <c r="M1760" s="77">
        <v>0.51036796779792903</v>
      </c>
      <c r="N1760" s="77">
        <v>-53.0762558579287</v>
      </c>
      <c r="O1760" s="77">
        <v>0.54724638673579995</v>
      </c>
      <c r="P1760" s="77">
        <v>-24.740037259464199</v>
      </c>
      <c r="Q1760" s="77">
        <v>-24.740037259464099</v>
      </c>
      <c r="R1760" s="77">
        <v>0</v>
      </c>
      <c r="S1760" s="77">
        <v>2.14224305259887E-2</v>
      </c>
      <c r="T1760" s="77" t="s">
        <v>161</v>
      </c>
      <c r="U1760" s="105">
        <v>-4.2610685892404803</v>
      </c>
      <c r="V1760" s="105">
        <v>-0.33341869326643497</v>
      </c>
      <c r="W1760" s="101">
        <v>-3.92760396773375</v>
      </c>
    </row>
    <row r="1761" spans="2:23" x14ac:dyDescent="0.25">
      <c r="B1761" s="55" t="s">
        <v>122</v>
      </c>
      <c r="C1761" s="76" t="s">
        <v>145</v>
      </c>
      <c r="D1761" s="55" t="s">
        <v>71</v>
      </c>
      <c r="E1761" s="55" t="s">
        <v>160</v>
      </c>
      <c r="F1761" s="70">
        <v>61.43</v>
      </c>
      <c r="G1761" s="77">
        <v>51200</v>
      </c>
      <c r="H1761" s="77">
        <v>61.43</v>
      </c>
      <c r="I1761" s="77">
        <v>1</v>
      </c>
      <c r="J1761" s="77">
        <v>-4.15795E-13</v>
      </c>
      <c r="K1761" s="77">
        <v>0</v>
      </c>
      <c r="L1761" s="77">
        <v>-5.9104200000000002E-13</v>
      </c>
      <c r="M1761" s="77">
        <v>0</v>
      </c>
      <c r="N1761" s="77">
        <v>1.75247E-13</v>
      </c>
      <c r="O1761" s="77">
        <v>0</v>
      </c>
      <c r="P1761" s="77">
        <v>7.6578200000000004E-13</v>
      </c>
      <c r="Q1761" s="77">
        <v>7.6578099999999997E-13</v>
      </c>
      <c r="R1761" s="77">
        <v>0</v>
      </c>
      <c r="S1761" s="77">
        <v>0</v>
      </c>
      <c r="T1761" s="77" t="s">
        <v>162</v>
      </c>
      <c r="U1761" s="105">
        <v>0</v>
      </c>
      <c r="V1761" s="105">
        <v>0</v>
      </c>
      <c r="W1761" s="101">
        <v>0</v>
      </c>
    </row>
    <row r="1762" spans="2:23" x14ac:dyDescent="0.25">
      <c r="B1762" s="55" t="s">
        <v>122</v>
      </c>
      <c r="C1762" s="76" t="s">
        <v>145</v>
      </c>
      <c r="D1762" s="55" t="s">
        <v>71</v>
      </c>
      <c r="E1762" s="55" t="s">
        <v>126</v>
      </c>
      <c r="F1762" s="70">
        <v>61.16</v>
      </c>
      <c r="G1762" s="77">
        <v>50054</v>
      </c>
      <c r="H1762" s="77">
        <v>61.16</v>
      </c>
      <c r="I1762" s="77">
        <v>1</v>
      </c>
      <c r="J1762" s="77">
        <v>83.591600221605106</v>
      </c>
      <c r="K1762" s="77">
        <v>0</v>
      </c>
      <c r="L1762" s="77">
        <v>83.591600011323294</v>
      </c>
      <c r="M1762" s="77">
        <v>0</v>
      </c>
      <c r="N1762" s="77">
        <v>2.1028184748999999E-7</v>
      </c>
      <c r="O1762" s="77">
        <v>0</v>
      </c>
      <c r="P1762" s="77">
        <v>-3.75294E-13</v>
      </c>
      <c r="Q1762" s="77">
        <v>-3.75294E-13</v>
      </c>
      <c r="R1762" s="77">
        <v>0</v>
      </c>
      <c r="S1762" s="77">
        <v>0</v>
      </c>
      <c r="T1762" s="77" t="s">
        <v>162</v>
      </c>
      <c r="U1762" s="105">
        <v>0</v>
      </c>
      <c r="V1762" s="105">
        <v>0</v>
      </c>
      <c r="W1762" s="101">
        <v>0</v>
      </c>
    </row>
    <row r="1763" spans="2:23" x14ac:dyDescent="0.25">
      <c r="B1763" s="55" t="s">
        <v>122</v>
      </c>
      <c r="C1763" s="76" t="s">
        <v>145</v>
      </c>
      <c r="D1763" s="55" t="s">
        <v>71</v>
      </c>
      <c r="E1763" s="55" t="s">
        <v>126</v>
      </c>
      <c r="F1763" s="70">
        <v>61.16</v>
      </c>
      <c r="G1763" s="77">
        <v>50100</v>
      </c>
      <c r="H1763" s="77">
        <v>60.87</v>
      </c>
      <c r="I1763" s="77">
        <v>1</v>
      </c>
      <c r="J1763" s="77">
        <v>-274.19372326134999</v>
      </c>
      <c r="K1763" s="77">
        <v>0.59920211707109505</v>
      </c>
      <c r="L1763" s="77">
        <v>-200.67814495119299</v>
      </c>
      <c r="M1763" s="77">
        <v>0.32096559135258601</v>
      </c>
      <c r="N1763" s="77">
        <v>-73.515578310156002</v>
      </c>
      <c r="O1763" s="77">
        <v>0.27823652571850799</v>
      </c>
      <c r="P1763" s="77">
        <v>-33.3258003194859</v>
      </c>
      <c r="Q1763" s="77">
        <v>-33.3258003194859</v>
      </c>
      <c r="R1763" s="77">
        <v>0</v>
      </c>
      <c r="S1763" s="77">
        <v>8.8515534664659595E-3</v>
      </c>
      <c r="T1763" s="77" t="s">
        <v>161</v>
      </c>
      <c r="U1763" s="105">
        <v>-4.3429160932303903</v>
      </c>
      <c r="V1763" s="105">
        <v>-0.33982306983440302</v>
      </c>
      <c r="W1763" s="101">
        <v>-4.0030462129563702</v>
      </c>
    </row>
    <row r="1764" spans="2:23" x14ac:dyDescent="0.25">
      <c r="B1764" s="55" t="s">
        <v>122</v>
      </c>
      <c r="C1764" s="76" t="s">
        <v>145</v>
      </c>
      <c r="D1764" s="55" t="s">
        <v>71</v>
      </c>
      <c r="E1764" s="55" t="s">
        <v>126</v>
      </c>
      <c r="F1764" s="70">
        <v>61.16</v>
      </c>
      <c r="G1764" s="77">
        <v>50900</v>
      </c>
      <c r="H1764" s="77">
        <v>61.5</v>
      </c>
      <c r="I1764" s="77">
        <v>1</v>
      </c>
      <c r="J1764" s="77">
        <v>33.306573512607002</v>
      </c>
      <c r="K1764" s="77">
        <v>7.8207612660124104E-2</v>
      </c>
      <c r="L1764" s="77">
        <v>100.13240329529999</v>
      </c>
      <c r="M1764" s="77">
        <v>0.70686812237332697</v>
      </c>
      <c r="N1764" s="77">
        <v>-66.825829782692793</v>
      </c>
      <c r="O1764" s="77">
        <v>-0.62866050971320298</v>
      </c>
      <c r="P1764" s="77">
        <v>-29.596690154043898</v>
      </c>
      <c r="Q1764" s="77">
        <v>-29.596690154043898</v>
      </c>
      <c r="R1764" s="77">
        <v>0</v>
      </c>
      <c r="S1764" s="77">
        <v>6.1755466799250897E-2</v>
      </c>
      <c r="T1764" s="77" t="s">
        <v>161</v>
      </c>
      <c r="U1764" s="105">
        <v>-15.834966934594901</v>
      </c>
      <c r="V1764" s="105">
        <v>-1.2390492836894</v>
      </c>
      <c r="W1764" s="101">
        <v>-14.595746972553</v>
      </c>
    </row>
    <row r="1765" spans="2:23" x14ac:dyDescent="0.25">
      <c r="B1765" s="55" t="s">
        <v>122</v>
      </c>
      <c r="C1765" s="76" t="s">
        <v>145</v>
      </c>
      <c r="D1765" s="55" t="s">
        <v>71</v>
      </c>
      <c r="E1765" s="55" t="s">
        <v>163</v>
      </c>
      <c r="F1765" s="70">
        <v>61.16</v>
      </c>
      <c r="G1765" s="77">
        <v>50454</v>
      </c>
      <c r="H1765" s="77">
        <v>61.16</v>
      </c>
      <c r="I1765" s="77">
        <v>1</v>
      </c>
      <c r="J1765" s="77">
        <v>-2.6354599999999999E-13</v>
      </c>
      <c r="K1765" s="77">
        <v>0</v>
      </c>
      <c r="L1765" s="77">
        <v>3.3805920000000002E-12</v>
      </c>
      <c r="M1765" s="77">
        <v>0</v>
      </c>
      <c r="N1765" s="77">
        <v>-3.6441389999999997E-12</v>
      </c>
      <c r="O1765" s="77">
        <v>0</v>
      </c>
      <c r="P1765" s="77">
        <v>-1.2605170000000001E-12</v>
      </c>
      <c r="Q1765" s="77">
        <v>-1.260518E-12</v>
      </c>
      <c r="R1765" s="77">
        <v>0</v>
      </c>
      <c r="S1765" s="77">
        <v>0</v>
      </c>
      <c r="T1765" s="77" t="s">
        <v>162</v>
      </c>
      <c r="U1765" s="105">
        <v>0</v>
      </c>
      <c r="V1765" s="105">
        <v>0</v>
      </c>
      <c r="W1765" s="101">
        <v>0</v>
      </c>
    </row>
    <row r="1766" spans="2:23" x14ac:dyDescent="0.25">
      <c r="B1766" s="55" t="s">
        <v>122</v>
      </c>
      <c r="C1766" s="76" t="s">
        <v>145</v>
      </c>
      <c r="D1766" s="55" t="s">
        <v>71</v>
      </c>
      <c r="E1766" s="55" t="s">
        <v>163</v>
      </c>
      <c r="F1766" s="70">
        <v>61.16</v>
      </c>
      <c r="G1766" s="77">
        <v>50604</v>
      </c>
      <c r="H1766" s="77">
        <v>61.16</v>
      </c>
      <c r="I1766" s="77">
        <v>1</v>
      </c>
      <c r="J1766" s="77">
        <v>1.9012399999999999E-13</v>
      </c>
      <c r="K1766" s="77">
        <v>0</v>
      </c>
      <c r="L1766" s="77">
        <v>-1.2770489999999999E-12</v>
      </c>
      <c r="M1766" s="77">
        <v>0</v>
      </c>
      <c r="N1766" s="77">
        <v>1.467173E-12</v>
      </c>
      <c r="O1766" s="77">
        <v>0</v>
      </c>
      <c r="P1766" s="77">
        <v>2.6774600000000001E-13</v>
      </c>
      <c r="Q1766" s="77">
        <v>2.6774499999999999E-13</v>
      </c>
      <c r="R1766" s="77">
        <v>0</v>
      </c>
      <c r="S1766" s="77">
        <v>0</v>
      </c>
      <c r="T1766" s="77" t="s">
        <v>162</v>
      </c>
      <c r="U1766" s="105">
        <v>0</v>
      </c>
      <c r="V1766" s="105">
        <v>0</v>
      </c>
      <c r="W1766" s="101">
        <v>0</v>
      </c>
    </row>
    <row r="1767" spans="2:23" x14ac:dyDescent="0.25">
      <c r="B1767" s="55" t="s">
        <v>122</v>
      </c>
      <c r="C1767" s="76" t="s">
        <v>145</v>
      </c>
      <c r="D1767" s="55" t="s">
        <v>71</v>
      </c>
      <c r="E1767" s="55" t="s">
        <v>164</v>
      </c>
      <c r="F1767" s="70">
        <v>60.87</v>
      </c>
      <c r="G1767" s="77">
        <v>50103</v>
      </c>
      <c r="H1767" s="77">
        <v>60.85</v>
      </c>
      <c r="I1767" s="77">
        <v>1</v>
      </c>
      <c r="J1767" s="77">
        <v>-30.562563003585701</v>
      </c>
      <c r="K1767" s="77">
        <v>4.6703512867407298E-3</v>
      </c>
      <c r="L1767" s="77">
        <v>-30.562564731089999</v>
      </c>
      <c r="M1767" s="77">
        <v>4.6703518147103301E-3</v>
      </c>
      <c r="N1767" s="77">
        <v>1.7275042896169999E-6</v>
      </c>
      <c r="O1767" s="77">
        <v>-5.2796960199999995E-10</v>
      </c>
      <c r="P1767" s="77">
        <v>2.192343E-12</v>
      </c>
      <c r="Q1767" s="77">
        <v>2.192345E-12</v>
      </c>
      <c r="R1767" s="77">
        <v>0</v>
      </c>
      <c r="S1767" s="77">
        <v>0</v>
      </c>
      <c r="T1767" s="77" t="s">
        <v>162</v>
      </c>
      <c r="U1767" s="105">
        <v>2.4178558209999999E-9</v>
      </c>
      <c r="V1767" s="105">
        <v>0</v>
      </c>
      <c r="W1767" s="101">
        <v>2.4178840943600001E-9</v>
      </c>
    </row>
    <row r="1768" spans="2:23" x14ac:dyDescent="0.25">
      <c r="B1768" s="55" t="s">
        <v>122</v>
      </c>
      <c r="C1768" s="76" t="s">
        <v>145</v>
      </c>
      <c r="D1768" s="55" t="s">
        <v>71</v>
      </c>
      <c r="E1768" s="55" t="s">
        <v>164</v>
      </c>
      <c r="F1768" s="70">
        <v>60.87</v>
      </c>
      <c r="G1768" s="77">
        <v>50200</v>
      </c>
      <c r="H1768" s="77">
        <v>60.71</v>
      </c>
      <c r="I1768" s="77">
        <v>1</v>
      </c>
      <c r="J1768" s="77">
        <v>-67.907269402351901</v>
      </c>
      <c r="K1768" s="77">
        <v>6.9124844592877099E-2</v>
      </c>
      <c r="L1768" s="77">
        <v>5.78175072480827</v>
      </c>
      <c r="M1768" s="77">
        <v>5.0109533524287503E-4</v>
      </c>
      <c r="N1768" s="77">
        <v>-73.689020127160106</v>
      </c>
      <c r="O1768" s="77">
        <v>6.8623749257634203E-2</v>
      </c>
      <c r="P1768" s="77">
        <v>-33.325800319486397</v>
      </c>
      <c r="Q1768" s="77">
        <v>-33.325800319486397</v>
      </c>
      <c r="R1768" s="77">
        <v>0</v>
      </c>
      <c r="S1768" s="77">
        <v>1.6648028414344901E-2</v>
      </c>
      <c r="T1768" s="77" t="s">
        <v>161</v>
      </c>
      <c r="U1768" s="105">
        <v>-7.6186055029737796</v>
      </c>
      <c r="V1768" s="105">
        <v>-0.59613813721002995</v>
      </c>
      <c r="W1768" s="101">
        <v>-7.0223852480655804</v>
      </c>
    </row>
    <row r="1769" spans="2:23" x14ac:dyDescent="0.25">
      <c r="B1769" s="55" t="s">
        <v>122</v>
      </c>
      <c r="C1769" s="76" t="s">
        <v>145</v>
      </c>
      <c r="D1769" s="55" t="s">
        <v>71</v>
      </c>
      <c r="E1769" s="55" t="s">
        <v>165</v>
      </c>
      <c r="F1769" s="70">
        <v>60.72</v>
      </c>
      <c r="G1769" s="77">
        <v>50800</v>
      </c>
      <c r="H1769" s="77">
        <v>60.91</v>
      </c>
      <c r="I1769" s="77">
        <v>1</v>
      </c>
      <c r="J1769" s="77">
        <v>18.338490239589198</v>
      </c>
      <c r="K1769" s="77">
        <v>1.7070599383818701E-2</v>
      </c>
      <c r="L1769" s="77">
        <v>75.589410371123506</v>
      </c>
      <c r="M1769" s="77">
        <v>0.29003040482249898</v>
      </c>
      <c r="N1769" s="77">
        <v>-57.250920131534301</v>
      </c>
      <c r="O1769" s="77">
        <v>-0.27295980543867998</v>
      </c>
      <c r="P1769" s="77">
        <v>-27.761446428787099</v>
      </c>
      <c r="Q1769" s="77">
        <v>-27.761446428787099</v>
      </c>
      <c r="R1769" s="77">
        <v>0</v>
      </c>
      <c r="S1769" s="77">
        <v>3.9120625800862799E-2</v>
      </c>
      <c r="T1769" s="77" t="s">
        <v>161</v>
      </c>
      <c r="U1769" s="105">
        <v>-5.7223757427619404</v>
      </c>
      <c r="V1769" s="105">
        <v>-0.44776257470929798</v>
      </c>
      <c r="W1769" s="101">
        <v>-5.2745514890060203</v>
      </c>
    </row>
    <row r="1770" spans="2:23" x14ac:dyDescent="0.25">
      <c r="B1770" s="55" t="s">
        <v>122</v>
      </c>
      <c r="C1770" s="76" t="s">
        <v>145</v>
      </c>
      <c r="D1770" s="55" t="s">
        <v>71</v>
      </c>
      <c r="E1770" s="55" t="s">
        <v>166</v>
      </c>
      <c r="F1770" s="70">
        <v>60.71</v>
      </c>
      <c r="G1770" s="77">
        <v>50150</v>
      </c>
      <c r="H1770" s="77">
        <v>60.72</v>
      </c>
      <c r="I1770" s="77">
        <v>1</v>
      </c>
      <c r="J1770" s="77">
        <v>1.95703651194331</v>
      </c>
      <c r="K1770" s="77">
        <v>1.9992557765393999E-5</v>
      </c>
      <c r="L1770" s="77">
        <v>59.353620267776499</v>
      </c>
      <c r="M1770" s="77">
        <v>1.83892886870132E-2</v>
      </c>
      <c r="N1770" s="77">
        <v>-57.396583755833198</v>
      </c>
      <c r="O1770" s="77">
        <v>-1.83692961292478E-2</v>
      </c>
      <c r="P1770" s="77">
        <v>-27.761446428788499</v>
      </c>
      <c r="Q1770" s="77">
        <v>-27.7614464287884</v>
      </c>
      <c r="R1770" s="77">
        <v>0</v>
      </c>
      <c r="S1770" s="77">
        <v>4.0230430788125299E-3</v>
      </c>
      <c r="T1770" s="77" t="s">
        <v>161</v>
      </c>
      <c r="U1770" s="105">
        <v>-0.54132597692906104</v>
      </c>
      <c r="V1770" s="105">
        <v>-4.2357496970269401E-2</v>
      </c>
      <c r="W1770" s="101">
        <v>-0.49896264523704797</v>
      </c>
    </row>
    <row r="1771" spans="2:23" x14ac:dyDescent="0.25">
      <c r="B1771" s="55" t="s">
        <v>122</v>
      </c>
      <c r="C1771" s="76" t="s">
        <v>145</v>
      </c>
      <c r="D1771" s="55" t="s">
        <v>71</v>
      </c>
      <c r="E1771" s="55" t="s">
        <v>166</v>
      </c>
      <c r="F1771" s="70">
        <v>60.71</v>
      </c>
      <c r="G1771" s="77">
        <v>50250</v>
      </c>
      <c r="H1771" s="77">
        <v>60.36</v>
      </c>
      <c r="I1771" s="77">
        <v>1</v>
      </c>
      <c r="J1771" s="77">
        <v>-49.786368567442601</v>
      </c>
      <c r="K1771" s="77">
        <v>0.122372554784728</v>
      </c>
      <c r="L1771" s="77">
        <v>-103.16263212761901</v>
      </c>
      <c r="M1771" s="77">
        <v>0.52542164031439997</v>
      </c>
      <c r="N1771" s="77">
        <v>53.376263560176497</v>
      </c>
      <c r="O1771" s="77">
        <v>-0.403049085529672</v>
      </c>
      <c r="P1771" s="77">
        <v>24.7400372594626</v>
      </c>
      <c r="Q1771" s="77">
        <v>24.7400372594625</v>
      </c>
      <c r="R1771" s="77">
        <v>0</v>
      </c>
      <c r="S1771" s="77">
        <v>3.02178684305121E-2</v>
      </c>
      <c r="T1771" s="77" t="s">
        <v>161</v>
      </c>
      <c r="U1771" s="105">
        <v>-5.7168841464768096</v>
      </c>
      <c r="V1771" s="105">
        <v>-0.44733287008967298</v>
      </c>
      <c r="W1771" s="101">
        <v>-5.2694896565320901</v>
      </c>
    </row>
    <row r="1772" spans="2:23" x14ac:dyDescent="0.25">
      <c r="B1772" s="55" t="s">
        <v>122</v>
      </c>
      <c r="C1772" s="76" t="s">
        <v>145</v>
      </c>
      <c r="D1772" s="55" t="s">
        <v>71</v>
      </c>
      <c r="E1772" s="55" t="s">
        <v>166</v>
      </c>
      <c r="F1772" s="70">
        <v>60.71</v>
      </c>
      <c r="G1772" s="77">
        <v>50900</v>
      </c>
      <c r="H1772" s="77">
        <v>61.5</v>
      </c>
      <c r="I1772" s="77">
        <v>1</v>
      </c>
      <c r="J1772" s="77">
        <v>75.506555788971397</v>
      </c>
      <c r="K1772" s="77">
        <v>0.54446841685929603</v>
      </c>
      <c r="L1772" s="77">
        <v>105.10687308369999</v>
      </c>
      <c r="M1772" s="77">
        <v>1.05503193048086</v>
      </c>
      <c r="N1772" s="77">
        <v>-29.600317294728899</v>
      </c>
      <c r="O1772" s="77">
        <v>-0.51056351362156305</v>
      </c>
      <c r="P1772" s="77">
        <v>-12.883686821147</v>
      </c>
      <c r="Q1772" s="77">
        <v>-12.883686821147</v>
      </c>
      <c r="R1772" s="77">
        <v>0</v>
      </c>
      <c r="S1772" s="77">
        <v>1.58519863730654E-2</v>
      </c>
      <c r="T1772" s="77" t="s">
        <v>162</v>
      </c>
      <c r="U1772" s="105">
        <v>-7.8137328370098</v>
      </c>
      <c r="V1772" s="105">
        <v>-0.61140639665535601</v>
      </c>
      <c r="W1772" s="101">
        <v>-7.2022422194619899</v>
      </c>
    </row>
    <row r="1773" spans="2:23" x14ac:dyDescent="0.25">
      <c r="B1773" s="55" t="s">
        <v>122</v>
      </c>
      <c r="C1773" s="76" t="s">
        <v>145</v>
      </c>
      <c r="D1773" s="55" t="s">
        <v>71</v>
      </c>
      <c r="E1773" s="55" t="s">
        <v>166</v>
      </c>
      <c r="F1773" s="70">
        <v>60.71</v>
      </c>
      <c r="G1773" s="77">
        <v>53050</v>
      </c>
      <c r="H1773" s="77">
        <v>61.89</v>
      </c>
      <c r="I1773" s="77">
        <v>1</v>
      </c>
      <c r="J1773" s="77">
        <v>54.479068714300602</v>
      </c>
      <c r="K1773" s="77">
        <v>0.59567136384508101</v>
      </c>
      <c r="L1773" s="77">
        <v>93.535662889676402</v>
      </c>
      <c r="M1773" s="77">
        <v>1.75590829060479</v>
      </c>
      <c r="N1773" s="77">
        <v>-39.056594175375899</v>
      </c>
      <c r="O1773" s="77">
        <v>-1.1602369267597099</v>
      </c>
      <c r="P1773" s="77">
        <v>-17.420704329013599</v>
      </c>
      <c r="Q1773" s="77">
        <v>-17.4207043290135</v>
      </c>
      <c r="R1773" s="77">
        <v>0</v>
      </c>
      <c r="S1773" s="77">
        <v>6.0908624521305701E-2</v>
      </c>
      <c r="T1773" s="77" t="s">
        <v>161</v>
      </c>
      <c r="U1773" s="105">
        <v>-25.0357424834264</v>
      </c>
      <c r="V1773" s="105">
        <v>-1.95898854218324</v>
      </c>
      <c r="W1773" s="101">
        <v>-23.076484091656699</v>
      </c>
    </row>
    <row r="1774" spans="2:23" x14ac:dyDescent="0.25">
      <c r="B1774" s="55" t="s">
        <v>122</v>
      </c>
      <c r="C1774" s="76" t="s">
        <v>145</v>
      </c>
      <c r="D1774" s="55" t="s">
        <v>71</v>
      </c>
      <c r="E1774" s="55" t="s">
        <v>167</v>
      </c>
      <c r="F1774" s="70">
        <v>60.36</v>
      </c>
      <c r="G1774" s="77">
        <v>50253</v>
      </c>
      <c r="H1774" s="77">
        <v>60.36</v>
      </c>
      <c r="I1774" s="77">
        <v>1</v>
      </c>
      <c r="J1774" s="77">
        <v>-1.6409463999999999E-11</v>
      </c>
      <c r="K1774" s="77">
        <v>0</v>
      </c>
      <c r="L1774" s="77">
        <v>-9.9796270000000002E-12</v>
      </c>
      <c r="M1774" s="77">
        <v>0</v>
      </c>
      <c r="N1774" s="77">
        <v>-6.4298370000000003E-12</v>
      </c>
      <c r="O1774" s="77">
        <v>0</v>
      </c>
      <c r="P1774" s="77">
        <v>-1.162717E-12</v>
      </c>
      <c r="Q1774" s="77">
        <v>-1.162716E-12</v>
      </c>
      <c r="R1774" s="77">
        <v>0</v>
      </c>
      <c r="S1774" s="77">
        <v>0</v>
      </c>
      <c r="T1774" s="77" t="s">
        <v>162</v>
      </c>
      <c r="U1774" s="105">
        <v>0</v>
      </c>
      <c r="V1774" s="105">
        <v>0</v>
      </c>
      <c r="W1774" s="101">
        <v>0</v>
      </c>
    </row>
    <row r="1775" spans="2:23" x14ac:dyDescent="0.25">
      <c r="B1775" s="55" t="s">
        <v>122</v>
      </c>
      <c r="C1775" s="76" t="s">
        <v>145</v>
      </c>
      <c r="D1775" s="55" t="s">
        <v>71</v>
      </c>
      <c r="E1775" s="55" t="s">
        <v>167</v>
      </c>
      <c r="F1775" s="70">
        <v>60.36</v>
      </c>
      <c r="G1775" s="77">
        <v>50300</v>
      </c>
      <c r="H1775" s="77">
        <v>60.46</v>
      </c>
      <c r="I1775" s="77">
        <v>1</v>
      </c>
      <c r="J1775" s="77">
        <v>63.458350001107199</v>
      </c>
      <c r="K1775" s="77">
        <v>5.5974774369595998E-2</v>
      </c>
      <c r="L1775" s="77">
        <v>9.9078744018917799</v>
      </c>
      <c r="M1775" s="77">
        <v>1.3645070547749099E-3</v>
      </c>
      <c r="N1775" s="77">
        <v>53.550475599215403</v>
      </c>
      <c r="O1775" s="77">
        <v>5.4610267314821097E-2</v>
      </c>
      <c r="P1775" s="77">
        <v>24.740037259465101</v>
      </c>
      <c r="Q1775" s="77">
        <v>24.740037259465101</v>
      </c>
      <c r="R1775" s="77">
        <v>0</v>
      </c>
      <c r="S1775" s="77">
        <v>8.5077652660361294E-3</v>
      </c>
      <c r="T1775" s="77" t="s">
        <v>161</v>
      </c>
      <c r="U1775" s="105">
        <v>-2.0560413114332698</v>
      </c>
      <c r="V1775" s="105">
        <v>-0.160880444189724</v>
      </c>
      <c r="W1775" s="101">
        <v>-1.8951387060514799</v>
      </c>
    </row>
    <row r="1776" spans="2:23" x14ac:dyDescent="0.25">
      <c r="B1776" s="55" t="s">
        <v>122</v>
      </c>
      <c r="C1776" s="76" t="s">
        <v>145</v>
      </c>
      <c r="D1776" s="55" t="s">
        <v>71</v>
      </c>
      <c r="E1776" s="55" t="s">
        <v>168</v>
      </c>
      <c r="F1776" s="70">
        <v>60.46</v>
      </c>
      <c r="G1776" s="77">
        <v>51150</v>
      </c>
      <c r="H1776" s="77">
        <v>60.72</v>
      </c>
      <c r="I1776" s="77">
        <v>1</v>
      </c>
      <c r="J1776" s="77">
        <v>83.410870978152204</v>
      </c>
      <c r="K1776" s="77">
        <v>0.19898087916375101</v>
      </c>
      <c r="L1776" s="77">
        <v>29.9743440906147</v>
      </c>
      <c r="M1776" s="77">
        <v>2.5695993284749401E-2</v>
      </c>
      <c r="N1776" s="77">
        <v>53.436526887537497</v>
      </c>
      <c r="O1776" s="77">
        <v>0.17328488587900101</v>
      </c>
      <c r="P1776" s="77">
        <v>24.740037259463602</v>
      </c>
      <c r="Q1776" s="77">
        <v>24.740037259463602</v>
      </c>
      <c r="R1776" s="77">
        <v>0</v>
      </c>
      <c r="S1776" s="77">
        <v>1.7505186086950002E-2</v>
      </c>
      <c r="T1776" s="77" t="s">
        <v>161</v>
      </c>
      <c r="U1776" s="105">
        <v>-3.3941657553509401</v>
      </c>
      <c r="V1776" s="105">
        <v>-0.265585565493211</v>
      </c>
      <c r="W1776" s="101">
        <v>-3.1285436055932001</v>
      </c>
    </row>
    <row r="1777" spans="2:23" x14ac:dyDescent="0.25">
      <c r="B1777" s="55" t="s">
        <v>122</v>
      </c>
      <c r="C1777" s="76" t="s">
        <v>145</v>
      </c>
      <c r="D1777" s="55" t="s">
        <v>71</v>
      </c>
      <c r="E1777" s="55" t="s">
        <v>169</v>
      </c>
      <c r="F1777" s="70">
        <v>61.56</v>
      </c>
      <c r="G1777" s="77">
        <v>50354</v>
      </c>
      <c r="H1777" s="77">
        <v>61.56</v>
      </c>
      <c r="I1777" s="77">
        <v>1</v>
      </c>
      <c r="J1777" s="77">
        <v>2.4083090000000001E-12</v>
      </c>
      <c r="K1777" s="77">
        <v>0</v>
      </c>
      <c r="L1777" s="77">
        <v>4.5676060000000003E-12</v>
      </c>
      <c r="M1777" s="77">
        <v>0</v>
      </c>
      <c r="N1777" s="77">
        <v>-2.159298E-12</v>
      </c>
      <c r="O1777" s="77">
        <v>0</v>
      </c>
      <c r="P1777" s="77">
        <v>-6.56577E-13</v>
      </c>
      <c r="Q1777" s="77">
        <v>-6.5657399999999998E-13</v>
      </c>
      <c r="R1777" s="77">
        <v>0</v>
      </c>
      <c r="S1777" s="77">
        <v>0</v>
      </c>
      <c r="T1777" s="77" t="s">
        <v>162</v>
      </c>
      <c r="U1777" s="105">
        <v>0</v>
      </c>
      <c r="V1777" s="105">
        <v>0</v>
      </c>
      <c r="W1777" s="101">
        <v>0</v>
      </c>
    </row>
    <row r="1778" spans="2:23" x14ac:dyDescent="0.25">
      <c r="B1778" s="55" t="s">
        <v>122</v>
      </c>
      <c r="C1778" s="76" t="s">
        <v>145</v>
      </c>
      <c r="D1778" s="55" t="s">
        <v>71</v>
      </c>
      <c r="E1778" s="55" t="s">
        <v>169</v>
      </c>
      <c r="F1778" s="70">
        <v>61.56</v>
      </c>
      <c r="G1778" s="77">
        <v>50900</v>
      </c>
      <c r="H1778" s="77">
        <v>61.5</v>
      </c>
      <c r="I1778" s="77">
        <v>1</v>
      </c>
      <c r="J1778" s="77">
        <v>-65.892679828008099</v>
      </c>
      <c r="K1778" s="77">
        <v>3.43005775138394E-2</v>
      </c>
      <c r="L1778" s="77">
        <v>-122.973645507312</v>
      </c>
      <c r="M1778" s="77">
        <v>0.119467888165929</v>
      </c>
      <c r="N1778" s="77">
        <v>57.0809656793042</v>
      </c>
      <c r="O1778" s="77">
        <v>-8.5167310652089698E-2</v>
      </c>
      <c r="P1778" s="77">
        <v>25.6604250184851</v>
      </c>
      <c r="Q1778" s="77">
        <v>25.6604250184851</v>
      </c>
      <c r="R1778" s="77">
        <v>0</v>
      </c>
      <c r="S1778" s="77">
        <v>5.2018135558214501E-3</v>
      </c>
      <c r="T1778" s="77" t="s">
        <v>161</v>
      </c>
      <c r="U1778" s="105">
        <v>-1.8154866836646899</v>
      </c>
      <c r="V1778" s="105">
        <v>-0.14205760480799701</v>
      </c>
      <c r="W1778" s="101">
        <v>-1.6734095105003199</v>
      </c>
    </row>
    <row r="1779" spans="2:23" x14ac:dyDescent="0.25">
      <c r="B1779" s="55" t="s">
        <v>122</v>
      </c>
      <c r="C1779" s="76" t="s">
        <v>145</v>
      </c>
      <c r="D1779" s="55" t="s">
        <v>71</v>
      </c>
      <c r="E1779" s="55" t="s">
        <v>169</v>
      </c>
      <c r="F1779" s="70">
        <v>61.56</v>
      </c>
      <c r="G1779" s="77">
        <v>53200</v>
      </c>
      <c r="H1779" s="77">
        <v>61.65</v>
      </c>
      <c r="I1779" s="77">
        <v>1</v>
      </c>
      <c r="J1779" s="77">
        <v>12.454183712649201</v>
      </c>
      <c r="K1779" s="77">
        <v>7.49165322110851E-3</v>
      </c>
      <c r="L1779" s="77">
        <v>69.380063287892995</v>
      </c>
      <c r="M1779" s="77">
        <v>0.23249655068248701</v>
      </c>
      <c r="N1779" s="77">
        <v>-56.925879575243798</v>
      </c>
      <c r="O1779" s="77">
        <v>-0.225004897461379</v>
      </c>
      <c r="P1779" s="77">
        <v>-25.6604250184844</v>
      </c>
      <c r="Q1779" s="77">
        <v>-25.6604250184844</v>
      </c>
      <c r="R1779" s="77">
        <v>0</v>
      </c>
      <c r="S1779" s="77">
        <v>3.1803493005843397E-2</v>
      </c>
      <c r="T1779" s="77" t="s">
        <v>161</v>
      </c>
      <c r="U1779" s="105">
        <v>-8.73809754633651</v>
      </c>
      <c r="V1779" s="105">
        <v>-0.68373578235535304</v>
      </c>
      <c r="W1779" s="101">
        <v>-8.0542675797558907</v>
      </c>
    </row>
    <row r="1780" spans="2:23" x14ac:dyDescent="0.25">
      <c r="B1780" s="55" t="s">
        <v>122</v>
      </c>
      <c r="C1780" s="76" t="s">
        <v>145</v>
      </c>
      <c r="D1780" s="55" t="s">
        <v>71</v>
      </c>
      <c r="E1780" s="55" t="s">
        <v>170</v>
      </c>
      <c r="F1780" s="70">
        <v>61.56</v>
      </c>
      <c r="G1780" s="77">
        <v>50404</v>
      </c>
      <c r="H1780" s="77">
        <v>61.56</v>
      </c>
      <c r="I1780" s="77">
        <v>1</v>
      </c>
      <c r="J1780" s="77">
        <v>4.1448099999999999E-13</v>
      </c>
      <c r="K1780" s="77">
        <v>0</v>
      </c>
      <c r="L1780" s="77">
        <v>9.2763799999999993E-13</v>
      </c>
      <c r="M1780" s="77">
        <v>0</v>
      </c>
      <c r="N1780" s="77">
        <v>-5.1315600000000002E-13</v>
      </c>
      <c r="O1780" s="77">
        <v>0</v>
      </c>
      <c r="P1780" s="77">
        <v>1.6691200000000001E-13</v>
      </c>
      <c r="Q1780" s="77">
        <v>1.66909E-13</v>
      </c>
      <c r="R1780" s="77">
        <v>0</v>
      </c>
      <c r="S1780" s="77">
        <v>0</v>
      </c>
      <c r="T1780" s="77" t="s">
        <v>162</v>
      </c>
      <c r="U1780" s="105">
        <v>0</v>
      </c>
      <c r="V1780" s="105">
        <v>0</v>
      </c>
      <c r="W1780" s="101">
        <v>0</v>
      </c>
    </row>
    <row r="1781" spans="2:23" x14ac:dyDescent="0.25">
      <c r="B1781" s="55" t="s">
        <v>122</v>
      </c>
      <c r="C1781" s="76" t="s">
        <v>145</v>
      </c>
      <c r="D1781" s="55" t="s">
        <v>71</v>
      </c>
      <c r="E1781" s="55" t="s">
        <v>171</v>
      </c>
      <c r="F1781" s="70">
        <v>61.16</v>
      </c>
      <c r="G1781" s="77">
        <v>50499</v>
      </c>
      <c r="H1781" s="77">
        <v>61.16</v>
      </c>
      <c r="I1781" s="77">
        <v>1</v>
      </c>
      <c r="J1781" s="77">
        <v>3.5419030000000002E-12</v>
      </c>
      <c r="K1781" s="77">
        <v>0</v>
      </c>
      <c r="L1781" s="77">
        <v>4.4417740000000003E-12</v>
      </c>
      <c r="M1781" s="77">
        <v>0</v>
      </c>
      <c r="N1781" s="77">
        <v>-8.9987200000000003E-13</v>
      </c>
      <c r="O1781" s="77">
        <v>0</v>
      </c>
      <c r="P1781" s="77">
        <v>-2.8094299999999998E-13</v>
      </c>
      <c r="Q1781" s="77">
        <v>-2.80944E-13</v>
      </c>
      <c r="R1781" s="77">
        <v>0</v>
      </c>
      <c r="S1781" s="77">
        <v>0</v>
      </c>
      <c r="T1781" s="77" t="s">
        <v>162</v>
      </c>
      <c r="U1781" s="105">
        <v>0</v>
      </c>
      <c r="V1781" s="105">
        <v>0</v>
      </c>
      <c r="W1781" s="101">
        <v>0</v>
      </c>
    </row>
    <row r="1782" spans="2:23" x14ac:dyDescent="0.25">
      <c r="B1782" s="55" t="s">
        <v>122</v>
      </c>
      <c r="C1782" s="76" t="s">
        <v>145</v>
      </c>
      <c r="D1782" s="55" t="s">
        <v>71</v>
      </c>
      <c r="E1782" s="55" t="s">
        <v>171</v>
      </c>
      <c r="F1782" s="70">
        <v>61.16</v>
      </c>
      <c r="G1782" s="77">
        <v>50554</v>
      </c>
      <c r="H1782" s="77">
        <v>61.16</v>
      </c>
      <c r="I1782" s="77">
        <v>1</v>
      </c>
      <c r="J1782" s="77">
        <v>1.2818900000000001E-13</v>
      </c>
      <c r="K1782" s="77">
        <v>0</v>
      </c>
      <c r="L1782" s="77">
        <v>4.28113E-13</v>
      </c>
      <c r="M1782" s="77">
        <v>0</v>
      </c>
      <c r="N1782" s="77">
        <v>-2.9992399999999999E-13</v>
      </c>
      <c r="O1782" s="77">
        <v>0</v>
      </c>
      <c r="P1782" s="77">
        <v>-5.6698000000000001E-14</v>
      </c>
      <c r="Q1782" s="77">
        <v>-5.6698999999999998E-14</v>
      </c>
      <c r="R1782" s="77">
        <v>0</v>
      </c>
      <c r="S1782" s="77">
        <v>0</v>
      </c>
      <c r="T1782" s="77" t="s">
        <v>162</v>
      </c>
      <c r="U1782" s="105">
        <v>0</v>
      </c>
      <c r="V1782" s="105">
        <v>0</v>
      </c>
      <c r="W1782" s="101">
        <v>0</v>
      </c>
    </row>
    <row r="1783" spans="2:23" x14ac:dyDescent="0.25">
      <c r="B1783" s="55" t="s">
        <v>122</v>
      </c>
      <c r="C1783" s="76" t="s">
        <v>145</v>
      </c>
      <c r="D1783" s="55" t="s">
        <v>71</v>
      </c>
      <c r="E1783" s="55" t="s">
        <v>172</v>
      </c>
      <c r="F1783" s="70">
        <v>61.16</v>
      </c>
      <c r="G1783" s="77">
        <v>50604</v>
      </c>
      <c r="H1783" s="77">
        <v>61.16</v>
      </c>
      <c r="I1783" s="77">
        <v>1</v>
      </c>
      <c r="J1783" s="77">
        <v>5.7532199999999996E-13</v>
      </c>
      <c r="K1783" s="77">
        <v>0</v>
      </c>
      <c r="L1783" s="77">
        <v>9.7795700000000009E-13</v>
      </c>
      <c r="M1783" s="77">
        <v>0</v>
      </c>
      <c r="N1783" s="77">
        <v>-4.0263499999999998E-13</v>
      </c>
      <c r="O1783" s="77">
        <v>0</v>
      </c>
      <c r="P1783" s="77">
        <v>2.6951000000000001E-14</v>
      </c>
      <c r="Q1783" s="77">
        <v>2.6953000000000001E-14</v>
      </c>
      <c r="R1783" s="77">
        <v>0</v>
      </c>
      <c r="S1783" s="77">
        <v>0</v>
      </c>
      <c r="T1783" s="77" t="s">
        <v>162</v>
      </c>
      <c r="U1783" s="105">
        <v>0</v>
      </c>
      <c r="V1783" s="105">
        <v>0</v>
      </c>
      <c r="W1783" s="101">
        <v>0</v>
      </c>
    </row>
    <row r="1784" spans="2:23" x14ac:dyDescent="0.25">
      <c r="B1784" s="55" t="s">
        <v>122</v>
      </c>
      <c r="C1784" s="76" t="s">
        <v>145</v>
      </c>
      <c r="D1784" s="55" t="s">
        <v>71</v>
      </c>
      <c r="E1784" s="55" t="s">
        <v>173</v>
      </c>
      <c r="F1784" s="70">
        <v>60.85</v>
      </c>
      <c r="G1784" s="77">
        <v>50750</v>
      </c>
      <c r="H1784" s="77">
        <v>60.86</v>
      </c>
      <c r="I1784" s="77">
        <v>1</v>
      </c>
      <c r="J1784" s="77">
        <v>1.33308517044442</v>
      </c>
      <c r="K1784" s="77">
        <v>4.2473074112645997E-5</v>
      </c>
      <c r="L1784" s="77">
        <v>41.9760127498608</v>
      </c>
      <c r="M1784" s="77">
        <v>4.2111456948397699E-2</v>
      </c>
      <c r="N1784" s="77">
        <v>-40.642927579416302</v>
      </c>
      <c r="O1784" s="77">
        <v>-4.20689838742851E-2</v>
      </c>
      <c r="P1784" s="77">
        <v>-22.8030612890716</v>
      </c>
      <c r="Q1784" s="77">
        <v>-22.803061289071501</v>
      </c>
      <c r="R1784" s="77">
        <v>0</v>
      </c>
      <c r="S1784" s="77">
        <v>1.24275125392604E-2</v>
      </c>
      <c r="T1784" s="77" t="s">
        <v>161</v>
      </c>
      <c r="U1784" s="105">
        <v>-2.1536787378755302</v>
      </c>
      <c r="V1784" s="105">
        <v>-0.168520345415552</v>
      </c>
      <c r="W1784" s="101">
        <v>-1.9851351788757501</v>
      </c>
    </row>
    <row r="1785" spans="2:23" x14ac:dyDescent="0.25">
      <c r="B1785" s="55" t="s">
        <v>122</v>
      </c>
      <c r="C1785" s="76" t="s">
        <v>145</v>
      </c>
      <c r="D1785" s="55" t="s">
        <v>71</v>
      </c>
      <c r="E1785" s="55" t="s">
        <v>173</v>
      </c>
      <c r="F1785" s="70">
        <v>60.85</v>
      </c>
      <c r="G1785" s="77">
        <v>50800</v>
      </c>
      <c r="H1785" s="77">
        <v>60.91</v>
      </c>
      <c r="I1785" s="77">
        <v>1</v>
      </c>
      <c r="J1785" s="77">
        <v>26.515717508746398</v>
      </c>
      <c r="K1785" s="77">
        <v>1.3147657242568099E-2</v>
      </c>
      <c r="L1785" s="77">
        <v>-14.1435389647108</v>
      </c>
      <c r="M1785" s="77">
        <v>3.7407422861456901E-3</v>
      </c>
      <c r="N1785" s="77">
        <v>40.659256473457297</v>
      </c>
      <c r="O1785" s="77">
        <v>9.4069149564224106E-3</v>
      </c>
      <c r="P1785" s="77">
        <v>22.803061289071699</v>
      </c>
      <c r="Q1785" s="77">
        <v>22.803061289071699</v>
      </c>
      <c r="R1785" s="77">
        <v>0</v>
      </c>
      <c r="S1785" s="77">
        <v>9.7236185976641003E-3</v>
      </c>
      <c r="T1785" s="77" t="s">
        <v>161</v>
      </c>
      <c r="U1785" s="105">
        <v>-1.8668624058602401</v>
      </c>
      <c r="V1785" s="105">
        <v>-0.14607763541799801</v>
      </c>
      <c r="W1785" s="101">
        <v>-1.7207646483288801</v>
      </c>
    </row>
    <row r="1786" spans="2:23" x14ac:dyDescent="0.25">
      <c r="B1786" s="55" t="s">
        <v>122</v>
      </c>
      <c r="C1786" s="76" t="s">
        <v>145</v>
      </c>
      <c r="D1786" s="55" t="s">
        <v>71</v>
      </c>
      <c r="E1786" s="55" t="s">
        <v>174</v>
      </c>
      <c r="F1786" s="70">
        <v>60.89</v>
      </c>
      <c r="G1786" s="77">
        <v>50750</v>
      </c>
      <c r="H1786" s="77">
        <v>60.86</v>
      </c>
      <c r="I1786" s="77">
        <v>1</v>
      </c>
      <c r="J1786" s="77">
        <v>-28.1104585475519</v>
      </c>
      <c r="K1786" s="77">
        <v>6.0055038861276102E-3</v>
      </c>
      <c r="L1786" s="77">
        <v>-68.717412971975406</v>
      </c>
      <c r="M1786" s="77">
        <v>3.5887829626263801E-2</v>
      </c>
      <c r="N1786" s="77">
        <v>40.606954424423598</v>
      </c>
      <c r="O1786" s="77">
        <v>-2.9882325740136099E-2</v>
      </c>
      <c r="P1786" s="77">
        <v>22.803061289069799</v>
      </c>
      <c r="Q1786" s="77">
        <v>22.803061289069799</v>
      </c>
      <c r="R1786" s="77">
        <v>0</v>
      </c>
      <c r="S1786" s="77">
        <v>3.9518449915633604E-3</v>
      </c>
      <c r="T1786" s="77" t="s">
        <v>161</v>
      </c>
      <c r="U1786" s="105">
        <v>-0.60087794669803396</v>
      </c>
      <c r="V1786" s="105">
        <v>-4.7017299910769E-2</v>
      </c>
      <c r="W1786" s="101">
        <v>-0.55385417018024696</v>
      </c>
    </row>
    <row r="1787" spans="2:23" x14ac:dyDescent="0.25">
      <c r="B1787" s="55" t="s">
        <v>122</v>
      </c>
      <c r="C1787" s="76" t="s">
        <v>145</v>
      </c>
      <c r="D1787" s="55" t="s">
        <v>71</v>
      </c>
      <c r="E1787" s="55" t="s">
        <v>174</v>
      </c>
      <c r="F1787" s="70">
        <v>60.89</v>
      </c>
      <c r="G1787" s="77">
        <v>50950</v>
      </c>
      <c r="H1787" s="77">
        <v>60.96</v>
      </c>
      <c r="I1787" s="77">
        <v>1</v>
      </c>
      <c r="J1787" s="77">
        <v>68.410361144126796</v>
      </c>
      <c r="K1787" s="77">
        <v>4.11838021044547E-2</v>
      </c>
      <c r="L1787" s="77">
        <v>108.970720597688</v>
      </c>
      <c r="M1787" s="77">
        <v>0.104496637938699</v>
      </c>
      <c r="N1787" s="77">
        <v>-40.560359453561396</v>
      </c>
      <c r="O1787" s="77">
        <v>-6.3312835834244297E-2</v>
      </c>
      <c r="P1787" s="77">
        <v>-22.803061289072399</v>
      </c>
      <c r="Q1787" s="77">
        <v>-22.8030612890723</v>
      </c>
      <c r="R1787" s="77">
        <v>0</v>
      </c>
      <c r="S1787" s="77">
        <v>4.5758205165480799E-3</v>
      </c>
      <c r="T1787" s="77" t="s">
        <v>161</v>
      </c>
      <c r="U1787" s="105">
        <v>-1.01810936145202</v>
      </c>
      <c r="V1787" s="105">
        <v>-7.9664686401625301E-2</v>
      </c>
      <c r="W1787" s="101">
        <v>-0.93843370128397796</v>
      </c>
    </row>
    <row r="1788" spans="2:23" x14ac:dyDescent="0.25">
      <c r="B1788" s="55" t="s">
        <v>122</v>
      </c>
      <c r="C1788" s="76" t="s">
        <v>145</v>
      </c>
      <c r="D1788" s="55" t="s">
        <v>71</v>
      </c>
      <c r="E1788" s="55" t="s">
        <v>175</v>
      </c>
      <c r="F1788" s="70">
        <v>60.91</v>
      </c>
      <c r="G1788" s="77">
        <v>51300</v>
      </c>
      <c r="H1788" s="77">
        <v>61.08</v>
      </c>
      <c r="I1788" s="77">
        <v>1</v>
      </c>
      <c r="J1788" s="77">
        <v>82.160721081729406</v>
      </c>
      <c r="K1788" s="77">
        <v>0.103348380397534</v>
      </c>
      <c r="L1788" s="77">
        <v>98.597867277457397</v>
      </c>
      <c r="M1788" s="77">
        <v>0.148836768698762</v>
      </c>
      <c r="N1788" s="77">
        <v>-16.437146195728001</v>
      </c>
      <c r="O1788" s="77">
        <v>-4.5488388301228602E-2</v>
      </c>
      <c r="P1788" s="77">
        <v>-4.9583851397157597</v>
      </c>
      <c r="Q1788" s="77">
        <v>-4.9583851397157597</v>
      </c>
      <c r="R1788" s="77">
        <v>0</v>
      </c>
      <c r="S1788" s="77">
        <v>3.7640527869637502E-4</v>
      </c>
      <c r="T1788" s="77" t="s">
        <v>161</v>
      </c>
      <c r="U1788" s="105">
        <v>1.97506088403544E-2</v>
      </c>
      <c r="V1788" s="105">
        <v>-1.5454391434570299E-3</v>
      </c>
      <c r="W1788" s="101">
        <v>2.1296297010592199E-2</v>
      </c>
    </row>
    <row r="1789" spans="2:23" x14ac:dyDescent="0.25">
      <c r="B1789" s="55" t="s">
        <v>122</v>
      </c>
      <c r="C1789" s="76" t="s">
        <v>145</v>
      </c>
      <c r="D1789" s="55" t="s">
        <v>71</v>
      </c>
      <c r="E1789" s="55" t="s">
        <v>176</v>
      </c>
      <c r="F1789" s="70">
        <v>61.5</v>
      </c>
      <c r="G1789" s="77">
        <v>54750</v>
      </c>
      <c r="H1789" s="77">
        <v>62.02</v>
      </c>
      <c r="I1789" s="77">
        <v>1</v>
      </c>
      <c r="J1789" s="77">
        <v>43.848380048580204</v>
      </c>
      <c r="K1789" s="77">
        <v>0.204361703211317</v>
      </c>
      <c r="L1789" s="77">
        <v>82.323375876908301</v>
      </c>
      <c r="M1789" s="77">
        <v>0.72034202095427102</v>
      </c>
      <c r="N1789" s="77">
        <v>-38.474995828328197</v>
      </c>
      <c r="O1789" s="77">
        <v>-0.51598031774295405</v>
      </c>
      <c r="P1789" s="77">
        <v>-16.8199519567072</v>
      </c>
      <c r="Q1789" s="77">
        <v>-16.819951956707101</v>
      </c>
      <c r="R1789" s="77">
        <v>0</v>
      </c>
      <c r="S1789" s="77">
        <v>3.00705872128589E-2</v>
      </c>
      <c r="T1789" s="77" t="s">
        <v>162</v>
      </c>
      <c r="U1789" s="105">
        <v>-11.859946593074</v>
      </c>
      <c r="V1789" s="105">
        <v>-0.92801319961322404</v>
      </c>
      <c r="W1789" s="101">
        <v>-10.931805560156601</v>
      </c>
    </row>
    <row r="1790" spans="2:23" x14ac:dyDescent="0.25">
      <c r="B1790" s="55" t="s">
        <v>122</v>
      </c>
      <c r="C1790" s="76" t="s">
        <v>145</v>
      </c>
      <c r="D1790" s="55" t="s">
        <v>71</v>
      </c>
      <c r="E1790" s="55" t="s">
        <v>177</v>
      </c>
      <c r="F1790" s="70">
        <v>60.96</v>
      </c>
      <c r="G1790" s="77">
        <v>53150</v>
      </c>
      <c r="H1790" s="77">
        <v>61.73</v>
      </c>
      <c r="I1790" s="77">
        <v>1</v>
      </c>
      <c r="J1790" s="77">
        <v>138.847124051061</v>
      </c>
      <c r="K1790" s="77">
        <v>0.84825504971902799</v>
      </c>
      <c r="L1790" s="77">
        <v>156.46109527493999</v>
      </c>
      <c r="M1790" s="77">
        <v>1.07712327072388</v>
      </c>
      <c r="N1790" s="77">
        <v>-17.613971223878899</v>
      </c>
      <c r="O1790" s="77">
        <v>-0.22886822100485599</v>
      </c>
      <c r="P1790" s="77">
        <v>0.42274351376791303</v>
      </c>
      <c r="Q1790" s="77">
        <v>0.42274351376791203</v>
      </c>
      <c r="R1790" s="77">
        <v>0</v>
      </c>
      <c r="S1790" s="77">
        <v>7.8633314510449999E-6</v>
      </c>
      <c r="T1790" s="77" t="s">
        <v>161</v>
      </c>
      <c r="U1790" s="105">
        <v>-0.47716317515620299</v>
      </c>
      <c r="V1790" s="105">
        <v>-3.7336907163891098E-2</v>
      </c>
      <c r="W1790" s="101">
        <v>-0.43982112485403302</v>
      </c>
    </row>
    <row r="1791" spans="2:23" x14ac:dyDescent="0.25">
      <c r="B1791" s="55" t="s">
        <v>122</v>
      </c>
      <c r="C1791" s="76" t="s">
        <v>145</v>
      </c>
      <c r="D1791" s="55" t="s">
        <v>71</v>
      </c>
      <c r="E1791" s="55" t="s">
        <v>177</v>
      </c>
      <c r="F1791" s="70">
        <v>60.96</v>
      </c>
      <c r="G1791" s="77">
        <v>54500</v>
      </c>
      <c r="H1791" s="77">
        <v>60.68</v>
      </c>
      <c r="I1791" s="77">
        <v>1</v>
      </c>
      <c r="J1791" s="77">
        <v>-40.260359122497597</v>
      </c>
      <c r="K1791" s="77">
        <v>8.9749040128154794E-2</v>
      </c>
      <c r="L1791" s="77">
        <v>-17.423589400465101</v>
      </c>
      <c r="M1791" s="77">
        <v>1.6809305860790599E-2</v>
      </c>
      <c r="N1791" s="77">
        <v>-22.8367697220324</v>
      </c>
      <c r="O1791" s="77">
        <v>7.2939734267364206E-2</v>
      </c>
      <c r="P1791" s="77">
        <v>-23.225804802837999</v>
      </c>
      <c r="Q1791" s="77">
        <v>-23.225804802837899</v>
      </c>
      <c r="R1791" s="77">
        <v>0</v>
      </c>
      <c r="S1791" s="77">
        <v>2.9868682543907898E-2</v>
      </c>
      <c r="T1791" s="77" t="s">
        <v>161</v>
      </c>
      <c r="U1791" s="105">
        <v>-1.9581008840280101</v>
      </c>
      <c r="V1791" s="105">
        <v>-0.153216833844217</v>
      </c>
      <c r="W1791" s="101">
        <v>-1.8048629446497999</v>
      </c>
    </row>
    <row r="1792" spans="2:23" x14ac:dyDescent="0.25">
      <c r="B1792" s="55" t="s">
        <v>122</v>
      </c>
      <c r="C1792" s="76" t="s">
        <v>145</v>
      </c>
      <c r="D1792" s="55" t="s">
        <v>71</v>
      </c>
      <c r="E1792" s="55" t="s">
        <v>178</v>
      </c>
      <c r="F1792" s="70">
        <v>61.43</v>
      </c>
      <c r="G1792" s="77">
        <v>51250</v>
      </c>
      <c r="H1792" s="77">
        <v>61.43</v>
      </c>
      <c r="I1792" s="77">
        <v>1</v>
      </c>
      <c r="J1792" s="77">
        <v>-5.1218299999999996E-13</v>
      </c>
      <c r="K1792" s="77">
        <v>0</v>
      </c>
      <c r="L1792" s="77">
        <v>1.292924E-12</v>
      </c>
      <c r="M1792" s="77">
        <v>0</v>
      </c>
      <c r="N1792" s="77">
        <v>-1.8051070000000001E-12</v>
      </c>
      <c r="O1792" s="77">
        <v>0</v>
      </c>
      <c r="P1792" s="77">
        <v>-1.021602E-12</v>
      </c>
      <c r="Q1792" s="77">
        <v>-1.0216050000000001E-12</v>
      </c>
      <c r="R1792" s="77">
        <v>0</v>
      </c>
      <c r="S1792" s="77">
        <v>0</v>
      </c>
      <c r="T1792" s="77" t="s">
        <v>162</v>
      </c>
      <c r="U1792" s="105">
        <v>0</v>
      </c>
      <c r="V1792" s="105">
        <v>0</v>
      </c>
      <c r="W1792" s="101">
        <v>0</v>
      </c>
    </row>
    <row r="1793" spans="2:23" x14ac:dyDescent="0.25">
      <c r="B1793" s="55" t="s">
        <v>122</v>
      </c>
      <c r="C1793" s="76" t="s">
        <v>145</v>
      </c>
      <c r="D1793" s="55" t="s">
        <v>71</v>
      </c>
      <c r="E1793" s="55" t="s">
        <v>179</v>
      </c>
      <c r="F1793" s="70">
        <v>61.08</v>
      </c>
      <c r="G1793" s="77">
        <v>53200</v>
      </c>
      <c r="H1793" s="77">
        <v>61.65</v>
      </c>
      <c r="I1793" s="77">
        <v>1</v>
      </c>
      <c r="J1793" s="77">
        <v>81.936173326672204</v>
      </c>
      <c r="K1793" s="77">
        <v>0.34574712972005101</v>
      </c>
      <c r="L1793" s="77">
        <v>98.274757249363404</v>
      </c>
      <c r="M1793" s="77">
        <v>0.49738328748969701</v>
      </c>
      <c r="N1793" s="77">
        <v>-16.3385839226911</v>
      </c>
      <c r="O1793" s="77">
        <v>-0.15163615776964501</v>
      </c>
      <c r="P1793" s="77">
        <v>-4.9583851397157899</v>
      </c>
      <c r="Q1793" s="77">
        <v>-4.9583851397157801</v>
      </c>
      <c r="R1793" s="77">
        <v>0</v>
      </c>
      <c r="S1793" s="77">
        <v>1.26615753447835E-3</v>
      </c>
      <c r="T1793" s="77" t="s">
        <v>162</v>
      </c>
      <c r="U1793" s="105">
        <v>7.8400143996598601E-3</v>
      </c>
      <c r="V1793" s="105">
        <v>-6.1346286772411798E-4</v>
      </c>
      <c r="W1793" s="101">
        <v>8.4535761186934396E-3</v>
      </c>
    </row>
    <row r="1794" spans="2:23" x14ac:dyDescent="0.25">
      <c r="B1794" s="55" t="s">
        <v>122</v>
      </c>
      <c r="C1794" s="76" t="s">
        <v>145</v>
      </c>
      <c r="D1794" s="55" t="s">
        <v>71</v>
      </c>
      <c r="E1794" s="55" t="s">
        <v>180</v>
      </c>
      <c r="F1794" s="70">
        <v>62.01</v>
      </c>
      <c r="G1794" s="77">
        <v>53100</v>
      </c>
      <c r="H1794" s="77">
        <v>62.01</v>
      </c>
      <c r="I1794" s="77">
        <v>1</v>
      </c>
      <c r="J1794" s="77">
        <v>6.5888560000000004E-12</v>
      </c>
      <c r="K1794" s="77">
        <v>0</v>
      </c>
      <c r="L1794" s="77">
        <v>3.4504960999999998E-11</v>
      </c>
      <c r="M1794" s="77">
        <v>0</v>
      </c>
      <c r="N1794" s="77">
        <v>-2.7916103999999999E-11</v>
      </c>
      <c r="O1794" s="77">
        <v>0</v>
      </c>
      <c r="P1794" s="77">
        <v>-5.2605310000000002E-12</v>
      </c>
      <c r="Q1794" s="77">
        <v>-5.2605329999999997E-12</v>
      </c>
      <c r="R1794" s="77">
        <v>0</v>
      </c>
      <c r="S1794" s="77">
        <v>0</v>
      </c>
      <c r="T1794" s="77" t="s">
        <v>162</v>
      </c>
      <c r="U1794" s="105">
        <v>0</v>
      </c>
      <c r="V1794" s="105">
        <v>0</v>
      </c>
      <c r="W1794" s="101">
        <v>0</v>
      </c>
    </row>
    <row r="1795" spans="2:23" x14ac:dyDescent="0.25">
      <c r="B1795" s="55" t="s">
        <v>122</v>
      </c>
      <c r="C1795" s="76" t="s">
        <v>145</v>
      </c>
      <c r="D1795" s="55" t="s">
        <v>71</v>
      </c>
      <c r="E1795" s="55" t="s">
        <v>181</v>
      </c>
      <c r="F1795" s="70">
        <v>62.01</v>
      </c>
      <c r="G1795" s="77">
        <v>52000</v>
      </c>
      <c r="H1795" s="77">
        <v>62.01</v>
      </c>
      <c r="I1795" s="77">
        <v>1</v>
      </c>
      <c r="J1795" s="77">
        <v>2.9611389999999999E-12</v>
      </c>
      <c r="K1795" s="77">
        <v>0</v>
      </c>
      <c r="L1795" s="77">
        <v>5.322915E-12</v>
      </c>
      <c r="M1795" s="77">
        <v>0</v>
      </c>
      <c r="N1795" s="77">
        <v>-2.3617760000000002E-12</v>
      </c>
      <c r="O1795" s="77">
        <v>0</v>
      </c>
      <c r="P1795" s="77">
        <v>-3.4758900000000001E-13</v>
      </c>
      <c r="Q1795" s="77">
        <v>-3.4758999999999999E-13</v>
      </c>
      <c r="R1795" s="77">
        <v>0</v>
      </c>
      <c r="S1795" s="77">
        <v>0</v>
      </c>
      <c r="T1795" s="77" t="s">
        <v>162</v>
      </c>
      <c r="U1795" s="105">
        <v>0</v>
      </c>
      <c r="V1795" s="105">
        <v>0</v>
      </c>
      <c r="W1795" s="101">
        <v>0</v>
      </c>
    </row>
    <row r="1796" spans="2:23" x14ac:dyDescent="0.25">
      <c r="B1796" s="55" t="s">
        <v>122</v>
      </c>
      <c r="C1796" s="76" t="s">
        <v>145</v>
      </c>
      <c r="D1796" s="55" t="s">
        <v>71</v>
      </c>
      <c r="E1796" s="55" t="s">
        <v>181</v>
      </c>
      <c r="F1796" s="70">
        <v>62.01</v>
      </c>
      <c r="G1796" s="77">
        <v>53050</v>
      </c>
      <c r="H1796" s="77">
        <v>61.89</v>
      </c>
      <c r="I1796" s="77">
        <v>1</v>
      </c>
      <c r="J1796" s="77">
        <v>-103.86864197748901</v>
      </c>
      <c r="K1796" s="77">
        <v>0.10141373099072799</v>
      </c>
      <c r="L1796" s="77">
        <v>-113.62235581654799</v>
      </c>
      <c r="M1796" s="77">
        <v>0.121354373568241</v>
      </c>
      <c r="N1796" s="77">
        <v>9.7537138390593192</v>
      </c>
      <c r="O1796" s="77">
        <v>-1.99406425775124E-2</v>
      </c>
      <c r="P1796" s="77">
        <v>-3.36026438462551</v>
      </c>
      <c r="Q1796" s="77">
        <v>-3.36026438462551</v>
      </c>
      <c r="R1796" s="77">
        <v>0</v>
      </c>
      <c r="S1796" s="77">
        <v>1.06138941305077E-4</v>
      </c>
      <c r="T1796" s="77" t="s">
        <v>161</v>
      </c>
      <c r="U1796" s="105">
        <v>-6.4877146989801002E-2</v>
      </c>
      <c r="V1796" s="105">
        <v>-5.0764856559254697E-3</v>
      </c>
      <c r="W1796" s="101">
        <v>-5.9799962050788601E-2</v>
      </c>
    </row>
    <row r="1797" spans="2:23" x14ac:dyDescent="0.25">
      <c r="B1797" s="55" t="s">
        <v>122</v>
      </c>
      <c r="C1797" s="76" t="s">
        <v>145</v>
      </c>
      <c r="D1797" s="55" t="s">
        <v>71</v>
      </c>
      <c r="E1797" s="55" t="s">
        <v>181</v>
      </c>
      <c r="F1797" s="70">
        <v>62.01</v>
      </c>
      <c r="G1797" s="77">
        <v>53050</v>
      </c>
      <c r="H1797" s="77">
        <v>61.89</v>
      </c>
      <c r="I1797" s="77">
        <v>2</v>
      </c>
      <c r="J1797" s="77">
        <v>-91.862809454699104</v>
      </c>
      <c r="K1797" s="77">
        <v>7.1729593967737995E-2</v>
      </c>
      <c r="L1797" s="77">
        <v>-100.48912379572501</v>
      </c>
      <c r="M1797" s="77">
        <v>8.5833544010476506E-2</v>
      </c>
      <c r="N1797" s="77">
        <v>8.6263143410258305</v>
      </c>
      <c r="O1797" s="77">
        <v>-1.4103950042738501E-2</v>
      </c>
      <c r="P1797" s="77">
        <v>-2.97186254682211</v>
      </c>
      <c r="Q1797" s="77">
        <v>-2.9718625468220998</v>
      </c>
      <c r="R1797" s="77">
        <v>0</v>
      </c>
      <c r="S1797" s="77">
        <v>7.5071719476234002E-5</v>
      </c>
      <c r="T1797" s="77" t="s">
        <v>161</v>
      </c>
      <c r="U1797" s="105">
        <v>0.161418015775426</v>
      </c>
      <c r="V1797" s="105">
        <v>-1.26305837989566E-2</v>
      </c>
      <c r="W1797" s="101">
        <v>0.17405063482347999</v>
      </c>
    </row>
    <row r="1798" spans="2:23" x14ac:dyDescent="0.25">
      <c r="B1798" s="55" t="s">
        <v>122</v>
      </c>
      <c r="C1798" s="76" t="s">
        <v>145</v>
      </c>
      <c r="D1798" s="55" t="s">
        <v>71</v>
      </c>
      <c r="E1798" s="55" t="s">
        <v>181</v>
      </c>
      <c r="F1798" s="70">
        <v>62.01</v>
      </c>
      <c r="G1798" s="77">
        <v>53100</v>
      </c>
      <c r="H1798" s="77">
        <v>62.01</v>
      </c>
      <c r="I1798" s="77">
        <v>2</v>
      </c>
      <c r="J1798" s="77">
        <v>5.4084310000000004E-12</v>
      </c>
      <c r="K1798" s="77">
        <v>0</v>
      </c>
      <c r="L1798" s="77">
        <v>1.3136435E-11</v>
      </c>
      <c r="M1798" s="77">
        <v>0</v>
      </c>
      <c r="N1798" s="77">
        <v>-7.7280040000000001E-12</v>
      </c>
      <c r="O1798" s="77">
        <v>0</v>
      </c>
      <c r="P1798" s="77">
        <v>-2.5148599999999998E-13</v>
      </c>
      <c r="Q1798" s="77">
        <v>-2.5148300000000002E-13</v>
      </c>
      <c r="R1798" s="77">
        <v>0</v>
      </c>
      <c r="S1798" s="77">
        <v>0</v>
      </c>
      <c r="T1798" s="77" t="s">
        <v>162</v>
      </c>
      <c r="U1798" s="105">
        <v>0</v>
      </c>
      <c r="V1798" s="105">
        <v>0</v>
      </c>
      <c r="W1798" s="101">
        <v>0</v>
      </c>
    </row>
    <row r="1799" spans="2:23" x14ac:dyDescent="0.25">
      <c r="B1799" s="55" t="s">
        <v>122</v>
      </c>
      <c r="C1799" s="76" t="s">
        <v>145</v>
      </c>
      <c r="D1799" s="55" t="s">
        <v>71</v>
      </c>
      <c r="E1799" s="55" t="s">
        <v>182</v>
      </c>
      <c r="F1799" s="70">
        <v>62.07</v>
      </c>
      <c r="G1799" s="77">
        <v>53000</v>
      </c>
      <c r="H1799" s="77">
        <v>62.01</v>
      </c>
      <c r="I1799" s="77">
        <v>1</v>
      </c>
      <c r="J1799" s="77">
        <v>-15.957067000211699</v>
      </c>
      <c r="K1799" s="77">
        <v>0</v>
      </c>
      <c r="L1799" s="77">
        <v>-31.0917102462694</v>
      </c>
      <c r="M1799" s="77">
        <v>0</v>
      </c>
      <c r="N1799" s="77">
        <v>15.134643246057699</v>
      </c>
      <c r="O1799" s="77">
        <v>0</v>
      </c>
      <c r="P1799" s="77">
        <v>2.8070992886681601</v>
      </c>
      <c r="Q1799" s="77">
        <v>2.8070992886681498</v>
      </c>
      <c r="R1799" s="77">
        <v>0</v>
      </c>
      <c r="S1799" s="77">
        <v>0</v>
      </c>
      <c r="T1799" s="77" t="s">
        <v>161</v>
      </c>
      <c r="U1799" s="105">
        <v>0.90807859476349695</v>
      </c>
      <c r="V1799" s="105">
        <v>-7.1055035165071903E-2</v>
      </c>
      <c r="W1799" s="101">
        <v>0.97914507949404195</v>
      </c>
    </row>
    <row r="1800" spans="2:23" x14ac:dyDescent="0.25">
      <c r="B1800" s="55" t="s">
        <v>122</v>
      </c>
      <c r="C1800" s="76" t="s">
        <v>145</v>
      </c>
      <c r="D1800" s="55" t="s">
        <v>71</v>
      </c>
      <c r="E1800" s="55" t="s">
        <v>182</v>
      </c>
      <c r="F1800" s="70">
        <v>62.07</v>
      </c>
      <c r="G1800" s="77">
        <v>53000</v>
      </c>
      <c r="H1800" s="77">
        <v>62.01</v>
      </c>
      <c r="I1800" s="77">
        <v>2</v>
      </c>
      <c r="J1800" s="77">
        <v>-14.0954091835205</v>
      </c>
      <c r="K1800" s="77">
        <v>0</v>
      </c>
      <c r="L1800" s="77">
        <v>-27.4643440508714</v>
      </c>
      <c r="M1800" s="77">
        <v>0</v>
      </c>
      <c r="N1800" s="77">
        <v>13.3689348673509</v>
      </c>
      <c r="O1800" s="77">
        <v>0</v>
      </c>
      <c r="P1800" s="77">
        <v>2.4796043716568601</v>
      </c>
      <c r="Q1800" s="77">
        <v>2.4796043716568601</v>
      </c>
      <c r="R1800" s="77">
        <v>0</v>
      </c>
      <c r="S1800" s="77">
        <v>0</v>
      </c>
      <c r="T1800" s="77" t="s">
        <v>161</v>
      </c>
      <c r="U1800" s="105">
        <v>0.80213609204108505</v>
      </c>
      <c r="V1800" s="105">
        <v>-6.2765281062479902E-2</v>
      </c>
      <c r="W1800" s="101">
        <v>0.86491148688639996</v>
      </c>
    </row>
    <row r="1801" spans="2:23" x14ac:dyDescent="0.25">
      <c r="B1801" s="55" t="s">
        <v>122</v>
      </c>
      <c r="C1801" s="76" t="s">
        <v>145</v>
      </c>
      <c r="D1801" s="55" t="s">
        <v>71</v>
      </c>
      <c r="E1801" s="55" t="s">
        <v>182</v>
      </c>
      <c r="F1801" s="70">
        <v>62.07</v>
      </c>
      <c r="G1801" s="77">
        <v>53000</v>
      </c>
      <c r="H1801" s="77">
        <v>62.01</v>
      </c>
      <c r="I1801" s="77">
        <v>3</v>
      </c>
      <c r="J1801" s="77">
        <v>-14.0954091835205</v>
      </c>
      <c r="K1801" s="77">
        <v>0</v>
      </c>
      <c r="L1801" s="77">
        <v>-27.4643440508714</v>
      </c>
      <c r="M1801" s="77">
        <v>0</v>
      </c>
      <c r="N1801" s="77">
        <v>13.3689348673509</v>
      </c>
      <c r="O1801" s="77">
        <v>0</v>
      </c>
      <c r="P1801" s="77">
        <v>2.4796043716568601</v>
      </c>
      <c r="Q1801" s="77">
        <v>2.4796043716568601</v>
      </c>
      <c r="R1801" s="77">
        <v>0</v>
      </c>
      <c r="S1801" s="77">
        <v>0</v>
      </c>
      <c r="T1801" s="77" t="s">
        <v>161</v>
      </c>
      <c r="U1801" s="105">
        <v>0.80213609204108505</v>
      </c>
      <c r="V1801" s="105">
        <v>-6.2765281062479902E-2</v>
      </c>
      <c r="W1801" s="101">
        <v>0.86491148688639996</v>
      </c>
    </row>
    <row r="1802" spans="2:23" x14ac:dyDescent="0.25">
      <c r="B1802" s="55" t="s">
        <v>122</v>
      </c>
      <c r="C1802" s="76" t="s">
        <v>145</v>
      </c>
      <c r="D1802" s="55" t="s">
        <v>71</v>
      </c>
      <c r="E1802" s="55" t="s">
        <v>182</v>
      </c>
      <c r="F1802" s="70">
        <v>62.07</v>
      </c>
      <c r="G1802" s="77">
        <v>53000</v>
      </c>
      <c r="H1802" s="77">
        <v>62.01</v>
      </c>
      <c r="I1802" s="77">
        <v>4</v>
      </c>
      <c r="J1802" s="77">
        <v>-15.4705710550835</v>
      </c>
      <c r="K1802" s="77">
        <v>0</v>
      </c>
      <c r="L1802" s="77">
        <v>-30.143792250956501</v>
      </c>
      <c r="M1802" s="77">
        <v>0</v>
      </c>
      <c r="N1802" s="77">
        <v>14.673221195872999</v>
      </c>
      <c r="O1802" s="77">
        <v>0</v>
      </c>
      <c r="P1802" s="77">
        <v>2.7215169932819401</v>
      </c>
      <c r="Q1802" s="77">
        <v>2.7215169932819401</v>
      </c>
      <c r="R1802" s="77">
        <v>0</v>
      </c>
      <c r="S1802" s="77">
        <v>0</v>
      </c>
      <c r="T1802" s="77" t="s">
        <v>161</v>
      </c>
      <c r="U1802" s="105">
        <v>0.88039327175241</v>
      </c>
      <c r="V1802" s="105">
        <v>-6.8888723117355999E-2</v>
      </c>
      <c r="W1802" s="101">
        <v>0.94929309536312101</v>
      </c>
    </row>
    <row r="1803" spans="2:23" x14ac:dyDescent="0.25">
      <c r="B1803" s="55" t="s">
        <v>122</v>
      </c>
      <c r="C1803" s="76" t="s">
        <v>145</v>
      </c>
      <c r="D1803" s="55" t="s">
        <v>71</v>
      </c>
      <c r="E1803" s="55" t="s">
        <v>182</v>
      </c>
      <c r="F1803" s="70">
        <v>62.07</v>
      </c>
      <c r="G1803" s="77">
        <v>53204</v>
      </c>
      <c r="H1803" s="77">
        <v>61.91</v>
      </c>
      <c r="I1803" s="77">
        <v>1</v>
      </c>
      <c r="J1803" s="77">
        <v>-3.8071117391615901</v>
      </c>
      <c r="K1803" s="77">
        <v>1.8523459537322399E-3</v>
      </c>
      <c r="L1803" s="77">
        <v>-13.6311481702009</v>
      </c>
      <c r="M1803" s="77">
        <v>2.3746288015972901E-2</v>
      </c>
      <c r="N1803" s="77">
        <v>9.8240364310393407</v>
      </c>
      <c r="O1803" s="77">
        <v>-2.1893942062240601E-2</v>
      </c>
      <c r="P1803" s="77">
        <v>2.8974221235120399</v>
      </c>
      <c r="Q1803" s="77">
        <v>2.8974221235120301</v>
      </c>
      <c r="R1803" s="77">
        <v>0</v>
      </c>
      <c r="S1803" s="77">
        <v>1.0728880241202101E-3</v>
      </c>
      <c r="T1803" s="77" t="s">
        <v>161</v>
      </c>
      <c r="U1803" s="105">
        <v>0.21464036052803501</v>
      </c>
      <c r="V1803" s="105">
        <v>-1.6795108323344399E-2</v>
      </c>
      <c r="W1803" s="101">
        <v>0.231438175157723</v>
      </c>
    </row>
    <row r="1804" spans="2:23" x14ac:dyDescent="0.25">
      <c r="B1804" s="55" t="s">
        <v>122</v>
      </c>
      <c r="C1804" s="76" t="s">
        <v>145</v>
      </c>
      <c r="D1804" s="55" t="s">
        <v>71</v>
      </c>
      <c r="E1804" s="55" t="s">
        <v>182</v>
      </c>
      <c r="F1804" s="70">
        <v>62.07</v>
      </c>
      <c r="G1804" s="77">
        <v>53304</v>
      </c>
      <c r="H1804" s="77">
        <v>62.35</v>
      </c>
      <c r="I1804" s="77">
        <v>1</v>
      </c>
      <c r="J1804" s="77">
        <v>28.497199366520199</v>
      </c>
      <c r="K1804" s="77">
        <v>7.5280777459852996E-2</v>
      </c>
      <c r="L1804" s="77">
        <v>22.224955583811902</v>
      </c>
      <c r="M1804" s="77">
        <v>4.5789039920113697E-2</v>
      </c>
      <c r="N1804" s="77">
        <v>6.27224378270828</v>
      </c>
      <c r="O1804" s="77">
        <v>2.9491737539739299E-2</v>
      </c>
      <c r="P1804" s="77">
        <v>1.8510263135334299</v>
      </c>
      <c r="Q1804" s="77">
        <v>1.8510263135334299</v>
      </c>
      <c r="R1804" s="77">
        <v>0</v>
      </c>
      <c r="S1804" s="77">
        <v>3.1761786292154701E-4</v>
      </c>
      <c r="T1804" s="77" t="s">
        <v>161</v>
      </c>
      <c r="U1804" s="105">
        <v>7.8452733188857204E-2</v>
      </c>
      <c r="V1804" s="105">
        <v>-6.1387436590574903E-3</v>
      </c>
      <c r="W1804" s="101">
        <v>8.4592466024083296E-2</v>
      </c>
    </row>
    <row r="1805" spans="2:23" x14ac:dyDescent="0.25">
      <c r="B1805" s="55" t="s">
        <v>122</v>
      </c>
      <c r="C1805" s="76" t="s">
        <v>145</v>
      </c>
      <c r="D1805" s="55" t="s">
        <v>71</v>
      </c>
      <c r="E1805" s="55" t="s">
        <v>182</v>
      </c>
      <c r="F1805" s="70">
        <v>62.07</v>
      </c>
      <c r="G1805" s="77">
        <v>53354</v>
      </c>
      <c r="H1805" s="77">
        <v>62.14</v>
      </c>
      <c r="I1805" s="77">
        <v>1</v>
      </c>
      <c r="J1805" s="77">
        <v>18.411512496088701</v>
      </c>
      <c r="K1805" s="77">
        <v>7.1186596402662301E-3</v>
      </c>
      <c r="L1805" s="77">
        <v>39.2713257137437</v>
      </c>
      <c r="M1805" s="77">
        <v>3.2386977489613902E-2</v>
      </c>
      <c r="N1805" s="77">
        <v>-20.859813217654999</v>
      </c>
      <c r="O1805" s="77">
        <v>-2.5268317849347601E-2</v>
      </c>
      <c r="P1805" s="77">
        <v>-4.7300298306145203</v>
      </c>
      <c r="Q1805" s="77">
        <v>-4.7300298306145203</v>
      </c>
      <c r="R1805" s="77">
        <v>0</v>
      </c>
      <c r="S1805" s="77">
        <v>4.69836826168569E-4</v>
      </c>
      <c r="T1805" s="77" t="s">
        <v>162</v>
      </c>
      <c r="U1805" s="105">
        <v>-0.109101954797879</v>
      </c>
      <c r="V1805" s="105">
        <v>-8.5369738692721905E-3</v>
      </c>
      <c r="W1805" s="101">
        <v>-0.10056380496518499</v>
      </c>
    </row>
    <row r="1806" spans="2:23" x14ac:dyDescent="0.25">
      <c r="B1806" s="55" t="s">
        <v>122</v>
      </c>
      <c r="C1806" s="76" t="s">
        <v>145</v>
      </c>
      <c r="D1806" s="55" t="s">
        <v>71</v>
      </c>
      <c r="E1806" s="55" t="s">
        <v>182</v>
      </c>
      <c r="F1806" s="70">
        <v>62.07</v>
      </c>
      <c r="G1806" s="77">
        <v>53454</v>
      </c>
      <c r="H1806" s="77">
        <v>62.15</v>
      </c>
      <c r="I1806" s="77">
        <v>1</v>
      </c>
      <c r="J1806" s="77">
        <v>10.0756711154597</v>
      </c>
      <c r="K1806" s="77">
        <v>6.9236059227151796E-3</v>
      </c>
      <c r="L1806" s="77">
        <v>36.344516638579599</v>
      </c>
      <c r="M1806" s="77">
        <v>9.0087009276993493E-2</v>
      </c>
      <c r="N1806" s="77">
        <v>-26.2688455231199</v>
      </c>
      <c r="O1806" s="77">
        <v>-8.3163403354278298E-2</v>
      </c>
      <c r="P1806" s="77">
        <v>-4.5904052271461797</v>
      </c>
      <c r="Q1806" s="77">
        <v>-4.5904052271461797</v>
      </c>
      <c r="R1806" s="77">
        <v>0</v>
      </c>
      <c r="S1806" s="77">
        <v>1.43709813418983E-3</v>
      </c>
      <c r="T1806" s="77" t="s">
        <v>162</v>
      </c>
      <c r="U1806" s="105">
        <v>-3.0637713404846698</v>
      </c>
      <c r="V1806" s="105">
        <v>-0.23973297200401</v>
      </c>
      <c r="W1806" s="101">
        <v>-2.8240053453965701</v>
      </c>
    </row>
    <row r="1807" spans="2:23" x14ac:dyDescent="0.25">
      <c r="B1807" s="55" t="s">
        <v>122</v>
      </c>
      <c r="C1807" s="76" t="s">
        <v>145</v>
      </c>
      <c r="D1807" s="55" t="s">
        <v>71</v>
      </c>
      <c r="E1807" s="55" t="s">
        <v>182</v>
      </c>
      <c r="F1807" s="70">
        <v>62.07</v>
      </c>
      <c r="G1807" s="77">
        <v>53604</v>
      </c>
      <c r="H1807" s="77">
        <v>62.24</v>
      </c>
      <c r="I1807" s="77">
        <v>1</v>
      </c>
      <c r="J1807" s="77">
        <v>25.534919581197101</v>
      </c>
      <c r="K1807" s="77">
        <v>2.8363397133791799E-2</v>
      </c>
      <c r="L1807" s="77">
        <v>35.450624346341201</v>
      </c>
      <c r="M1807" s="77">
        <v>5.4668484344724898E-2</v>
      </c>
      <c r="N1807" s="77">
        <v>-9.9157047651441097</v>
      </c>
      <c r="O1807" s="77">
        <v>-2.6305087210933099E-2</v>
      </c>
      <c r="P1807" s="77">
        <v>-2.3044834257186699</v>
      </c>
      <c r="Q1807" s="77">
        <v>-2.3044834257186602</v>
      </c>
      <c r="R1807" s="77">
        <v>0</v>
      </c>
      <c r="S1807" s="77">
        <v>2.3101300788442401E-4</v>
      </c>
      <c r="T1807" s="77" t="s">
        <v>162</v>
      </c>
      <c r="U1807" s="105">
        <v>5.0677114478969998E-2</v>
      </c>
      <c r="V1807" s="105">
        <v>-3.9653661832051096E-3</v>
      </c>
      <c r="W1807" s="101">
        <v>5.4643119627726798E-2</v>
      </c>
    </row>
    <row r="1808" spans="2:23" x14ac:dyDescent="0.25">
      <c r="B1808" s="55" t="s">
        <v>122</v>
      </c>
      <c r="C1808" s="76" t="s">
        <v>145</v>
      </c>
      <c r="D1808" s="55" t="s">
        <v>71</v>
      </c>
      <c r="E1808" s="55" t="s">
        <v>182</v>
      </c>
      <c r="F1808" s="70">
        <v>62.07</v>
      </c>
      <c r="G1808" s="77">
        <v>53654</v>
      </c>
      <c r="H1808" s="77">
        <v>62.02</v>
      </c>
      <c r="I1808" s="77">
        <v>1</v>
      </c>
      <c r="J1808" s="77">
        <v>-19.162457957833599</v>
      </c>
      <c r="K1808" s="77">
        <v>1.7908334001454598E-2</v>
      </c>
      <c r="L1808" s="77">
        <v>-3.6197419180725801</v>
      </c>
      <c r="M1808" s="77">
        <v>6.3901046386184105E-4</v>
      </c>
      <c r="N1808" s="77">
        <v>-15.5427160397611</v>
      </c>
      <c r="O1808" s="77">
        <v>1.72693235375928E-2</v>
      </c>
      <c r="P1808" s="77">
        <v>-3.6113549788314501</v>
      </c>
      <c r="Q1808" s="77">
        <v>-3.6113549788314399</v>
      </c>
      <c r="R1808" s="77">
        <v>0</v>
      </c>
      <c r="S1808" s="77">
        <v>6.3605272087328296E-4</v>
      </c>
      <c r="T1808" s="77" t="s">
        <v>162</v>
      </c>
      <c r="U1808" s="105">
        <v>0.29433937690193501</v>
      </c>
      <c r="V1808" s="105">
        <v>-2.3031370739092599E-2</v>
      </c>
      <c r="W1808" s="101">
        <v>0.31737445883737803</v>
      </c>
    </row>
    <row r="1809" spans="2:23" x14ac:dyDescent="0.25">
      <c r="B1809" s="55" t="s">
        <v>122</v>
      </c>
      <c r="C1809" s="76" t="s">
        <v>145</v>
      </c>
      <c r="D1809" s="55" t="s">
        <v>71</v>
      </c>
      <c r="E1809" s="55" t="s">
        <v>183</v>
      </c>
      <c r="F1809" s="70">
        <v>61.89</v>
      </c>
      <c r="G1809" s="77">
        <v>53150</v>
      </c>
      <c r="H1809" s="77">
        <v>61.73</v>
      </c>
      <c r="I1809" s="77">
        <v>1</v>
      </c>
      <c r="J1809" s="77">
        <v>-36.734920102527397</v>
      </c>
      <c r="K1809" s="77">
        <v>3.6921071151133002E-2</v>
      </c>
      <c r="L1809" s="77">
        <v>-8.0791682723450808</v>
      </c>
      <c r="M1809" s="77">
        <v>1.7858681848576499E-3</v>
      </c>
      <c r="N1809" s="77">
        <v>-28.6557518301823</v>
      </c>
      <c r="O1809" s="77">
        <v>3.5135202966275397E-2</v>
      </c>
      <c r="P1809" s="77">
        <v>-14.616615265640799</v>
      </c>
      <c r="Q1809" s="77">
        <v>-14.616615265640799</v>
      </c>
      <c r="R1809" s="77">
        <v>0</v>
      </c>
      <c r="S1809" s="77">
        <v>5.8453392882982097E-3</v>
      </c>
      <c r="T1809" s="77" t="s">
        <v>161</v>
      </c>
      <c r="U1809" s="105">
        <v>-2.4132133974837902</v>
      </c>
      <c r="V1809" s="105">
        <v>-0.18882832808507299</v>
      </c>
      <c r="W1809" s="101">
        <v>-2.2243590584011299</v>
      </c>
    </row>
    <row r="1810" spans="2:23" x14ac:dyDescent="0.25">
      <c r="B1810" s="55" t="s">
        <v>122</v>
      </c>
      <c r="C1810" s="76" t="s">
        <v>145</v>
      </c>
      <c r="D1810" s="55" t="s">
        <v>71</v>
      </c>
      <c r="E1810" s="55" t="s">
        <v>183</v>
      </c>
      <c r="F1810" s="70">
        <v>61.89</v>
      </c>
      <c r="G1810" s="77">
        <v>53150</v>
      </c>
      <c r="H1810" s="77">
        <v>61.73</v>
      </c>
      <c r="I1810" s="77">
        <v>2</v>
      </c>
      <c r="J1810" s="77">
        <v>-36.627061769723099</v>
      </c>
      <c r="K1810" s="77">
        <v>3.6744825899858502E-2</v>
      </c>
      <c r="L1810" s="77">
        <v>-8.0554468209875694</v>
      </c>
      <c r="M1810" s="77">
        <v>1.77734322127493E-3</v>
      </c>
      <c r="N1810" s="77">
        <v>-28.571614948735601</v>
      </c>
      <c r="O1810" s="77">
        <v>3.49674826785836E-2</v>
      </c>
      <c r="P1810" s="77">
        <v>-14.5736990499698</v>
      </c>
      <c r="Q1810" s="77">
        <v>-14.573699049969701</v>
      </c>
      <c r="R1810" s="77">
        <v>0</v>
      </c>
      <c r="S1810" s="77">
        <v>5.8174361625350701E-3</v>
      </c>
      <c r="T1810" s="77" t="s">
        <v>161</v>
      </c>
      <c r="U1810" s="105">
        <v>-2.4101182874345399</v>
      </c>
      <c r="V1810" s="105">
        <v>-0.188586142932094</v>
      </c>
      <c r="W1810" s="101">
        <v>-2.2215061668657201</v>
      </c>
    </row>
    <row r="1811" spans="2:23" x14ac:dyDescent="0.25">
      <c r="B1811" s="55" t="s">
        <v>122</v>
      </c>
      <c r="C1811" s="76" t="s">
        <v>145</v>
      </c>
      <c r="D1811" s="55" t="s">
        <v>71</v>
      </c>
      <c r="E1811" s="55" t="s">
        <v>183</v>
      </c>
      <c r="F1811" s="70">
        <v>61.89</v>
      </c>
      <c r="G1811" s="77">
        <v>53900</v>
      </c>
      <c r="H1811" s="77">
        <v>61.76</v>
      </c>
      <c r="I1811" s="77">
        <v>1</v>
      </c>
      <c r="J1811" s="77">
        <v>-12.532395241236101</v>
      </c>
      <c r="K1811" s="77">
        <v>7.3818637326802401E-3</v>
      </c>
      <c r="L1811" s="77">
        <v>-2.7668432960018401</v>
      </c>
      <c r="M1811" s="77">
        <v>3.5980482575762702E-4</v>
      </c>
      <c r="N1811" s="77">
        <v>-9.7655519452343</v>
      </c>
      <c r="O1811" s="77">
        <v>7.0220589069226102E-3</v>
      </c>
      <c r="P1811" s="77">
        <v>-10.2226283772447</v>
      </c>
      <c r="Q1811" s="77">
        <v>-10.2226283772446</v>
      </c>
      <c r="R1811" s="77">
        <v>0</v>
      </c>
      <c r="S1811" s="77">
        <v>4.91160015414468E-3</v>
      </c>
      <c r="T1811" s="77" t="s">
        <v>161</v>
      </c>
      <c r="U1811" s="105">
        <v>-0.83538296095999298</v>
      </c>
      <c r="V1811" s="105">
        <v>-6.5366771124886605E-2</v>
      </c>
      <c r="W1811" s="101">
        <v>-0.77000718559859305</v>
      </c>
    </row>
    <row r="1812" spans="2:23" x14ac:dyDescent="0.25">
      <c r="B1812" s="55" t="s">
        <v>122</v>
      </c>
      <c r="C1812" s="76" t="s">
        <v>145</v>
      </c>
      <c r="D1812" s="55" t="s">
        <v>71</v>
      </c>
      <c r="E1812" s="55" t="s">
        <v>183</v>
      </c>
      <c r="F1812" s="70">
        <v>61.89</v>
      </c>
      <c r="G1812" s="77">
        <v>53900</v>
      </c>
      <c r="H1812" s="77">
        <v>61.76</v>
      </c>
      <c r="I1812" s="77">
        <v>2</v>
      </c>
      <c r="J1812" s="77">
        <v>-12.5172203672655</v>
      </c>
      <c r="K1812" s="77">
        <v>7.34206255616508E-3</v>
      </c>
      <c r="L1812" s="77">
        <v>-2.7634930586767901</v>
      </c>
      <c r="M1812" s="77">
        <v>3.5786484746772501E-4</v>
      </c>
      <c r="N1812" s="77">
        <v>-9.7537273085887204</v>
      </c>
      <c r="O1812" s="77">
        <v>6.9841977086973596E-3</v>
      </c>
      <c r="P1812" s="77">
        <v>-10.210250288755701</v>
      </c>
      <c r="Q1812" s="77">
        <v>-10.210250288755701</v>
      </c>
      <c r="R1812" s="77">
        <v>0</v>
      </c>
      <c r="S1812" s="77">
        <v>4.8851180255404204E-3</v>
      </c>
      <c r="T1812" s="77" t="s">
        <v>161</v>
      </c>
      <c r="U1812" s="105">
        <v>-0.83618652677634397</v>
      </c>
      <c r="V1812" s="105">
        <v>-6.5429648278546595E-2</v>
      </c>
      <c r="W1812" s="101">
        <v>-0.77074786559999198</v>
      </c>
    </row>
    <row r="1813" spans="2:23" x14ac:dyDescent="0.25">
      <c r="B1813" s="55" t="s">
        <v>122</v>
      </c>
      <c r="C1813" s="76" t="s">
        <v>145</v>
      </c>
      <c r="D1813" s="55" t="s">
        <v>71</v>
      </c>
      <c r="E1813" s="55" t="s">
        <v>184</v>
      </c>
      <c r="F1813" s="70">
        <v>61.73</v>
      </c>
      <c r="G1813" s="77">
        <v>53550</v>
      </c>
      <c r="H1813" s="77">
        <v>61.63</v>
      </c>
      <c r="I1813" s="77">
        <v>1</v>
      </c>
      <c r="J1813" s="77">
        <v>-11.667353109351501</v>
      </c>
      <c r="K1813" s="77">
        <v>3.3487273630260599E-3</v>
      </c>
      <c r="L1813" s="77">
        <v>1.2193832479323501</v>
      </c>
      <c r="M1813" s="77">
        <v>3.6577629431316E-5</v>
      </c>
      <c r="N1813" s="77">
        <v>-12.886736357283899</v>
      </c>
      <c r="O1813" s="77">
        <v>3.31214973359475E-3</v>
      </c>
      <c r="P1813" s="77">
        <v>-13.769276958664101</v>
      </c>
      <c r="Q1813" s="77">
        <v>-13.769276958663999</v>
      </c>
      <c r="R1813" s="77">
        <v>0</v>
      </c>
      <c r="S1813" s="77">
        <v>4.6639875039241703E-3</v>
      </c>
      <c r="T1813" s="77" t="s">
        <v>162</v>
      </c>
      <c r="U1813" s="105">
        <v>-1.0843802401601901</v>
      </c>
      <c r="V1813" s="105">
        <v>-8.4850228318572904E-2</v>
      </c>
      <c r="W1813" s="101">
        <v>-0.99951832376967098</v>
      </c>
    </row>
    <row r="1814" spans="2:23" x14ac:dyDescent="0.25">
      <c r="B1814" s="55" t="s">
        <v>122</v>
      </c>
      <c r="C1814" s="76" t="s">
        <v>145</v>
      </c>
      <c r="D1814" s="55" t="s">
        <v>71</v>
      </c>
      <c r="E1814" s="55" t="s">
        <v>184</v>
      </c>
      <c r="F1814" s="70">
        <v>61.73</v>
      </c>
      <c r="G1814" s="77">
        <v>54200</v>
      </c>
      <c r="H1814" s="77">
        <v>61.71</v>
      </c>
      <c r="I1814" s="77">
        <v>1</v>
      </c>
      <c r="J1814" s="77">
        <v>2.5200739230178701</v>
      </c>
      <c r="K1814" s="77">
        <v>4.1915099011333001E-5</v>
      </c>
      <c r="L1814" s="77">
        <v>15.6150664701499</v>
      </c>
      <c r="M1814" s="77">
        <v>1.6092799857235201E-3</v>
      </c>
      <c r="N1814" s="77">
        <v>-13.094992547132</v>
      </c>
      <c r="O1814" s="77">
        <v>-1.5673648867121899E-3</v>
      </c>
      <c r="P1814" s="77">
        <v>-13.9931089385904</v>
      </c>
      <c r="Q1814" s="77">
        <v>-13.9931089385904</v>
      </c>
      <c r="R1814" s="77">
        <v>0</v>
      </c>
      <c r="S1814" s="77">
        <v>1.29232684526391E-3</v>
      </c>
      <c r="T1814" s="77" t="s">
        <v>162</v>
      </c>
      <c r="U1814" s="105">
        <v>-0.35863761175046399</v>
      </c>
      <c r="V1814" s="105">
        <v>-2.8062557868224501E-2</v>
      </c>
      <c r="W1814" s="101">
        <v>-0.33057118828043902</v>
      </c>
    </row>
    <row r="1815" spans="2:23" x14ac:dyDescent="0.25">
      <c r="B1815" s="55" t="s">
        <v>122</v>
      </c>
      <c r="C1815" s="76" t="s">
        <v>145</v>
      </c>
      <c r="D1815" s="55" t="s">
        <v>71</v>
      </c>
      <c r="E1815" s="55" t="s">
        <v>185</v>
      </c>
      <c r="F1815" s="70">
        <v>61.79</v>
      </c>
      <c r="G1815" s="77">
        <v>53150</v>
      </c>
      <c r="H1815" s="77">
        <v>61.73</v>
      </c>
      <c r="I1815" s="77">
        <v>1</v>
      </c>
      <c r="J1815" s="77">
        <v>-14.013945394233399</v>
      </c>
      <c r="K1815" s="77">
        <v>0</v>
      </c>
      <c r="L1815" s="77">
        <v>-31.029144205511599</v>
      </c>
      <c r="M1815" s="77">
        <v>0</v>
      </c>
      <c r="N1815" s="77">
        <v>17.0151988112782</v>
      </c>
      <c r="O1815" s="77">
        <v>0</v>
      </c>
      <c r="P1815" s="77">
        <v>0.35061573932025802</v>
      </c>
      <c r="Q1815" s="77">
        <v>0.35061573932025802</v>
      </c>
      <c r="R1815" s="77">
        <v>0</v>
      </c>
      <c r="S1815" s="77">
        <v>0</v>
      </c>
      <c r="T1815" s="77" t="s">
        <v>162</v>
      </c>
      <c r="U1815" s="105">
        <v>1.0209119286767301</v>
      </c>
      <c r="V1815" s="105">
        <v>-7.9883980759902606E-2</v>
      </c>
      <c r="W1815" s="101">
        <v>1.1008087816682199</v>
      </c>
    </row>
    <row r="1816" spans="2:23" x14ac:dyDescent="0.25">
      <c r="B1816" s="55" t="s">
        <v>122</v>
      </c>
      <c r="C1816" s="76" t="s">
        <v>145</v>
      </c>
      <c r="D1816" s="55" t="s">
        <v>71</v>
      </c>
      <c r="E1816" s="55" t="s">
        <v>185</v>
      </c>
      <c r="F1816" s="70">
        <v>61.79</v>
      </c>
      <c r="G1816" s="77">
        <v>53150</v>
      </c>
      <c r="H1816" s="77">
        <v>61.73</v>
      </c>
      <c r="I1816" s="77">
        <v>2</v>
      </c>
      <c r="J1816" s="77">
        <v>-11.7662414607091</v>
      </c>
      <c r="K1816" s="77">
        <v>0</v>
      </c>
      <c r="L1816" s="77">
        <v>-26.0523637541394</v>
      </c>
      <c r="M1816" s="77">
        <v>0</v>
      </c>
      <c r="N1816" s="77">
        <v>14.286122293430299</v>
      </c>
      <c r="O1816" s="77">
        <v>0</v>
      </c>
      <c r="P1816" s="77">
        <v>0.29438029995926501</v>
      </c>
      <c r="Q1816" s="77">
        <v>0.29438029995926401</v>
      </c>
      <c r="R1816" s="77">
        <v>0</v>
      </c>
      <c r="S1816" s="77">
        <v>0</v>
      </c>
      <c r="T1816" s="77" t="s">
        <v>162</v>
      </c>
      <c r="U1816" s="105">
        <v>0.85716733760585295</v>
      </c>
      <c r="V1816" s="105">
        <v>-6.7071347862568603E-2</v>
      </c>
      <c r="W1816" s="101">
        <v>0.92424949311614002</v>
      </c>
    </row>
    <row r="1817" spans="2:23" x14ac:dyDescent="0.25">
      <c r="B1817" s="55" t="s">
        <v>122</v>
      </c>
      <c r="C1817" s="76" t="s">
        <v>145</v>
      </c>
      <c r="D1817" s="55" t="s">
        <v>71</v>
      </c>
      <c r="E1817" s="55" t="s">
        <v>185</v>
      </c>
      <c r="F1817" s="70">
        <v>61.79</v>
      </c>
      <c r="G1817" s="77">
        <v>53150</v>
      </c>
      <c r="H1817" s="77">
        <v>61.73</v>
      </c>
      <c r="I1817" s="77">
        <v>3</v>
      </c>
      <c r="J1817" s="77">
        <v>-14.396578715577601</v>
      </c>
      <c r="K1817" s="77">
        <v>0</v>
      </c>
      <c r="L1817" s="77">
        <v>-31.876356333989701</v>
      </c>
      <c r="M1817" s="77">
        <v>0</v>
      </c>
      <c r="N1817" s="77">
        <v>17.479777618412101</v>
      </c>
      <c r="O1817" s="77">
        <v>0</v>
      </c>
      <c r="P1817" s="77">
        <v>0.36018886530854999</v>
      </c>
      <c r="Q1817" s="77">
        <v>0.36018886530854899</v>
      </c>
      <c r="R1817" s="77">
        <v>0</v>
      </c>
      <c r="S1817" s="77">
        <v>0</v>
      </c>
      <c r="T1817" s="77" t="s">
        <v>162</v>
      </c>
      <c r="U1817" s="105">
        <v>1.0487866571047599</v>
      </c>
      <c r="V1817" s="105">
        <v>-8.2065113340377902E-2</v>
      </c>
      <c r="W1817" s="101">
        <v>1.1308649941369699</v>
      </c>
    </row>
    <row r="1818" spans="2:23" x14ac:dyDescent="0.25">
      <c r="B1818" s="55" t="s">
        <v>122</v>
      </c>
      <c r="C1818" s="76" t="s">
        <v>145</v>
      </c>
      <c r="D1818" s="55" t="s">
        <v>71</v>
      </c>
      <c r="E1818" s="55" t="s">
        <v>185</v>
      </c>
      <c r="F1818" s="70">
        <v>61.79</v>
      </c>
      <c r="G1818" s="77">
        <v>53654</v>
      </c>
      <c r="H1818" s="77">
        <v>62.02</v>
      </c>
      <c r="I1818" s="77">
        <v>1</v>
      </c>
      <c r="J1818" s="77">
        <v>69.001426690284305</v>
      </c>
      <c r="K1818" s="77">
        <v>0.14950158219825299</v>
      </c>
      <c r="L1818" s="77">
        <v>56.231246763977303</v>
      </c>
      <c r="M1818" s="77">
        <v>9.9285327736623005E-2</v>
      </c>
      <c r="N1818" s="77">
        <v>12.770179926307</v>
      </c>
      <c r="O1818" s="77">
        <v>5.0216254461629799E-2</v>
      </c>
      <c r="P1818" s="77">
        <v>2.9579192022746401</v>
      </c>
      <c r="Q1818" s="77">
        <v>2.9579192022746401</v>
      </c>
      <c r="R1818" s="77">
        <v>0</v>
      </c>
      <c r="S1818" s="77">
        <v>2.7472758062561101E-4</v>
      </c>
      <c r="T1818" s="77" t="s">
        <v>162</v>
      </c>
      <c r="U1818" s="105">
        <v>0.17149584939653401</v>
      </c>
      <c r="V1818" s="105">
        <v>-1.34191508089762E-2</v>
      </c>
      <c r="W1818" s="101">
        <v>0.18491716252160001</v>
      </c>
    </row>
    <row r="1819" spans="2:23" x14ac:dyDescent="0.25">
      <c r="B1819" s="55" t="s">
        <v>122</v>
      </c>
      <c r="C1819" s="76" t="s">
        <v>145</v>
      </c>
      <c r="D1819" s="55" t="s">
        <v>71</v>
      </c>
      <c r="E1819" s="55" t="s">
        <v>185</v>
      </c>
      <c r="F1819" s="70">
        <v>61.79</v>
      </c>
      <c r="G1819" s="77">
        <v>53654</v>
      </c>
      <c r="H1819" s="77">
        <v>62.02</v>
      </c>
      <c r="I1819" s="77">
        <v>2</v>
      </c>
      <c r="J1819" s="77">
        <v>69.001426690284305</v>
      </c>
      <c r="K1819" s="77">
        <v>0.14950158219825299</v>
      </c>
      <c r="L1819" s="77">
        <v>56.231246763977303</v>
      </c>
      <c r="M1819" s="77">
        <v>9.9285327736623005E-2</v>
      </c>
      <c r="N1819" s="77">
        <v>12.770179926307</v>
      </c>
      <c r="O1819" s="77">
        <v>5.0216254461629799E-2</v>
      </c>
      <c r="P1819" s="77">
        <v>2.9579192022746401</v>
      </c>
      <c r="Q1819" s="77">
        <v>2.9579192022746401</v>
      </c>
      <c r="R1819" s="77">
        <v>0</v>
      </c>
      <c r="S1819" s="77">
        <v>2.7472758062561101E-4</v>
      </c>
      <c r="T1819" s="77" t="s">
        <v>162</v>
      </c>
      <c r="U1819" s="105">
        <v>0.17149584939653401</v>
      </c>
      <c r="V1819" s="105">
        <v>-1.34191508089762E-2</v>
      </c>
      <c r="W1819" s="101">
        <v>0.18491716252160001</v>
      </c>
    </row>
    <row r="1820" spans="2:23" x14ac:dyDescent="0.25">
      <c r="B1820" s="55" t="s">
        <v>122</v>
      </c>
      <c r="C1820" s="76" t="s">
        <v>145</v>
      </c>
      <c r="D1820" s="55" t="s">
        <v>71</v>
      </c>
      <c r="E1820" s="55" t="s">
        <v>185</v>
      </c>
      <c r="F1820" s="70">
        <v>61.79</v>
      </c>
      <c r="G1820" s="77">
        <v>53704</v>
      </c>
      <c r="H1820" s="77">
        <v>61.76</v>
      </c>
      <c r="I1820" s="77">
        <v>1</v>
      </c>
      <c r="J1820" s="77">
        <v>-16.572848350325302</v>
      </c>
      <c r="K1820" s="77">
        <v>1.14807588421124E-2</v>
      </c>
      <c r="L1820" s="77">
        <v>17.7422534619209</v>
      </c>
      <c r="M1820" s="77">
        <v>1.3158119920514501E-2</v>
      </c>
      <c r="N1820" s="77">
        <v>-34.315101812246198</v>
      </c>
      <c r="O1820" s="77">
        <v>-1.6773610784020601E-3</v>
      </c>
      <c r="P1820" s="77">
        <v>-3.1896053687795098</v>
      </c>
      <c r="Q1820" s="77">
        <v>-3.1896053687795001</v>
      </c>
      <c r="R1820" s="77">
        <v>0</v>
      </c>
      <c r="S1820" s="77">
        <v>4.2525574467726699E-4</v>
      </c>
      <c r="T1820" s="77" t="s">
        <v>162</v>
      </c>
      <c r="U1820" s="105">
        <v>-1.13307203498571</v>
      </c>
      <c r="V1820" s="105">
        <v>-8.8660247862618002E-2</v>
      </c>
      <c r="W1820" s="101">
        <v>-1.0443995742230601</v>
      </c>
    </row>
    <row r="1821" spans="2:23" x14ac:dyDescent="0.25">
      <c r="B1821" s="55" t="s">
        <v>122</v>
      </c>
      <c r="C1821" s="76" t="s">
        <v>145</v>
      </c>
      <c r="D1821" s="55" t="s">
        <v>71</v>
      </c>
      <c r="E1821" s="55" t="s">
        <v>185</v>
      </c>
      <c r="F1821" s="70">
        <v>61.79</v>
      </c>
      <c r="G1821" s="77">
        <v>58004</v>
      </c>
      <c r="H1821" s="77">
        <v>60.03</v>
      </c>
      <c r="I1821" s="77">
        <v>1</v>
      </c>
      <c r="J1821" s="77">
        <v>-82.122685365669298</v>
      </c>
      <c r="K1821" s="77">
        <v>1.4284078886634299</v>
      </c>
      <c r="L1821" s="77">
        <v>-41.535445043277797</v>
      </c>
      <c r="M1821" s="77">
        <v>0.36539591868895999</v>
      </c>
      <c r="N1821" s="77">
        <v>-40.587240322391402</v>
      </c>
      <c r="O1821" s="77">
        <v>1.06301196997447</v>
      </c>
      <c r="P1821" s="77">
        <v>-3.7314179403569998</v>
      </c>
      <c r="Q1821" s="77">
        <v>-3.73141794035699</v>
      </c>
      <c r="R1821" s="77">
        <v>0</v>
      </c>
      <c r="S1821" s="77">
        <v>2.9489930313018999E-3</v>
      </c>
      <c r="T1821" s="77" t="s">
        <v>162</v>
      </c>
      <c r="U1821" s="105">
        <v>-6.6854838762636897</v>
      </c>
      <c r="V1821" s="105">
        <v>-0.52312354311925902</v>
      </c>
      <c r="W1821" s="101">
        <v>-6.1622882731661504</v>
      </c>
    </row>
    <row r="1822" spans="2:23" x14ac:dyDescent="0.25">
      <c r="B1822" s="55" t="s">
        <v>122</v>
      </c>
      <c r="C1822" s="76" t="s">
        <v>145</v>
      </c>
      <c r="D1822" s="55" t="s">
        <v>71</v>
      </c>
      <c r="E1822" s="55" t="s">
        <v>186</v>
      </c>
      <c r="F1822" s="70">
        <v>61.65</v>
      </c>
      <c r="G1822" s="77">
        <v>53050</v>
      </c>
      <c r="H1822" s="77">
        <v>61.89</v>
      </c>
      <c r="I1822" s="77">
        <v>1</v>
      </c>
      <c r="J1822" s="77">
        <v>86.649861741302999</v>
      </c>
      <c r="K1822" s="77">
        <v>0.180947584808865</v>
      </c>
      <c r="L1822" s="77">
        <v>143.432456922363</v>
      </c>
      <c r="M1822" s="77">
        <v>0.49580615974073</v>
      </c>
      <c r="N1822" s="77">
        <v>-56.782595181059897</v>
      </c>
      <c r="O1822" s="77">
        <v>-0.31485857493186598</v>
      </c>
      <c r="P1822" s="77">
        <v>-25.8703617211562</v>
      </c>
      <c r="Q1822" s="77">
        <v>-25.8703617211562</v>
      </c>
      <c r="R1822" s="77">
        <v>0</v>
      </c>
      <c r="S1822" s="77">
        <v>1.6129542335561499E-2</v>
      </c>
      <c r="T1822" s="77" t="s">
        <v>161</v>
      </c>
      <c r="U1822" s="105">
        <v>-5.8209913300868399</v>
      </c>
      <c r="V1822" s="105">
        <v>-0.45547901474609798</v>
      </c>
      <c r="W1822" s="101">
        <v>-5.3654495733587702</v>
      </c>
    </row>
    <row r="1823" spans="2:23" x14ac:dyDescent="0.25">
      <c r="B1823" s="55" t="s">
        <v>122</v>
      </c>
      <c r="C1823" s="76" t="s">
        <v>145</v>
      </c>
      <c r="D1823" s="55" t="s">
        <v>71</v>
      </c>
      <c r="E1823" s="55" t="s">
        <v>186</v>
      </c>
      <c r="F1823" s="70">
        <v>61.65</v>
      </c>
      <c r="G1823" s="77">
        <v>53204</v>
      </c>
      <c r="H1823" s="77">
        <v>61.91</v>
      </c>
      <c r="I1823" s="77">
        <v>1</v>
      </c>
      <c r="J1823" s="77">
        <v>15.966200328546799</v>
      </c>
      <c r="K1823" s="77">
        <v>0</v>
      </c>
      <c r="L1823" s="77">
        <v>24.034260270749201</v>
      </c>
      <c r="M1823" s="77">
        <v>0</v>
      </c>
      <c r="N1823" s="77">
        <v>-8.0680599422024208</v>
      </c>
      <c r="O1823" s="77">
        <v>0</v>
      </c>
      <c r="P1823" s="77">
        <v>-2.3742242185223099</v>
      </c>
      <c r="Q1823" s="77">
        <v>-2.3742242185223001</v>
      </c>
      <c r="R1823" s="77">
        <v>0</v>
      </c>
      <c r="S1823" s="77">
        <v>0</v>
      </c>
      <c r="T1823" s="77" t="s">
        <v>162</v>
      </c>
      <c r="U1823" s="105">
        <v>2.0976955849726102</v>
      </c>
      <c r="V1823" s="105">
        <v>-0.16413979408320301</v>
      </c>
      <c r="W1823" s="101">
        <v>2.2618618279811402</v>
      </c>
    </row>
    <row r="1824" spans="2:23" x14ac:dyDescent="0.25">
      <c r="B1824" s="55" t="s">
        <v>122</v>
      </c>
      <c r="C1824" s="76" t="s">
        <v>145</v>
      </c>
      <c r="D1824" s="55" t="s">
        <v>71</v>
      </c>
      <c r="E1824" s="55" t="s">
        <v>186</v>
      </c>
      <c r="F1824" s="70">
        <v>61.65</v>
      </c>
      <c r="G1824" s="77">
        <v>53204</v>
      </c>
      <c r="H1824" s="77">
        <v>61.91</v>
      </c>
      <c r="I1824" s="77">
        <v>2</v>
      </c>
      <c r="J1824" s="77">
        <v>15.966200328546799</v>
      </c>
      <c r="K1824" s="77">
        <v>0</v>
      </c>
      <c r="L1824" s="77">
        <v>24.034260270749201</v>
      </c>
      <c r="M1824" s="77">
        <v>0</v>
      </c>
      <c r="N1824" s="77">
        <v>-8.0680599422024208</v>
      </c>
      <c r="O1824" s="77">
        <v>0</v>
      </c>
      <c r="P1824" s="77">
        <v>-2.3742242185223099</v>
      </c>
      <c r="Q1824" s="77">
        <v>-2.3742242185223001</v>
      </c>
      <c r="R1824" s="77">
        <v>0</v>
      </c>
      <c r="S1824" s="77">
        <v>0</v>
      </c>
      <c r="T1824" s="77" t="s">
        <v>162</v>
      </c>
      <c r="U1824" s="105">
        <v>2.0976955849726102</v>
      </c>
      <c r="V1824" s="105">
        <v>-0.16413979408320301</v>
      </c>
      <c r="W1824" s="101">
        <v>2.2618618279811402</v>
      </c>
    </row>
    <row r="1825" spans="2:23" x14ac:dyDescent="0.25">
      <c r="B1825" s="55" t="s">
        <v>122</v>
      </c>
      <c r="C1825" s="76" t="s">
        <v>145</v>
      </c>
      <c r="D1825" s="55" t="s">
        <v>71</v>
      </c>
      <c r="E1825" s="55" t="s">
        <v>187</v>
      </c>
      <c r="F1825" s="70">
        <v>61.91</v>
      </c>
      <c r="G1825" s="77">
        <v>53254</v>
      </c>
      <c r="H1825" s="77">
        <v>62.22</v>
      </c>
      <c r="I1825" s="77">
        <v>1</v>
      </c>
      <c r="J1825" s="77">
        <v>23.9567287900392</v>
      </c>
      <c r="K1825" s="77">
        <v>6.0491679645274597E-2</v>
      </c>
      <c r="L1825" s="77">
        <v>23.956728634142401</v>
      </c>
      <c r="M1825" s="77">
        <v>6.0491678857983698E-2</v>
      </c>
      <c r="N1825" s="77">
        <v>1.55896759391E-7</v>
      </c>
      <c r="O1825" s="77">
        <v>7.8729085999999998E-10</v>
      </c>
      <c r="P1825" s="77">
        <v>2.5349000000000001E-14</v>
      </c>
      <c r="Q1825" s="77">
        <v>2.5349000000000001E-14</v>
      </c>
      <c r="R1825" s="77">
        <v>0</v>
      </c>
      <c r="S1825" s="77">
        <v>0</v>
      </c>
      <c r="T1825" s="77" t="s">
        <v>162</v>
      </c>
      <c r="U1825" s="105">
        <v>5.3521179499999999E-10</v>
      </c>
      <c r="V1825" s="105">
        <v>0</v>
      </c>
      <c r="W1825" s="101">
        <v>5.3521805354000002E-10</v>
      </c>
    </row>
    <row r="1826" spans="2:23" x14ac:dyDescent="0.25">
      <c r="B1826" s="55" t="s">
        <v>122</v>
      </c>
      <c r="C1826" s="76" t="s">
        <v>145</v>
      </c>
      <c r="D1826" s="55" t="s">
        <v>71</v>
      </c>
      <c r="E1826" s="55" t="s">
        <v>187</v>
      </c>
      <c r="F1826" s="70">
        <v>61.91</v>
      </c>
      <c r="G1826" s="77">
        <v>53304</v>
      </c>
      <c r="H1826" s="77">
        <v>62.35</v>
      </c>
      <c r="I1826" s="77">
        <v>1</v>
      </c>
      <c r="J1826" s="77">
        <v>28.055382868397398</v>
      </c>
      <c r="K1826" s="77">
        <v>8.7683442179209703E-2</v>
      </c>
      <c r="L1826" s="77">
        <v>34.334702100032899</v>
      </c>
      <c r="M1826" s="77">
        <v>0.131326314988397</v>
      </c>
      <c r="N1826" s="77">
        <v>-6.2793192316354398</v>
      </c>
      <c r="O1826" s="77">
        <v>-4.3642872809187598E-2</v>
      </c>
      <c r="P1826" s="77">
        <v>-1.8510263135338201</v>
      </c>
      <c r="Q1826" s="77">
        <v>-1.8510263135338201</v>
      </c>
      <c r="R1826" s="77">
        <v>0</v>
      </c>
      <c r="S1826" s="77">
        <v>3.8168964325215998E-4</v>
      </c>
      <c r="T1826" s="77" t="s">
        <v>161</v>
      </c>
      <c r="U1826" s="105">
        <v>5.1368774284799697E-2</v>
      </c>
      <c r="V1826" s="105">
        <v>-4.0194869521659703E-3</v>
      </c>
      <c r="W1826" s="101">
        <v>5.5388908923352999E-2</v>
      </c>
    </row>
    <row r="1827" spans="2:23" x14ac:dyDescent="0.25">
      <c r="B1827" s="55" t="s">
        <v>122</v>
      </c>
      <c r="C1827" s="76" t="s">
        <v>145</v>
      </c>
      <c r="D1827" s="55" t="s">
        <v>71</v>
      </c>
      <c r="E1827" s="55" t="s">
        <v>187</v>
      </c>
      <c r="F1827" s="70">
        <v>61.91</v>
      </c>
      <c r="G1827" s="77">
        <v>54104</v>
      </c>
      <c r="H1827" s="77">
        <v>62.2</v>
      </c>
      <c r="I1827" s="77">
        <v>1</v>
      </c>
      <c r="J1827" s="77">
        <v>23.519832186715199</v>
      </c>
      <c r="K1827" s="77">
        <v>5.4654431601814997E-2</v>
      </c>
      <c r="L1827" s="77">
        <v>23.519832070021302</v>
      </c>
      <c r="M1827" s="77">
        <v>5.4654431059477801E-2</v>
      </c>
      <c r="N1827" s="77">
        <v>1.16693915642E-7</v>
      </c>
      <c r="O1827" s="77">
        <v>5.4233717099999996E-10</v>
      </c>
      <c r="P1827" s="77">
        <v>-1.2325499999999999E-13</v>
      </c>
      <c r="Q1827" s="77">
        <v>-1.23252E-13</v>
      </c>
      <c r="R1827" s="77">
        <v>0</v>
      </c>
      <c r="S1827" s="77">
        <v>0</v>
      </c>
      <c r="T1827" s="77" t="s">
        <v>162</v>
      </c>
      <c r="U1827" s="105">
        <v>-1.86502373E-10</v>
      </c>
      <c r="V1827" s="105">
        <v>0</v>
      </c>
      <c r="W1827" s="101">
        <v>-1.8650019212000001E-10</v>
      </c>
    </row>
    <row r="1828" spans="2:23" x14ac:dyDescent="0.25">
      <c r="B1828" s="55" t="s">
        <v>122</v>
      </c>
      <c r="C1828" s="76" t="s">
        <v>145</v>
      </c>
      <c r="D1828" s="55" t="s">
        <v>71</v>
      </c>
      <c r="E1828" s="55" t="s">
        <v>188</v>
      </c>
      <c r="F1828" s="70">
        <v>62.22</v>
      </c>
      <c r="G1828" s="77">
        <v>54104</v>
      </c>
      <c r="H1828" s="77">
        <v>62.2</v>
      </c>
      <c r="I1828" s="77">
        <v>1</v>
      </c>
      <c r="J1828" s="77">
        <v>-2.59001109404758</v>
      </c>
      <c r="K1828" s="77">
        <v>5.8763459413456204E-4</v>
      </c>
      <c r="L1828" s="77">
        <v>-2.5900110341658502</v>
      </c>
      <c r="M1828" s="77">
        <v>5.8763456696203295E-4</v>
      </c>
      <c r="N1828" s="77">
        <v>-5.9881728742000001E-8</v>
      </c>
      <c r="O1828" s="77">
        <v>2.7172528E-11</v>
      </c>
      <c r="P1828" s="77">
        <v>-1.7891099999999999E-13</v>
      </c>
      <c r="Q1828" s="77">
        <v>-1.7891300000000001E-13</v>
      </c>
      <c r="R1828" s="77">
        <v>0</v>
      </c>
      <c r="S1828" s="77">
        <v>0</v>
      </c>
      <c r="T1828" s="77" t="s">
        <v>162</v>
      </c>
      <c r="U1828" s="105">
        <v>4.9276841500000002E-10</v>
      </c>
      <c r="V1828" s="105">
        <v>0</v>
      </c>
      <c r="W1828" s="101">
        <v>4.9277417721999998E-10</v>
      </c>
    </row>
    <row r="1829" spans="2:23" x14ac:dyDescent="0.25">
      <c r="B1829" s="55" t="s">
        <v>122</v>
      </c>
      <c r="C1829" s="76" t="s">
        <v>145</v>
      </c>
      <c r="D1829" s="55" t="s">
        <v>71</v>
      </c>
      <c r="E1829" s="55" t="s">
        <v>189</v>
      </c>
      <c r="F1829" s="70">
        <v>62.14</v>
      </c>
      <c r="G1829" s="77">
        <v>53404</v>
      </c>
      <c r="H1829" s="77">
        <v>62.06</v>
      </c>
      <c r="I1829" s="77">
        <v>1</v>
      </c>
      <c r="J1829" s="77">
        <v>-14.923270305740999</v>
      </c>
      <c r="K1829" s="77">
        <v>2.164682847129E-2</v>
      </c>
      <c r="L1829" s="77">
        <v>5.9330214659113496</v>
      </c>
      <c r="M1829" s="77">
        <v>3.4215122890945901E-3</v>
      </c>
      <c r="N1829" s="77">
        <v>-20.856291771652302</v>
      </c>
      <c r="O1829" s="77">
        <v>1.8225316182195399E-2</v>
      </c>
      <c r="P1829" s="77">
        <v>-4.7300298306134296</v>
      </c>
      <c r="Q1829" s="77">
        <v>-4.7300298306134199</v>
      </c>
      <c r="R1829" s="77">
        <v>0</v>
      </c>
      <c r="S1829" s="77">
        <v>2.1746733096935098E-3</v>
      </c>
      <c r="T1829" s="77" t="s">
        <v>162</v>
      </c>
      <c r="U1829" s="105">
        <v>-0.53671120681781403</v>
      </c>
      <c r="V1829" s="105">
        <v>-4.1996401956661301E-2</v>
      </c>
      <c r="W1829" s="101">
        <v>-0.49470901988004701</v>
      </c>
    </row>
    <row r="1830" spans="2:23" x14ac:dyDescent="0.25">
      <c r="B1830" s="55" t="s">
        <v>122</v>
      </c>
      <c r="C1830" s="76" t="s">
        <v>145</v>
      </c>
      <c r="D1830" s="55" t="s">
        <v>71</v>
      </c>
      <c r="E1830" s="55" t="s">
        <v>190</v>
      </c>
      <c r="F1830" s="70">
        <v>62.06</v>
      </c>
      <c r="G1830" s="77">
        <v>53854</v>
      </c>
      <c r="H1830" s="77">
        <v>60.52</v>
      </c>
      <c r="I1830" s="77">
        <v>1</v>
      </c>
      <c r="J1830" s="77">
        <v>-71.934805969000294</v>
      </c>
      <c r="K1830" s="77">
        <v>1.02162449804336</v>
      </c>
      <c r="L1830" s="77">
        <v>-50.813472305485398</v>
      </c>
      <c r="M1830" s="77">
        <v>0.50976603050097302</v>
      </c>
      <c r="N1830" s="77">
        <v>-21.1213336635149</v>
      </c>
      <c r="O1830" s="77">
        <v>0.51185846754238995</v>
      </c>
      <c r="P1830" s="77">
        <v>-4.7300298306133701</v>
      </c>
      <c r="Q1830" s="77">
        <v>-4.7300298306133701</v>
      </c>
      <c r="R1830" s="77">
        <v>0</v>
      </c>
      <c r="S1830" s="77">
        <v>4.4171373614483502E-3</v>
      </c>
      <c r="T1830" s="77" t="s">
        <v>162</v>
      </c>
      <c r="U1830" s="105">
        <v>-1.1550483661398401</v>
      </c>
      <c r="V1830" s="105">
        <v>-9.0379844593518402E-2</v>
      </c>
      <c r="W1830" s="101">
        <v>-1.06465607177279</v>
      </c>
    </row>
    <row r="1831" spans="2:23" x14ac:dyDescent="0.25">
      <c r="B1831" s="55" t="s">
        <v>122</v>
      </c>
      <c r="C1831" s="76" t="s">
        <v>145</v>
      </c>
      <c r="D1831" s="55" t="s">
        <v>71</v>
      </c>
      <c r="E1831" s="55" t="s">
        <v>191</v>
      </c>
      <c r="F1831" s="70">
        <v>62.15</v>
      </c>
      <c r="G1831" s="77">
        <v>53504</v>
      </c>
      <c r="H1831" s="77">
        <v>62.15</v>
      </c>
      <c r="I1831" s="77">
        <v>1</v>
      </c>
      <c r="J1831" s="77">
        <v>-3.7342450000000001E-12</v>
      </c>
      <c r="K1831" s="77">
        <v>0</v>
      </c>
      <c r="L1831" s="77">
        <v>-5.9163500000000003E-13</v>
      </c>
      <c r="M1831" s="77">
        <v>0</v>
      </c>
      <c r="N1831" s="77">
        <v>-3.1426100000000001E-12</v>
      </c>
      <c r="O1831" s="77">
        <v>0</v>
      </c>
      <c r="P1831" s="77">
        <v>-9.728480000000001E-13</v>
      </c>
      <c r="Q1831" s="77">
        <v>-9.7284699999999992E-13</v>
      </c>
      <c r="R1831" s="77">
        <v>0</v>
      </c>
      <c r="S1831" s="77">
        <v>0</v>
      </c>
      <c r="T1831" s="77" t="s">
        <v>162</v>
      </c>
      <c r="U1831" s="105">
        <v>0</v>
      </c>
      <c r="V1831" s="105">
        <v>0</v>
      </c>
      <c r="W1831" s="101">
        <v>0</v>
      </c>
    </row>
    <row r="1832" spans="2:23" x14ac:dyDescent="0.25">
      <c r="B1832" s="55" t="s">
        <v>122</v>
      </c>
      <c r="C1832" s="76" t="s">
        <v>145</v>
      </c>
      <c r="D1832" s="55" t="s">
        <v>71</v>
      </c>
      <c r="E1832" s="55" t="s">
        <v>191</v>
      </c>
      <c r="F1832" s="70">
        <v>62.15</v>
      </c>
      <c r="G1832" s="77">
        <v>53754</v>
      </c>
      <c r="H1832" s="77">
        <v>60.82</v>
      </c>
      <c r="I1832" s="77">
        <v>1</v>
      </c>
      <c r="J1832" s="77">
        <v>-65.997333745288401</v>
      </c>
      <c r="K1832" s="77">
        <v>0.70648611557318797</v>
      </c>
      <c r="L1832" s="77">
        <v>-39.543642911299102</v>
      </c>
      <c r="M1832" s="77">
        <v>0.253632090479746</v>
      </c>
      <c r="N1832" s="77">
        <v>-26.453690833989199</v>
      </c>
      <c r="O1832" s="77">
        <v>0.45285402509344203</v>
      </c>
      <c r="P1832" s="77">
        <v>-4.5904052271459301</v>
      </c>
      <c r="Q1832" s="77">
        <v>-4.5904052271459301</v>
      </c>
      <c r="R1832" s="77">
        <v>0</v>
      </c>
      <c r="S1832" s="77">
        <v>3.4178492282340902E-3</v>
      </c>
      <c r="T1832" s="77" t="s">
        <v>162</v>
      </c>
      <c r="U1832" s="105">
        <v>-7.3396790763353499</v>
      </c>
      <c r="V1832" s="105">
        <v>-0.57431279393297197</v>
      </c>
      <c r="W1832" s="101">
        <v>-6.7652871711331501</v>
      </c>
    </row>
    <row r="1833" spans="2:23" x14ac:dyDescent="0.25">
      <c r="B1833" s="55" t="s">
        <v>122</v>
      </c>
      <c r="C1833" s="76" t="s">
        <v>145</v>
      </c>
      <c r="D1833" s="55" t="s">
        <v>71</v>
      </c>
      <c r="E1833" s="55" t="s">
        <v>192</v>
      </c>
      <c r="F1833" s="70">
        <v>61.63</v>
      </c>
      <c r="G1833" s="77">
        <v>54050</v>
      </c>
      <c r="H1833" s="77">
        <v>61.37</v>
      </c>
      <c r="I1833" s="77">
        <v>1</v>
      </c>
      <c r="J1833" s="77">
        <v>-77.833509865930793</v>
      </c>
      <c r="K1833" s="77">
        <v>8.7841801241724402E-2</v>
      </c>
      <c r="L1833" s="77">
        <v>-37.713331622150903</v>
      </c>
      <c r="M1833" s="77">
        <v>2.06232830396137E-2</v>
      </c>
      <c r="N1833" s="77">
        <v>-40.120178243780003</v>
      </c>
      <c r="O1833" s="77">
        <v>6.7218518202110597E-2</v>
      </c>
      <c r="P1833" s="77">
        <v>-34.333085135520797</v>
      </c>
      <c r="Q1833" s="77">
        <v>-34.333085135520697</v>
      </c>
      <c r="R1833" s="77">
        <v>0</v>
      </c>
      <c r="S1833" s="77">
        <v>1.70920306563823E-2</v>
      </c>
      <c r="T1833" s="77" t="s">
        <v>161</v>
      </c>
      <c r="U1833" s="105">
        <v>-6.2973074739531896</v>
      </c>
      <c r="V1833" s="105">
        <v>-0.492749643684258</v>
      </c>
      <c r="W1833" s="101">
        <v>-5.8044899542784796</v>
      </c>
    </row>
    <row r="1834" spans="2:23" x14ac:dyDescent="0.25">
      <c r="B1834" s="55" t="s">
        <v>122</v>
      </c>
      <c r="C1834" s="76" t="s">
        <v>145</v>
      </c>
      <c r="D1834" s="55" t="s">
        <v>71</v>
      </c>
      <c r="E1834" s="55" t="s">
        <v>192</v>
      </c>
      <c r="F1834" s="70">
        <v>61.63</v>
      </c>
      <c r="G1834" s="77">
        <v>54850</v>
      </c>
      <c r="H1834" s="77">
        <v>61.74</v>
      </c>
      <c r="I1834" s="77">
        <v>1</v>
      </c>
      <c r="J1834" s="77">
        <v>17.988452593019801</v>
      </c>
      <c r="K1834" s="77">
        <v>8.4455535366434794E-3</v>
      </c>
      <c r="L1834" s="77">
        <v>3.8934502771930699</v>
      </c>
      <c r="M1834" s="77">
        <v>3.95648727091441E-4</v>
      </c>
      <c r="N1834" s="77">
        <v>14.095002315826701</v>
      </c>
      <c r="O1834" s="77">
        <v>8.0499048095520297E-3</v>
      </c>
      <c r="P1834" s="77">
        <v>6.5706992382685101</v>
      </c>
      <c r="Q1834" s="77">
        <v>6.5706992382685003</v>
      </c>
      <c r="R1834" s="77">
        <v>0</v>
      </c>
      <c r="S1834" s="77">
        <v>1.12684370932232E-3</v>
      </c>
      <c r="T1834" s="77" t="s">
        <v>162</v>
      </c>
      <c r="U1834" s="105">
        <v>-1.05389187656371</v>
      </c>
      <c r="V1834" s="105">
        <v>-8.2464584873208693E-2</v>
      </c>
      <c r="W1834" s="101">
        <v>-0.97141593223962197</v>
      </c>
    </row>
    <row r="1835" spans="2:23" x14ac:dyDescent="0.25">
      <c r="B1835" s="55" t="s">
        <v>122</v>
      </c>
      <c r="C1835" s="76" t="s">
        <v>145</v>
      </c>
      <c r="D1835" s="55" t="s">
        <v>71</v>
      </c>
      <c r="E1835" s="55" t="s">
        <v>193</v>
      </c>
      <c r="F1835" s="70">
        <v>62.24</v>
      </c>
      <c r="G1835" s="77">
        <v>53654</v>
      </c>
      <c r="H1835" s="77">
        <v>62.02</v>
      </c>
      <c r="I1835" s="77">
        <v>1</v>
      </c>
      <c r="J1835" s="77">
        <v>-51.436750895454303</v>
      </c>
      <c r="K1835" s="77">
        <v>0.103977556167364</v>
      </c>
      <c r="L1835" s="77">
        <v>-41.516078336376196</v>
      </c>
      <c r="M1835" s="77">
        <v>6.7736881084982603E-2</v>
      </c>
      <c r="N1835" s="77">
        <v>-9.92067255907806</v>
      </c>
      <c r="O1835" s="77">
        <v>3.62406750823814E-2</v>
      </c>
      <c r="P1835" s="77">
        <v>-2.3044834257181499</v>
      </c>
      <c r="Q1835" s="77">
        <v>-2.3044834257181401</v>
      </c>
      <c r="R1835" s="77">
        <v>0</v>
      </c>
      <c r="S1835" s="77">
        <v>2.0870830367479901E-4</v>
      </c>
      <c r="T1835" s="77" t="s">
        <v>162</v>
      </c>
      <c r="U1835" s="105">
        <v>6.9085179871192504E-2</v>
      </c>
      <c r="V1835" s="105">
        <v>-5.4057544285705597E-3</v>
      </c>
      <c r="W1835" s="101">
        <v>7.4491805364552799E-2</v>
      </c>
    </row>
    <row r="1836" spans="2:23" x14ac:dyDescent="0.25">
      <c r="B1836" s="55" t="s">
        <v>122</v>
      </c>
      <c r="C1836" s="76" t="s">
        <v>145</v>
      </c>
      <c r="D1836" s="55" t="s">
        <v>71</v>
      </c>
      <c r="E1836" s="55" t="s">
        <v>194</v>
      </c>
      <c r="F1836" s="70">
        <v>61.76</v>
      </c>
      <c r="G1836" s="77">
        <v>58004</v>
      </c>
      <c r="H1836" s="77">
        <v>60.03</v>
      </c>
      <c r="I1836" s="77">
        <v>1</v>
      </c>
      <c r="J1836" s="77">
        <v>-81.079731480152901</v>
      </c>
      <c r="K1836" s="77">
        <v>1.3548855008057901</v>
      </c>
      <c r="L1836" s="77">
        <v>-46.309018923371397</v>
      </c>
      <c r="M1836" s="77">
        <v>0.44198665065426901</v>
      </c>
      <c r="N1836" s="77">
        <v>-34.770712556781604</v>
      </c>
      <c r="O1836" s="77">
        <v>0.91289885015152294</v>
      </c>
      <c r="P1836" s="77">
        <v>-3.1896053687785102</v>
      </c>
      <c r="Q1836" s="77">
        <v>-3.1896053687785102</v>
      </c>
      <c r="R1836" s="77">
        <v>0</v>
      </c>
      <c r="S1836" s="77">
        <v>2.0967753344002401E-3</v>
      </c>
      <c r="T1836" s="77" t="s">
        <v>162</v>
      </c>
      <c r="U1836" s="105">
        <v>-4.5623572432549997</v>
      </c>
      <c r="V1836" s="105">
        <v>-0.356993828755026</v>
      </c>
      <c r="W1836" s="101">
        <v>-4.2053142387978202</v>
      </c>
    </row>
    <row r="1837" spans="2:23" x14ac:dyDescent="0.25">
      <c r="B1837" s="55" t="s">
        <v>122</v>
      </c>
      <c r="C1837" s="76" t="s">
        <v>145</v>
      </c>
      <c r="D1837" s="55" t="s">
        <v>71</v>
      </c>
      <c r="E1837" s="55" t="s">
        <v>195</v>
      </c>
      <c r="F1837" s="70">
        <v>60.82</v>
      </c>
      <c r="G1837" s="77">
        <v>53854</v>
      </c>
      <c r="H1837" s="77">
        <v>60.52</v>
      </c>
      <c r="I1837" s="77">
        <v>1</v>
      </c>
      <c r="J1837" s="77">
        <v>-57.925081174751902</v>
      </c>
      <c r="K1837" s="77">
        <v>0.16608809394052901</v>
      </c>
      <c r="L1837" s="77">
        <v>-67.251809039000506</v>
      </c>
      <c r="M1837" s="77">
        <v>0.22387888804139999</v>
      </c>
      <c r="N1837" s="77">
        <v>9.3267278642485891</v>
      </c>
      <c r="O1837" s="77">
        <v>-5.77907941008712E-2</v>
      </c>
      <c r="P1837" s="77">
        <v>-5.2245783932898702</v>
      </c>
      <c r="Q1837" s="77">
        <v>-5.2245783932898702</v>
      </c>
      <c r="R1837" s="77">
        <v>0</v>
      </c>
      <c r="S1837" s="77">
        <v>1.35116285968775E-3</v>
      </c>
      <c r="T1837" s="77" t="s">
        <v>161</v>
      </c>
      <c r="U1837" s="105">
        <v>-0.70814911882530596</v>
      </c>
      <c r="V1837" s="105">
        <v>-5.5411019299878697E-2</v>
      </c>
      <c r="W1837" s="101">
        <v>-0.65273046668821399</v>
      </c>
    </row>
    <row r="1838" spans="2:23" x14ac:dyDescent="0.25">
      <c r="B1838" s="55" t="s">
        <v>122</v>
      </c>
      <c r="C1838" s="76" t="s">
        <v>145</v>
      </c>
      <c r="D1838" s="55" t="s">
        <v>71</v>
      </c>
      <c r="E1838" s="55" t="s">
        <v>195</v>
      </c>
      <c r="F1838" s="70">
        <v>60.82</v>
      </c>
      <c r="G1838" s="77">
        <v>58104</v>
      </c>
      <c r="H1838" s="77">
        <v>59.73</v>
      </c>
      <c r="I1838" s="77">
        <v>1</v>
      </c>
      <c r="J1838" s="77">
        <v>-57.7757421662753</v>
      </c>
      <c r="K1838" s="77">
        <v>0.42860387155972801</v>
      </c>
      <c r="L1838" s="77">
        <v>-21.613479939391102</v>
      </c>
      <c r="M1838" s="77">
        <v>5.9981098937615503E-2</v>
      </c>
      <c r="N1838" s="77">
        <v>-36.162262226884202</v>
      </c>
      <c r="O1838" s="77">
        <v>0.36862277262211202</v>
      </c>
      <c r="P1838" s="77">
        <v>0.63417316614417796</v>
      </c>
      <c r="Q1838" s="77">
        <v>0.63417316614417796</v>
      </c>
      <c r="R1838" s="77">
        <v>0</v>
      </c>
      <c r="S1838" s="77">
        <v>5.1639347638000998E-5</v>
      </c>
      <c r="T1838" s="77" t="s">
        <v>162</v>
      </c>
      <c r="U1838" s="105">
        <v>-17.198128207505999</v>
      </c>
      <c r="V1838" s="105">
        <v>-1.34571347855195</v>
      </c>
      <c r="W1838" s="101">
        <v>-15.852229357667801</v>
      </c>
    </row>
    <row r="1839" spans="2:23" x14ac:dyDescent="0.25">
      <c r="B1839" s="55" t="s">
        <v>122</v>
      </c>
      <c r="C1839" s="76" t="s">
        <v>145</v>
      </c>
      <c r="D1839" s="55" t="s">
        <v>71</v>
      </c>
      <c r="E1839" s="55" t="s">
        <v>196</v>
      </c>
      <c r="F1839" s="70">
        <v>60.96</v>
      </c>
      <c r="G1839" s="77">
        <v>54050</v>
      </c>
      <c r="H1839" s="77">
        <v>61.37</v>
      </c>
      <c r="I1839" s="77">
        <v>1</v>
      </c>
      <c r="J1839" s="77">
        <v>124.138055036277</v>
      </c>
      <c r="K1839" s="77">
        <v>0.27276154373495998</v>
      </c>
      <c r="L1839" s="77">
        <v>69.494407363137</v>
      </c>
      <c r="M1839" s="77">
        <v>8.5481665989139102E-2</v>
      </c>
      <c r="N1839" s="77">
        <v>54.6436476731404</v>
      </c>
      <c r="O1839" s="77">
        <v>0.187279877745821</v>
      </c>
      <c r="P1839" s="77">
        <v>37.231449098546001</v>
      </c>
      <c r="Q1839" s="77">
        <v>37.231449098545902</v>
      </c>
      <c r="R1839" s="77">
        <v>0</v>
      </c>
      <c r="S1839" s="77">
        <v>2.4535400195003901E-2</v>
      </c>
      <c r="T1839" s="77" t="s">
        <v>161</v>
      </c>
      <c r="U1839" s="105">
        <v>-10.9489218236642</v>
      </c>
      <c r="V1839" s="105">
        <v>-0.85672763314358802</v>
      </c>
      <c r="W1839" s="101">
        <v>-10.092076176763699</v>
      </c>
    </row>
    <row r="1840" spans="2:23" x14ac:dyDescent="0.25">
      <c r="B1840" s="55" t="s">
        <v>122</v>
      </c>
      <c r="C1840" s="76" t="s">
        <v>145</v>
      </c>
      <c r="D1840" s="55" t="s">
        <v>71</v>
      </c>
      <c r="E1840" s="55" t="s">
        <v>196</v>
      </c>
      <c r="F1840" s="70">
        <v>60.96</v>
      </c>
      <c r="G1840" s="77">
        <v>56000</v>
      </c>
      <c r="H1840" s="77">
        <v>61.42</v>
      </c>
      <c r="I1840" s="77">
        <v>1</v>
      </c>
      <c r="J1840" s="77">
        <v>35.934903926907403</v>
      </c>
      <c r="K1840" s="77">
        <v>0.12525778006289801</v>
      </c>
      <c r="L1840" s="77">
        <v>50.105525504712404</v>
      </c>
      <c r="M1840" s="77">
        <v>0.243524677552029</v>
      </c>
      <c r="N1840" s="77">
        <v>-14.170621577805001</v>
      </c>
      <c r="O1840" s="77">
        <v>-0.11826689748913</v>
      </c>
      <c r="P1840" s="77">
        <v>-27.914528141666398</v>
      </c>
      <c r="Q1840" s="77">
        <v>-27.914528141666398</v>
      </c>
      <c r="R1840" s="77">
        <v>0</v>
      </c>
      <c r="S1840" s="77">
        <v>7.5584425493072996E-2</v>
      </c>
      <c r="T1840" s="77" t="s">
        <v>161</v>
      </c>
      <c r="U1840" s="105">
        <v>-0.71826553156956097</v>
      </c>
      <c r="V1840" s="105">
        <v>-5.62026050364356E-2</v>
      </c>
      <c r="W1840" s="101">
        <v>-0.66205518465541602</v>
      </c>
    </row>
    <row r="1841" spans="2:23" x14ac:dyDescent="0.25">
      <c r="B1841" s="55" t="s">
        <v>122</v>
      </c>
      <c r="C1841" s="76" t="s">
        <v>145</v>
      </c>
      <c r="D1841" s="55" t="s">
        <v>71</v>
      </c>
      <c r="E1841" s="55" t="s">
        <v>196</v>
      </c>
      <c r="F1841" s="70">
        <v>60.96</v>
      </c>
      <c r="G1841" s="77">
        <v>58450</v>
      </c>
      <c r="H1841" s="77">
        <v>60.54</v>
      </c>
      <c r="I1841" s="77">
        <v>1</v>
      </c>
      <c r="J1841" s="77">
        <v>-134.72835636498999</v>
      </c>
      <c r="K1841" s="77">
        <v>0.46432125362540599</v>
      </c>
      <c r="L1841" s="77">
        <v>-131.69604604524</v>
      </c>
      <c r="M1841" s="77">
        <v>0.44365564575423699</v>
      </c>
      <c r="N1841" s="77">
        <v>-3.0323103197507102</v>
      </c>
      <c r="O1841" s="77">
        <v>2.0665607871168799E-2</v>
      </c>
      <c r="P1841" s="77">
        <v>-25.5583793237764</v>
      </c>
      <c r="Q1841" s="77">
        <v>-25.5583793237763</v>
      </c>
      <c r="R1841" s="77">
        <v>0</v>
      </c>
      <c r="S1841" s="77">
        <v>1.6709642678572698E-2</v>
      </c>
      <c r="T1841" s="77" t="s">
        <v>161</v>
      </c>
      <c r="U1841" s="105">
        <v>-1.8134656121799798E-2</v>
      </c>
      <c r="V1841" s="105">
        <v>-1.4189946067130501E-3</v>
      </c>
      <c r="W1841" s="101">
        <v>-1.6715466049365701E-2</v>
      </c>
    </row>
    <row r="1842" spans="2:23" x14ac:dyDescent="0.25">
      <c r="B1842" s="55" t="s">
        <v>122</v>
      </c>
      <c r="C1842" s="76" t="s">
        <v>145</v>
      </c>
      <c r="D1842" s="55" t="s">
        <v>71</v>
      </c>
      <c r="E1842" s="55" t="s">
        <v>197</v>
      </c>
      <c r="F1842" s="70">
        <v>60.52</v>
      </c>
      <c r="G1842" s="77">
        <v>53850</v>
      </c>
      <c r="H1842" s="77">
        <v>60.96</v>
      </c>
      <c r="I1842" s="77">
        <v>1</v>
      </c>
      <c r="J1842" s="77">
        <v>7.7802448114854998</v>
      </c>
      <c r="K1842" s="77">
        <v>0</v>
      </c>
      <c r="L1842" s="77">
        <v>-3.53451950677329</v>
      </c>
      <c r="M1842" s="77">
        <v>0</v>
      </c>
      <c r="N1842" s="77">
        <v>11.314764318258799</v>
      </c>
      <c r="O1842" s="77">
        <v>0</v>
      </c>
      <c r="P1842" s="77">
        <v>-4.9023756821735596</v>
      </c>
      <c r="Q1842" s="77">
        <v>-4.9023756821735498</v>
      </c>
      <c r="R1842" s="77">
        <v>0</v>
      </c>
      <c r="S1842" s="77">
        <v>0</v>
      </c>
      <c r="T1842" s="77" t="s">
        <v>161</v>
      </c>
      <c r="U1842" s="105">
        <v>-4.9784963000338296</v>
      </c>
      <c r="V1842" s="105">
        <v>-0.38955574077838001</v>
      </c>
      <c r="W1842" s="101">
        <v>-4.58888689816796</v>
      </c>
    </row>
    <row r="1843" spans="2:23" x14ac:dyDescent="0.25">
      <c r="B1843" s="55" t="s">
        <v>122</v>
      </c>
      <c r="C1843" s="76" t="s">
        <v>145</v>
      </c>
      <c r="D1843" s="55" t="s">
        <v>71</v>
      </c>
      <c r="E1843" s="55" t="s">
        <v>197</v>
      </c>
      <c r="F1843" s="70">
        <v>60.52</v>
      </c>
      <c r="G1843" s="77">
        <v>53850</v>
      </c>
      <c r="H1843" s="77">
        <v>60.96</v>
      </c>
      <c r="I1843" s="77">
        <v>2</v>
      </c>
      <c r="J1843" s="77">
        <v>17.995528075420001</v>
      </c>
      <c r="K1843" s="77">
        <v>0</v>
      </c>
      <c r="L1843" s="77">
        <v>-8.1752626759723306</v>
      </c>
      <c r="M1843" s="77">
        <v>0</v>
      </c>
      <c r="N1843" s="77">
        <v>26.170790751392399</v>
      </c>
      <c r="O1843" s="77">
        <v>0</v>
      </c>
      <c r="P1843" s="77">
        <v>-11.339082684721999</v>
      </c>
      <c r="Q1843" s="77">
        <v>-11.339082684721999</v>
      </c>
      <c r="R1843" s="77">
        <v>0</v>
      </c>
      <c r="S1843" s="77">
        <v>0</v>
      </c>
      <c r="T1843" s="77" t="s">
        <v>161</v>
      </c>
      <c r="U1843" s="105">
        <v>-11.5151479306125</v>
      </c>
      <c r="V1843" s="105">
        <v>-0.90103350729655596</v>
      </c>
      <c r="W1843" s="101">
        <v>-10.6139903064495</v>
      </c>
    </row>
    <row r="1844" spans="2:23" x14ac:dyDescent="0.25">
      <c r="B1844" s="55" t="s">
        <v>122</v>
      </c>
      <c r="C1844" s="76" t="s">
        <v>145</v>
      </c>
      <c r="D1844" s="55" t="s">
        <v>71</v>
      </c>
      <c r="E1844" s="55" t="s">
        <v>197</v>
      </c>
      <c r="F1844" s="70">
        <v>60.52</v>
      </c>
      <c r="G1844" s="77">
        <v>58004</v>
      </c>
      <c r="H1844" s="77">
        <v>60.03</v>
      </c>
      <c r="I1844" s="77">
        <v>1</v>
      </c>
      <c r="J1844" s="77">
        <v>-82.463825933282095</v>
      </c>
      <c r="K1844" s="77">
        <v>0.23120960797685799</v>
      </c>
      <c r="L1844" s="77">
        <v>-32.859377424012301</v>
      </c>
      <c r="M1844" s="77">
        <v>3.6711115279585399E-2</v>
      </c>
      <c r="N1844" s="77">
        <v>-49.604448509269801</v>
      </c>
      <c r="O1844" s="77">
        <v>0.19449849269727301</v>
      </c>
      <c r="P1844" s="77">
        <v>6.2868501429907999</v>
      </c>
      <c r="Q1844" s="77">
        <v>6.2868501429907999</v>
      </c>
      <c r="R1844" s="77">
        <v>0</v>
      </c>
      <c r="S1844" s="77">
        <v>1.3438324804944E-3</v>
      </c>
      <c r="T1844" s="77" t="s">
        <v>161</v>
      </c>
      <c r="U1844" s="105">
        <v>-12.582783122214099</v>
      </c>
      <c r="V1844" s="105">
        <v>-0.98457347456390298</v>
      </c>
      <c r="W1844" s="101">
        <v>-11.5980740231995</v>
      </c>
    </row>
    <row r="1845" spans="2:23" x14ac:dyDescent="0.25">
      <c r="B1845" s="55" t="s">
        <v>122</v>
      </c>
      <c r="C1845" s="76" t="s">
        <v>145</v>
      </c>
      <c r="D1845" s="55" t="s">
        <v>71</v>
      </c>
      <c r="E1845" s="55" t="s">
        <v>198</v>
      </c>
      <c r="F1845" s="70">
        <v>61.76</v>
      </c>
      <c r="G1845" s="77">
        <v>54000</v>
      </c>
      <c r="H1845" s="77">
        <v>61.52</v>
      </c>
      <c r="I1845" s="77">
        <v>1</v>
      </c>
      <c r="J1845" s="77">
        <v>-27.213726244946098</v>
      </c>
      <c r="K1845" s="77">
        <v>4.4879565905772897E-2</v>
      </c>
      <c r="L1845" s="77">
        <v>-21.770687311813099</v>
      </c>
      <c r="M1845" s="77">
        <v>2.87221472573417E-2</v>
      </c>
      <c r="N1845" s="77">
        <v>-5.4430389331329598</v>
      </c>
      <c r="O1845" s="77">
        <v>1.6157418648431301E-2</v>
      </c>
      <c r="P1845" s="77">
        <v>-13.8621794277323</v>
      </c>
      <c r="Q1845" s="77">
        <v>-13.862179427732199</v>
      </c>
      <c r="R1845" s="77">
        <v>0</v>
      </c>
      <c r="S1845" s="77">
        <v>1.1644897120290701E-2</v>
      </c>
      <c r="T1845" s="77" t="s">
        <v>161</v>
      </c>
      <c r="U1845" s="105">
        <v>-0.31038605846257999</v>
      </c>
      <c r="V1845" s="105">
        <v>-2.4286986199196399E-2</v>
      </c>
      <c r="W1845" s="101">
        <v>-0.28609572674448802</v>
      </c>
    </row>
    <row r="1846" spans="2:23" x14ac:dyDescent="0.25">
      <c r="B1846" s="55" t="s">
        <v>122</v>
      </c>
      <c r="C1846" s="76" t="s">
        <v>145</v>
      </c>
      <c r="D1846" s="55" t="s">
        <v>71</v>
      </c>
      <c r="E1846" s="55" t="s">
        <v>198</v>
      </c>
      <c r="F1846" s="70">
        <v>61.76</v>
      </c>
      <c r="G1846" s="77">
        <v>54850</v>
      </c>
      <c r="H1846" s="77">
        <v>61.74</v>
      </c>
      <c r="I1846" s="77">
        <v>1</v>
      </c>
      <c r="J1846" s="77">
        <v>-5.4969104629545997</v>
      </c>
      <c r="K1846" s="77">
        <v>2.38706594638144E-4</v>
      </c>
      <c r="L1846" s="77">
        <v>8.5942392979168698</v>
      </c>
      <c r="M1846" s="77">
        <v>5.8350149796788399E-4</v>
      </c>
      <c r="N1846" s="77">
        <v>-14.091149760871501</v>
      </c>
      <c r="O1846" s="77">
        <v>-3.4479490332974E-4</v>
      </c>
      <c r="P1846" s="77">
        <v>-6.5706992382678902</v>
      </c>
      <c r="Q1846" s="77">
        <v>-6.5706992382678902</v>
      </c>
      <c r="R1846" s="77">
        <v>0</v>
      </c>
      <c r="S1846" s="77">
        <v>3.4107529899021701E-4</v>
      </c>
      <c r="T1846" s="77" t="s">
        <v>162</v>
      </c>
      <c r="U1846" s="105">
        <v>-0.303114080497984</v>
      </c>
      <c r="V1846" s="105">
        <v>-2.37179708595841E-2</v>
      </c>
      <c r="W1846" s="101">
        <v>-0.27939284250105301</v>
      </c>
    </row>
    <row r="1847" spans="2:23" x14ac:dyDescent="0.25">
      <c r="B1847" s="55" t="s">
        <v>122</v>
      </c>
      <c r="C1847" s="76" t="s">
        <v>145</v>
      </c>
      <c r="D1847" s="55" t="s">
        <v>71</v>
      </c>
      <c r="E1847" s="55" t="s">
        <v>143</v>
      </c>
      <c r="F1847" s="70">
        <v>61.52</v>
      </c>
      <c r="G1847" s="77">
        <v>54250</v>
      </c>
      <c r="H1847" s="77">
        <v>61.43</v>
      </c>
      <c r="I1847" s="77">
        <v>1</v>
      </c>
      <c r="J1847" s="77">
        <v>-44.275789840148001</v>
      </c>
      <c r="K1847" s="77">
        <v>2.6660699697177801E-2</v>
      </c>
      <c r="L1847" s="77">
        <v>-29.879916393169101</v>
      </c>
      <c r="M1847" s="77">
        <v>1.21422078898137E-2</v>
      </c>
      <c r="N1847" s="77">
        <v>-14.395873446979</v>
      </c>
      <c r="O1847" s="77">
        <v>1.4518491807364101E-2</v>
      </c>
      <c r="P1847" s="77">
        <v>-2.8983639630267901</v>
      </c>
      <c r="Q1847" s="77">
        <v>-2.8983639630267901</v>
      </c>
      <c r="R1847" s="77">
        <v>0</v>
      </c>
      <c r="S1847" s="77">
        <v>1.14246985805544E-4</v>
      </c>
      <c r="T1847" s="77" t="s">
        <v>161</v>
      </c>
      <c r="U1847" s="105">
        <v>-0.40310432637044902</v>
      </c>
      <c r="V1847" s="105">
        <v>-3.1541974726212597E-2</v>
      </c>
      <c r="W1847" s="101">
        <v>-0.37155800675468997</v>
      </c>
    </row>
    <row r="1848" spans="2:23" x14ac:dyDescent="0.25">
      <c r="B1848" s="55" t="s">
        <v>122</v>
      </c>
      <c r="C1848" s="76" t="s">
        <v>145</v>
      </c>
      <c r="D1848" s="55" t="s">
        <v>71</v>
      </c>
      <c r="E1848" s="55" t="s">
        <v>199</v>
      </c>
      <c r="F1848" s="70">
        <v>61.37</v>
      </c>
      <c r="G1848" s="77">
        <v>54250</v>
      </c>
      <c r="H1848" s="77">
        <v>61.43</v>
      </c>
      <c r="I1848" s="77">
        <v>1</v>
      </c>
      <c r="J1848" s="77">
        <v>3.2114330674553799</v>
      </c>
      <c r="K1848" s="77">
        <v>6.2086080127410099E-4</v>
      </c>
      <c r="L1848" s="77">
        <v>-11.1882445557015</v>
      </c>
      <c r="M1848" s="77">
        <v>7.5356443375387602E-3</v>
      </c>
      <c r="N1848" s="77">
        <v>14.399677623156901</v>
      </c>
      <c r="O1848" s="77">
        <v>-6.9147835362646601E-3</v>
      </c>
      <c r="P1848" s="77">
        <v>2.8983639630269802</v>
      </c>
      <c r="Q1848" s="77">
        <v>2.89836396302697</v>
      </c>
      <c r="R1848" s="77">
        <v>0</v>
      </c>
      <c r="S1848" s="77">
        <v>5.0571092246284096E-4</v>
      </c>
      <c r="T1848" s="77" t="s">
        <v>161</v>
      </c>
      <c r="U1848" s="105">
        <v>-1.2885483665160899</v>
      </c>
      <c r="V1848" s="105">
        <v>-0.100825908707321</v>
      </c>
      <c r="W1848" s="101">
        <v>-1.1877085690957001</v>
      </c>
    </row>
    <row r="1849" spans="2:23" x14ac:dyDescent="0.25">
      <c r="B1849" s="55" t="s">
        <v>122</v>
      </c>
      <c r="C1849" s="76" t="s">
        <v>145</v>
      </c>
      <c r="D1849" s="55" t="s">
        <v>71</v>
      </c>
      <c r="E1849" s="55" t="s">
        <v>200</v>
      </c>
      <c r="F1849" s="70">
        <v>61.71</v>
      </c>
      <c r="G1849" s="77">
        <v>53550</v>
      </c>
      <c r="H1849" s="77">
        <v>61.63</v>
      </c>
      <c r="I1849" s="77">
        <v>1</v>
      </c>
      <c r="J1849" s="77">
        <v>-17.204466578506199</v>
      </c>
      <c r="K1849" s="77">
        <v>5.2390879634415799E-3</v>
      </c>
      <c r="L1849" s="77">
        <v>-4.1077875040111396</v>
      </c>
      <c r="M1849" s="77">
        <v>2.98668351752549E-4</v>
      </c>
      <c r="N1849" s="77">
        <v>-13.096679074495</v>
      </c>
      <c r="O1849" s="77">
        <v>4.9404196116890299E-3</v>
      </c>
      <c r="P1849" s="77">
        <v>-13.9931089385896</v>
      </c>
      <c r="Q1849" s="77">
        <v>-13.9931089385896</v>
      </c>
      <c r="R1849" s="77">
        <v>0</v>
      </c>
      <c r="S1849" s="77">
        <v>3.4657856304800999E-3</v>
      </c>
      <c r="T1849" s="77" t="s">
        <v>162</v>
      </c>
      <c r="U1849" s="105">
        <v>-0.74305864850671899</v>
      </c>
      <c r="V1849" s="105">
        <v>-5.81426086946875E-2</v>
      </c>
      <c r="W1849" s="101">
        <v>-0.68490803069989203</v>
      </c>
    </row>
    <row r="1850" spans="2:23" x14ac:dyDescent="0.25">
      <c r="B1850" s="55" t="s">
        <v>122</v>
      </c>
      <c r="C1850" s="76" t="s">
        <v>145</v>
      </c>
      <c r="D1850" s="55" t="s">
        <v>71</v>
      </c>
      <c r="E1850" s="55" t="s">
        <v>201</v>
      </c>
      <c r="F1850" s="70">
        <v>60.68</v>
      </c>
      <c r="G1850" s="77">
        <v>58200</v>
      </c>
      <c r="H1850" s="77">
        <v>60.58</v>
      </c>
      <c r="I1850" s="77">
        <v>1</v>
      </c>
      <c r="J1850" s="77">
        <v>-4.50932516825333</v>
      </c>
      <c r="K1850" s="77">
        <v>3.5787863712555602E-3</v>
      </c>
      <c r="L1850" s="77">
        <v>18.336119070554801</v>
      </c>
      <c r="M1850" s="77">
        <v>5.9173534212243098E-2</v>
      </c>
      <c r="N1850" s="77">
        <v>-22.845444238808099</v>
      </c>
      <c r="O1850" s="77">
        <v>-5.5594747840987502E-2</v>
      </c>
      <c r="P1850" s="77">
        <v>-23.225804802839001</v>
      </c>
      <c r="Q1850" s="77">
        <v>-23.225804802839001</v>
      </c>
      <c r="R1850" s="77">
        <v>0</v>
      </c>
      <c r="S1850" s="77">
        <v>9.4941089538166004E-2</v>
      </c>
      <c r="T1850" s="77" t="s">
        <v>162</v>
      </c>
      <c r="U1850" s="105">
        <v>-5.6552539854799102</v>
      </c>
      <c r="V1850" s="105">
        <v>-0.44251045352560398</v>
      </c>
      <c r="W1850" s="101">
        <v>-5.2126825763844602</v>
      </c>
    </row>
    <row r="1851" spans="2:23" x14ac:dyDescent="0.25">
      <c r="B1851" s="55" t="s">
        <v>122</v>
      </c>
      <c r="C1851" s="76" t="s">
        <v>145</v>
      </c>
      <c r="D1851" s="55" t="s">
        <v>71</v>
      </c>
      <c r="E1851" s="55" t="s">
        <v>202</v>
      </c>
      <c r="F1851" s="70">
        <v>62.02</v>
      </c>
      <c r="G1851" s="77">
        <v>53000</v>
      </c>
      <c r="H1851" s="77">
        <v>62.01</v>
      </c>
      <c r="I1851" s="77">
        <v>1</v>
      </c>
      <c r="J1851" s="77">
        <v>-0.95021196290286003</v>
      </c>
      <c r="K1851" s="77">
        <v>2.2319756584248001E-5</v>
      </c>
      <c r="L1851" s="77">
        <v>37.249654911693099</v>
      </c>
      <c r="M1851" s="77">
        <v>3.4299909474514299E-2</v>
      </c>
      <c r="N1851" s="77">
        <v>-38.199866874595998</v>
      </c>
      <c r="O1851" s="77">
        <v>-3.4277589717929997E-2</v>
      </c>
      <c r="P1851" s="77">
        <v>-16.819951956706099</v>
      </c>
      <c r="Q1851" s="77">
        <v>-16.819951956706099</v>
      </c>
      <c r="R1851" s="77">
        <v>0</v>
      </c>
      <c r="S1851" s="77">
        <v>6.9935545761762898E-3</v>
      </c>
      <c r="T1851" s="77" t="s">
        <v>162</v>
      </c>
      <c r="U1851" s="105">
        <v>-2.50772339510358</v>
      </c>
      <c r="V1851" s="105">
        <v>-0.19622351528918699</v>
      </c>
      <c r="W1851" s="101">
        <v>-2.3114728501338599</v>
      </c>
    </row>
    <row r="1852" spans="2:23" x14ac:dyDescent="0.25">
      <c r="B1852" s="55" t="s">
        <v>122</v>
      </c>
      <c r="C1852" s="76" t="s">
        <v>145</v>
      </c>
      <c r="D1852" s="55" t="s">
        <v>71</v>
      </c>
      <c r="E1852" s="55" t="s">
        <v>203</v>
      </c>
      <c r="F1852" s="70">
        <v>61.42</v>
      </c>
      <c r="G1852" s="77">
        <v>56100</v>
      </c>
      <c r="H1852" s="77">
        <v>61.44</v>
      </c>
      <c r="I1852" s="77">
        <v>1</v>
      </c>
      <c r="J1852" s="77">
        <v>-0.89575569421015799</v>
      </c>
      <c r="K1852" s="77">
        <v>6.1462175000179999E-5</v>
      </c>
      <c r="L1852" s="77">
        <v>13.209080589215301</v>
      </c>
      <c r="M1852" s="77">
        <v>1.33651534469487E-2</v>
      </c>
      <c r="N1852" s="77">
        <v>-14.104836283425501</v>
      </c>
      <c r="O1852" s="77">
        <v>-1.33036912719485E-2</v>
      </c>
      <c r="P1852" s="77">
        <v>-27.914528141667301</v>
      </c>
      <c r="Q1852" s="77">
        <v>-27.914528141667301</v>
      </c>
      <c r="R1852" s="77">
        <v>0</v>
      </c>
      <c r="S1852" s="77">
        <v>5.9688319513090303E-2</v>
      </c>
      <c r="T1852" s="77" t="s">
        <v>161</v>
      </c>
      <c r="U1852" s="105">
        <v>-0.53514902916734497</v>
      </c>
      <c r="V1852" s="105">
        <v>-4.1874165193755197E-2</v>
      </c>
      <c r="W1852" s="101">
        <v>-0.49326909583053002</v>
      </c>
    </row>
    <row r="1853" spans="2:23" x14ac:dyDescent="0.25">
      <c r="B1853" s="55" t="s">
        <v>122</v>
      </c>
      <c r="C1853" s="76" t="s">
        <v>145</v>
      </c>
      <c r="D1853" s="55" t="s">
        <v>71</v>
      </c>
      <c r="E1853" s="55" t="s">
        <v>144</v>
      </c>
      <c r="F1853" s="70">
        <v>61.39</v>
      </c>
      <c r="G1853" s="77">
        <v>56100</v>
      </c>
      <c r="H1853" s="77">
        <v>61.44</v>
      </c>
      <c r="I1853" s="77">
        <v>1</v>
      </c>
      <c r="J1853" s="77">
        <v>6.67074787523803</v>
      </c>
      <c r="K1853" s="77">
        <v>3.6800571456798901E-3</v>
      </c>
      <c r="L1853" s="77">
        <v>-13.572656828536999</v>
      </c>
      <c r="M1853" s="77">
        <v>1.52347470069586E-2</v>
      </c>
      <c r="N1853" s="77">
        <v>20.243404703774999</v>
      </c>
      <c r="O1853" s="77">
        <v>-1.1554689861278699E-2</v>
      </c>
      <c r="P1853" s="77">
        <v>29.552497409839201</v>
      </c>
      <c r="Q1853" s="77">
        <v>29.552497409839098</v>
      </c>
      <c r="R1853" s="77">
        <v>0</v>
      </c>
      <c r="S1853" s="77">
        <v>7.22260535312121E-2</v>
      </c>
      <c r="T1853" s="77" t="s">
        <v>161</v>
      </c>
      <c r="U1853" s="105">
        <v>-1.72180151301912</v>
      </c>
      <c r="V1853" s="105">
        <v>-0.13472695839363</v>
      </c>
      <c r="W1853" s="101">
        <v>-1.5870559960616</v>
      </c>
    </row>
    <row r="1854" spans="2:23" x14ac:dyDescent="0.25">
      <c r="B1854" s="55" t="s">
        <v>122</v>
      </c>
      <c r="C1854" s="76" t="s">
        <v>145</v>
      </c>
      <c r="D1854" s="55" t="s">
        <v>71</v>
      </c>
      <c r="E1854" s="55" t="s">
        <v>52</v>
      </c>
      <c r="F1854" s="70">
        <v>60.03</v>
      </c>
      <c r="G1854" s="77">
        <v>58054</v>
      </c>
      <c r="H1854" s="77">
        <v>59.86</v>
      </c>
      <c r="I1854" s="77">
        <v>1</v>
      </c>
      <c r="J1854" s="77">
        <v>-30.086207839965599</v>
      </c>
      <c r="K1854" s="77">
        <v>5.08711105030559E-2</v>
      </c>
      <c r="L1854" s="77">
        <v>17.008045898097901</v>
      </c>
      <c r="M1854" s="77">
        <v>1.6257177740275498E-2</v>
      </c>
      <c r="N1854" s="77">
        <v>-47.0942537380635</v>
      </c>
      <c r="O1854" s="77">
        <v>3.4613932762780401E-2</v>
      </c>
      <c r="P1854" s="77">
        <v>-0.31725457596386403</v>
      </c>
      <c r="Q1854" s="77">
        <v>-0.31725457596386297</v>
      </c>
      <c r="R1854" s="77">
        <v>0</v>
      </c>
      <c r="S1854" s="77">
        <v>5.656556187515E-6</v>
      </c>
      <c r="T1854" s="77" t="s">
        <v>161</v>
      </c>
      <c r="U1854" s="105">
        <v>-5.931090936006</v>
      </c>
      <c r="V1854" s="105">
        <v>-0.46409405249212499</v>
      </c>
      <c r="W1854" s="101">
        <v>-5.4669329548152303</v>
      </c>
    </row>
    <row r="1855" spans="2:23" x14ac:dyDescent="0.25">
      <c r="B1855" s="55" t="s">
        <v>122</v>
      </c>
      <c r="C1855" s="76" t="s">
        <v>145</v>
      </c>
      <c r="D1855" s="55" t="s">
        <v>71</v>
      </c>
      <c r="E1855" s="55" t="s">
        <v>52</v>
      </c>
      <c r="F1855" s="70">
        <v>60.03</v>
      </c>
      <c r="G1855" s="77">
        <v>58104</v>
      </c>
      <c r="H1855" s="77">
        <v>59.73</v>
      </c>
      <c r="I1855" s="77">
        <v>1</v>
      </c>
      <c r="J1855" s="77">
        <v>-32.528430266845596</v>
      </c>
      <c r="K1855" s="77">
        <v>9.4594030540878102E-2</v>
      </c>
      <c r="L1855" s="77">
        <v>14.530099568553799</v>
      </c>
      <c r="M1855" s="77">
        <v>1.8874467136404501E-2</v>
      </c>
      <c r="N1855" s="77">
        <v>-47.058529835399298</v>
      </c>
      <c r="O1855" s="77">
        <v>7.5719563404473597E-2</v>
      </c>
      <c r="P1855" s="77">
        <v>-0.31691859018070001</v>
      </c>
      <c r="Q1855" s="77">
        <v>-0.31691859018069901</v>
      </c>
      <c r="R1855" s="77">
        <v>0</v>
      </c>
      <c r="S1855" s="77">
        <v>8.9791029165100004E-6</v>
      </c>
      <c r="T1855" s="77" t="s">
        <v>161</v>
      </c>
      <c r="U1855" s="105">
        <v>-9.5834714939601096</v>
      </c>
      <c r="V1855" s="105">
        <v>-0.74988432491809798</v>
      </c>
      <c r="W1855" s="101">
        <v>-8.8334838728916605</v>
      </c>
    </row>
    <row r="1856" spans="2:23" x14ac:dyDescent="0.25">
      <c r="B1856" s="55" t="s">
        <v>122</v>
      </c>
      <c r="C1856" s="76" t="s">
        <v>145</v>
      </c>
      <c r="D1856" s="55" t="s">
        <v>71</v>
      </c>
      <c r="E1856" s="55" t="s">
        <v>204</v>
      </c>
      <c r="F1856" s="70">
        <v>59.86</v>
      </c>
      <c r="G1856" s="77">
        <v>58104</v>
      </c>
      <c r="H1856" s="77">
        <v>59.73</v>
      </c>
      <c r="I1856" s="77">
        <v>1</v>
      </c>
      <c r="J1856" s="77">
        <v>-36.7371821728387</v>
      </c>
      <c r="K1856" s="77">
        <v>4.5077326503611299E-2</v>
      </c>
      <c r="L1856" s="77">
        <v>10.3951127286341</v>
      </c>
      <c r="M1856" s="77">
        <v>3.60914951260977E-3</v>
      </c>
      <c r="N1856" s="77">
        <v>-47.132294901472797</v>
      </c>
      <c r="O1856" s="77">
        <v>4.1468176991001499E-2</v>
      </c>
      <c r="P1856" s="77">
        <v>-0.31725457596436801</v>
      </c>
      <c r="Q1856" s="77">
        <v>-0.31725457596436701</v>
      </c>
      <c r="R1856" s="77">
        <v>0</v>
      </c>
      <c r="S1856" s="77">
        <v>3.361725563409E-6</v>
      </c>
      <c r="T1856" s="77" t="s">
        <v>161</v>
      </c>
      <c r="U1856" s="105">
        <v>-3.6476086940146502</v>
      </c>
      <c r="V1856" s="105">
        <v>-0.28541688518617098</v>
      </c>
      <c r="W1856" s="101">
        <v>-3.3621524928106501</v>
      </c>
    </row>
    <row r="1857" spans="2:23" x14ac:dyDescent="0.25">
      <c r="B1857" s="55" t="s">
        <v>122</v>
      </c>
      <c r="C1857" s="76" t="s">
        <v>145</v>
      </c>
      <c r="D1857" s="55" t="s">
        <v>71</v>
      </c>
      <c r="E1857" s="55" t="s">
        <v>205</v>
      </c>
      <c r="F1857" s="70">
        <v>60.35</v>
      </c>
      <c r="G1857" s="77">
        <v>58200</v>
      </c>
      <c r="H1857" s="77">
        <v>60.58</v>
      </c>
      <c r="I1857" s="77">
        <v>1</v>
      </c>
      <c r="J1857" s="77">
        <v>45.880963095179098</v>
      </c>
      <c r="K1857" s="77">
        <v>8.6097067478734607E-2</v>
      </c>
      <c r="L1857" s="77">
        <v>23.031115036267298</v>
      </c>
      <c r="M1857" s="77">
        <v>2.1694679426383499E-2</v>
      </c>
      <c r="N1857" s="77">
        <v>22.8498480589118</v>
      </c>
      <c r="O1857" s="77">
        <v>6.4402388052351101E-2</v>
      </c>
      <c r="P1857" s="77">
        <v>23.225804802838098</v>
      </c>
      <c r="Q1857" s="77">
        <v>23.225804802838098</v>
      </c>
      <c r="R1857" s="77">
        <v>0</v>
      </c>
      <c r="S1857" s="77">
        <v>2.2063014557447101E-2</v>
      </c>
      <c r="T1857" s="77" t="s">
        <v>161</v>
      </c>
      <c r="U1857" s="105">
        <v>-1.36137465996423</v>
      </c>
      <c r="V1857" s="105">
        <v>-0.106524396560399</v>
      </c>
      <c r="W1857" s="101">
        <v>-1.2548355897272201</v>
      </c>
    </row>
    <row r="1858" spans="2:23" x14ac:dyDescent="0.25">
      <c r="B1858" s="55" t="s">
        <v>122</v>
      </c>
      <c r="C1858" s="76" t="s">
        <v>145</v>
      </c>
      <c r="D1858" s="55" t="s">
        <v>71</v>
      </c>
      <c r="E1858" s="55" t="s">
        <v>205</v>
      </c>
      <c r="F1858" s="70">
        <v>60.35</v>
      </c>
      <c r="G1858" s="77">
        <v>58300</v>
      </c>
      <c r="H1858" s="77">
        <v>60.35</v>
      </c>
      <c r="I1858" s="77">
        <v>1</v>
      </c>
      <c r="J1858" s="77">
        <v>3.9535144204822199</v>
      </c>
      <c r="K1858" s="77">
        <v>5.9238747074521797E-4</v>
      </c>
      <c r="L1858" s="77">
        <v>19.148034733533098</v>
      </c>
      <c r="M1858" s="77">
        <v>1.3895930174534801E-2</v>
      </c>
      <c r="N1858" s="77">
        <v>-15.1945203130509</v>
      </c>
      <c r="O1858" s="77">
        <v>-1.3303542703789599E-2</v>
      </c>
      <c r="P1858" s="77">
        <v>-27.4883294158425</v>
      </c>
      <c r="Q1858" s="77">
        <v>-27.4883294158425</v>
      </c>
      <c r="R1858" s="77">
        <v>0</v>
      </c>
      <c r="S1858" s="77">
        <v>2.86375528293999E-2</v>
      </c>
      <c r="T1858" s="77" t="s">
        <v>161</v>
      </c>
      <c r="U1858" s="105">
        <v>-0.80286880217370005</v>
      </c>
      <c r="V1858" s="105">
        <v>-6.2822613923907297E-2</v>
      </c>
      <c r="W1858" s="101">
        <v>-0.74003753446952603</v>
      </c>
    </row>
    <row r="1859" spans="2:23" x14ac:dyDescent="0.25">
      <c r="B1859" s="55" t="s">
        <v>122</v>
      </c>
      <c r="C1859" s="76" t="s">
        <v>145</v>
      </c>
      <c r="D1859" s="55" t="s">
        <v>71</v>
      </c>
      <c r="E1859" s="55" t="s">
        <v>205</v>
      </c>
      <c r="F1859" s="70">
        <v>60.35</v>
      </c>
      <c r="G1859" s="77">
        <v>58500</v>
      </c>
      <c r="H1859" s="77">
        <v>60.3</v>
      </c>
      <c r="I1859" s="77">
        <v>1</v>
      </c>
      <c r="J1859" s="77">
        <v>-74.371203040332006</v>
      </c>
      <c r="K1859" s="77">
        <v>2.8761594376664701E-2</v>
      </c>
      <c r="L1859" s="77">
        <v>-66.687507856234603</v>
      </c>
      <c r="M1859" s="77">
        <v>2.31255632611919E-2</v>
      </c>
      <c r="N1859" s="77">
        <v>-7.6836951840973198</v>
      </c>
      <c r="O1859" s="77">
        <v>5.6360311154728098E-3</v>
      </c>
      <c r="P1859" s="77">
        <v>4.2625246130034702</v>
      </c>
      <c r="Q1859" s="77">
        <v>4.2625246130034702</v>
      </c>
      <c r="R1859" s="77">
        <v>0</v>
      </c>
      <c r="S1859" s="77">
        <v>9.4479403597593999E-5</v>
      </c>
      <c r="T1859" s="77" t="s">
        <v>161</v>
      </c>
      <c r="U1859" s="105">
        <v>-4.4191182164001301E-2</v>
      </c>
      <c r="V1859" s="105">
        <v>-3.4578570850103598E-3</v>
      </c>
      <c r="W1859" s="101">
        <v>-4.0732848761092899E-2</v>
      </c>
    </row>
    <row r="1860" spans="2:23" x14ac:dyDescent="0.25">
      <c r="B1860" s="55" t="s">
        <v>122</v>
      </c>
      <c r="C1860" s="76" t="s">
        <v>145</v>
      </c>
      <c r="D1860" s="55" t="s">
        <v>71</v>
      </c>
      <c r="E1860" s="55" t="s">
        <v>206</v>
      </c>
      <c r="F1860" s="70">
        <v>60.35</v>
      </c>
      <c r="G1860" s="77">
        <v>58304</v>
      </c>
      <c r="H1860" s="77">
        <v>60.35</v>
      </c>
      <c r="I1860" s="77">
        <v>1</v>
      </c>
      <c r="J1860" s="77">
        <v>16.923359532446899</v>
      </c>
      <c r="K1860" s="77">
        <v>0</v>
      </c>
      <c r="L1860" s="77">
        <v>16.923359532447002</v>
      </c>
      <c r="M1860" s="77">
        <v>0</v>
      </c>
      <c r="N1860" s="77">
        <v>-1.58207E-13</v>
      </c>
      <c r="O1860" s="77">
        <v>0</v>
      </c>
      <c r="P1860" s="77">
        <v>1.8426000000000001E-14</v>
      </c>
      <c r="Q1860" s="77">
        <v>1.8426000000000001E-14</v>
      </c>
      <c r="R1860" s="77">
        <v>0</v>
      </c>
      <c r="S1860" s="77">
        <v>0</v>
      </c>
      <c r="T1860" s="77" t="s">
        <v>161</v>
      </c>
      <c r="U1860" s="105">
        <v>0</v>
      </c>
      <c r="V1860" s="105">
        <v>0</v>
      </c>
      <c r="W1860" s="101">
        <v>0</v>
      </c>
    </row>
    <row r="1861" spans="2:23" x14ac:dyDescent="0.25">
      <c r="B1861" s="55" t="s">
        <v>122</v>
      </c>
      <c r="C1861" s="76" t="s">
        <v>145</v>
      </c>
      <c r="D1861" s="55" t="s">
        <v>71</v>
      </c>
      <c r="E1861" s="55" t="s">
        <v>206</v>
      </c>
      <c r="F1861" s="70">
        <v>60.35</v>
      </c>
      <c r="G1861" s="77">
        <v>58350</v>
      </c>
      <c r="H1861" s="77">
        <v>60.17</v>
      </c>
      <c r="I1861" s="77">
        <v>1</v>
      </c>
      <c r="J1861" s="77">
        <v>-19.327011457787101</v>
      </c>
      <c r="K1861" s="77">
        <v>2.4765262556269398E-2</v>
      </c>
      <c r="L1861" s="77">
        <v>6.5953963442323698</v>
      </c>
      <c r="M1861" s="77">
        <v>2.8840004697571601E-3</v>
      </c>
      <c r="N1861" s="77">
        <v>-25.9224078020194</v>
      </c>
      <c r="O1861" s="77">
        <v>2.1881262086512199E-2</v>
      </c>
      <c r="P1861" s="77">
        <v>-48.784184126614399</v>
      </c>
      <c r="Q1861" s="77">
        <v>-48.784184126614399</v>
      </c>
      <c r="R1861" s="77">
        <v>0</v>
      </c>
      <c r="S1861" s="77">
        <v>0.15778714596563201</v>
      </c>
      <c r="T1861" s="77" t="s">
        <v>161</v>
      </c>
      <c r="U1861" s="105">
        <v>-3.3474685510302602</v>
      </c>
      <c r="V1861" s="105">
        <v>-0.26193161801085602</v>
      </c>
      <c r="W1861" s="101">
        <v>-3.0855008520841198</v>
      </c>
    </row>
    <row r="1862" spans="2:23" x14ac:dyDescent="0.25">
      <c r="B1862" s="55" t="s">
        <v>122</v>
      </c>
      <c r="C1862" s="76" t="s">
        <v>145</v>
      </c>
      <c r="D1862" s="55" t="s">
        <v>71</v>
      </c>
      <c r="E1862" s="55" t="s">
        <v>206</v>
      </c>
      <c r="F1862" s="70">
        <v>60.35</v>
      </c>
      <c r="G1862" s="77">
        <v>58600</v>
      </c>
      <c r="H1862" s="77">
        <v>60.35</v>
      </c>
      <c r="I1862" s="77">
        <v>1</v>
      </c>
      <c r="J1862" s="77">
        <v>-4.0851849891187202</v>
      </c>
      <c r="K1862" s="77">
        <v>6.4084747758031999E-5</v>
      </c>
      <c r="L1862" s="77">
        <v>-14.8091726542856</v>
      </c>
      <c r="M1862" s="77">
        <v>8.4215652366505397E-4</v>
      </c>
      <c r="N1862" s="77">
        <v>10.7239876651669</v>
      </c>
      <c r="O1862" s="77">
        <v>-7.7807177590702198E-4</v>
      </c>
      <c r="P1862" s="77">
        <v>21.295854710772499</v>
      </c>
      <c r="Q1862" s="77">
        <v>21.295854710772499</v>
      </c>
      <c r="R1862" s="77">
        <v>0</v>
      </c>
      <c r="S1862" s="77">
        <v>1.7414915629913601E-3</v>
      </c>
      <c r="T1862" s="77" t="s">
        <v>162</v>
      </c>
      <c r="U1862" s="105">
        <v>-4.6956631675988701E-2</v>
      </c>
      <c r="V1862" s="105">
        <v>-3.6742470687128998E-3</v>
      </c>
      <c r="W1862" s="101">
        <v>-4.3281878481777503E-2</v>
      </c>
    </row>
    <row r="1863" spans="2:23" x14ac:dyDescent="0.25">
      <c r="B1863" s="55" t="s">
        <v>122</v>
      </c>
      <c r="C1863" s="76" t="s">
        <v>145</v>
      </c>
      <c r="D1863" s="55" t="s">
        <v>71</v>
      </c>
      <c r="E1863" s="55" t="s">
        <v>207</v>
      </c>
      <c r="F1863" s="70">
        <v>60.35</v>
      </c>
      <c r="G1863" s="77">
        <v>58300</v>
      </c>
      <c r="H1863" s="77">
        <v>60.35</v>
      </c>
      <c r="I1863" s="77">
        <v>2</v>
      </c>
      <c r="J1863" s="77">
        <v>-10.4296404675534</v>
      </c>
      <c r="K1863" s="77">
        <v>0</v>
      </c>
      <c r="L1863" s="77">
        <v>-10.429640467553501</v>
      </c>
      <c r="M1863" s="77">
        <v>0</v>
      </c>
      <c r="N1863" s="77">
        <v>1.0269599999999999E-13</v>
      </c>
      <c r="O1863" s="77">
        <v>0</v>
      </c>
      <c r="P1863" s="77">
        <v>-8.9459999999999998E-15</v>
      </c>
      <c r="Q1863" s="77">
        <v>-8.9440000000000002E-15</v>
      </c>
      <c r="R1863" s="77">
        <v>0</v>
      </c>
      <c r="S1863" s="77">
        <v>0</v>
      </c>
      <c r="T1863" s="77" t="s">
        <v>161</v>
      </c>
      <c r="U1863" s="105">
        <v>0</v>
      </c>
      <c r="V1863" s="105">
        <v>0</v>
      </c>
      <c r="W1863" s="101">
        <v>0</v>
      </c>
    </row>
    <row r="1864" spans="2:23" x14ac:dyDescent="0.25">
      <c r="B1864" s="55" t="s">
        <v>122</v>
      </c>
      <c r="C1864" s="76" t="s">
        <v>145</v>
      </c>
      <c r="D1864" s="55" t="s">
        <v>71</v>
      </c>
      <c r="E1864" s="55" t="s">
        <v>208</v>
      </c>
      <c r="F1864" s="70">
        <v>60.54</v>
      </c>
      <c r="G1864" s="77">
        <v>58500</v>
      </c>
      <c r="H1864" s="77">
        <v>60.3</v>
      </c>
      <c r="I1864" s="77">
        <v>1</v>
      </c>
      <c r="J1864" s="77">
        <v>-135.08917303874199</v>
      </c>
      <c r="K1864" s="77">
        <v>0.25731209387930598</v>
      </c>
      <c r="L1864" s="77">
        <v>-132.04078899632799</v>
      </c>
      <c r="M1864" s="77">
        <v>0.24583025641869599</v>
      </c>
      <c r="N1864" s="77">
        <v>-3.0483840424142801</v>
      </c>
      <c r="O1864" s="77">
        <v>1.148183746061E-2</v>
      </c>
      <c r="P1864" s="77">
        <v>-25.5583793237751</v>
      </c>
      <c r="Q1864" s="77">
        <v>-25.5583793237751</v>
      </c>
      <c r="R1864" s="77">
        <v>0</v>
      </c>
      <c r="S1864" s="77">
        <v>9.2105536265774599E-3</v>
      </c>
      <c r="T1864" s="77" t="s">
        <v>161</v>
      </c>
      <c r="U1864" s="105">
        <v>-3.7879550809378097E-2</v>
      </c>
      <c r="V1864" s="105">
        <v>-2.9639866310233699E-3</v>
      </c>
      <c r="W1864" s="101">
        <v>-3.4915155890838198E-2</v>
      </c>
    </row>
    <row r="1865" spans="2:23" x14ac:dyDescent="0.25">
      <c r="B1865" s="55" t="s">
        <v>122</v>
      </c>
      <c r="C1865" s="76" t="s">
        <v>145</v>
      </c>
      <c r="D1865" s="55" t="s">
        <v>71</v>
      </c>
      <c r="E1865" s="55" t="s">
        <v>209</v>
      </c>
      <c r="F1865" s="70">
        <v>60.3</v>
      </c>
      <c r="G1865" s="77">
        <v>58600</v>
      </c>
      <c r="H1865" s="77">
        <v>60.35</v>
      </c>
      <c r="I1865" s="77">
        <v>1</v>
      </c>
      <c r="J1865" s="77">
        <v>11.223695476616101</v>
      </c>
      <c r="K1865" s="77">
        <v>5.7568902449378701E-3</v>
      </c>
      <c r="L1865" s="77">
        <v>21.956209149040401</v>
      </c>
      <c r="M1865" s="77">
        <v>2.2030832992975698E-2</v>
      </c>
      <c r="N1865" s="77">
        <v>-10.7325136724243</v>
      </c>
      <c r="O1865" s="77">
        <v>-1.6273942748037801E-2</v>
      </c>
      <c r="P1865" s="77">
        <v>-21.295854710771401</v>
      </c>
      <c r="Q1865" s="77">
        <v>-21.295854710771401</v>
      </c>
      <c r="R1865" s="77">
        <v>0</v>
      </c>
      <c r="S1865" s="77">
        <v>2.0725563653306401E-2</v>
      </c>
      <c r="T1865" s="77" t="s">
        <v>162</v>
      </c>
      <c r="U1865" s="105">
        <v>-0.44509991265412302</v>
      </c>
      <c r="V1865" s="105">
        <v>-3.4828031547033803E-2</v>
      </c>
      <c r="W1865" s="101">
        <v>-0.41026708356503699</v>
      </c>
    </row>
    <row r="1866" spans="2:23" x14ac:dyDescent="0.25">
      <c r="B1866" s="55" t="s">
        <v>122</v>
      </c>
      <c r="C1866" s="76" t="s">
        <v>123</v>
      </c>
      <c r="D1866" s="55" t="s">
        <v>72</v>
      </c>
      <c r="E1866" s="55" t="s">
        <v>124</v>
      </c>
      <c r="F1866" s="70">
        <v>65.52</v>
      </c>
      <c r="G1866" s="77">
        <v>50050</v>
      </c>
      <c r="H1866" s="77">
        <v>62.78</v>
      </c>
      <c r="I1866" s="77">
        <v>1</v>
      </c>
      <c r="J1866" s="77">
        <v>-116.39271129747399</v>
      </c>
      <c r="K1866" s="77">
        <v>2.4791491735014</v>
      </c>
      <c r="L1866" s="77">
        <v>8.1984729552631102</v>
      </c>
      <c r="M1866" s="77">
        <v>1.2300337460067E-2</v>
      </c>
      <c r="N1866" s="77">
        <v>-124.59118425273699</v>
      </c>
      <c r="O1866" s="77">
        <v>2.4668488360413301</v>
      </c>
      <c r="P1866" s="77">
        <v>-63.625558652272701</v>
      </c>
      <c r="Q1866" s="77">
        <v>-63.625558652272701</v>
      </c>
      <c r="R1866" s="77">
        <v>0</v>
      </c>
      <c r="S1866" s="77">
        <v>0.740822743627925</v>
      </c>
      <c r="T1866" s="77" t="s">
        <v>139</v>
      </c>
      <c r="U1866" s="105">
        <v>-939.821230277273</v>
      </c>
      <c r="V1866" s="105">
        <v>-239.546347418332</v>
      </c>
      <c r="W1866" s="101">
        <v>-700.27221974159295</v>
      </c>
    </row>
    <row r="1867" spans="2:23" x14ac:dyDescent="0.25">
      <c r="B1867" s="55" t="s">
        <v>122</v>
      </c>
      <c r="C1867" s="76" t="s">
        <v>123</v>
      </c>
      <c r="D1867" s="55" t="s">
        <v>72</v>
      </c>
      <c r="E1867" s="55" t="s">
        <v>140</v>
      </c>
      <c r="F1867" s="70">
        <v>62.46</v>
      </c>
      <c r="G1867" s="77">
        <v>56050</v>
      </c>
      <c r="H1867" s="77">
        <v>62.41</v>
      </c>
      <c r="I1867" s="77">
        <v>1</v>
      </c>
      <c r="J1867" s="77">
        <v>-9.9089526222733806</v>
      </c>
      <c r="K1867" s="77">
        <v>3.1419949462546701E-3</v>
      </c>
      <c r="L1867" s="77">
        <v>-33.755622102485198</v>
      </c>
      <c r="M1867" s="77">
        <v>3.64621447528252E-2</v>
      </c>
      <c r="N1867" s="77">
        <v>23.846669480211801</v>
      </c>
      <c r="O1867" s="77">
        <v>-3.3320149806570602E-2</v>
      </c>
      <c r="P1867" s="77">
        <v>30.9741375028763</v>
      </c>
      <c r="Q1867" s="77">
        <v>30.9741375028763</v>
      </c>
      <c r="R1867" s="77">
        <v>0</v>
      </c>
      <c r="S1867" s="77">
        <v>3.0700710209506901E-2</v>
      </c>
      <c r="T1867" s="77" t="s">
        <v>139</v>
      </c>
      <c r="U1867" s="105">
        <v>-0.76304221545943096</v>
      </c>
      <c r="V1867" s="105">
        <v>-0.19448802575503901</v>
      </c>
      <c r="W1867" s="101">
        <v>-0.56855202751556699</v>
      </c>
    </row>
    <row r="1868" spans="2:23" x14ac:dyDescent="0.25">
      <c r="B1868" s="55" t="s">
        <v>122</v>
      </c>
      <c r="C1868" s="76" t="s">
        <v>123</v>
      </c>
      <c r="D1868" s="55" t="s">
        <v>72</v>
      </c>
      <c r="E1868" s="55" t="s">
        <v>126</v>
      </c>
      <c r="F1868" s="70">
        <v>62.78</v>
      </c>
      <c r="G1868" s="77">
        <v>51450</v>
      </c>
      <c r="H1868" s="77">
        <v>62.94</v>
      </c>
      <c r="I1868" s="77">
        <v>10</v>
      </c>
      <c r="J1868" s="77">
        <v>6.9796253589901696</v>
      </c>
      <c r="K1868" s="77">
        <v>8.4959256744841505E-3</v>
      </c>
      <c r="L1868" s="77">
        <v>53.012897534038501</v>
      </c>
      <c r="M1868" s="77">
        <v>0.49012805798405901</v>
      </c>
      <c r="N1868" s="77">
        <v>-46.033272175048303</v>
      </c>
      <c r="O1868" s="77">
        <v>-0.48163213230957502</v>
      </c>
      <c r="P1868" s="77">
        <v>-27.129030900987001</v>
      </c>
      <c r="Q1868" s="77">
        <v>-27.129030900987001</v>
      </c>
      <c r="R1868" s="77">
        <v>0</v>
      </c>
      <c r="S1868" s="77">
        <v>0.12835566499409801</v>
      </c>
      <c r="T1868" s="77" t="s">
        <v>141</v>
      </c>
      <c r="U1868" s="105">
        <v>-22.910072288972199</v>
      </c>
      <c r="V1868" s="105">
        <v>-5.83943409566748</v>
      </c>
      <c r="W1868" s="101">
        <v>-17.070573274350998</v>
      </c>
    </row>
    <row r="1869" spans="2:23" x14ac:dyDescent="0.25">
      <c r="B1869" s="55" t="s">
        <v>122</v>
      </c>
      <c r="C1869" s="76" t="s">
        <v>123</v>
      </c>
      <c r="D1869" s="55" t="s">
        <v>72</v>
      </c>
      <c r="E1869" s="55" t="s">
        <v>142</v>
      </c>
      <c r="F1869" s="70">
        <v>62.94</v>
      </c>
      <c r="G1869" s="77">
        <v>54000</v>
      </c>
      <c r="H1869" s="77">
        <v>62.87</v>
      </c>
      <c r="I1869" s="77">
        <v>10</v>
      </c>
      <c r="J1869" s="77">
        <v>-11.5622203476007</v>
      </c>
      <c r="K1869" s="77">
        <v>6.39548749929206E-3</v>
      </c>
      <c r="L1869" s="77">
        <v>34.205446803864703</v>
      </c>
      <c r="M1869" s="77">
        <v>5.5973402355928598E-2</v>
      </c>
      <c r="N1869" s="77">
        <v>-45.767667151465503</v>
      </c>
      <c r="O1869" s="77">
        <v>-4.9577914856636499E-2</v>
      </c>
      <c r="P1869" s="77">
        <v>-27.1290309009864</v>
      </c>
      <c r="Q1869" s="77">
        <v>-27.129030900986301</v>
      </c>
      <c r="R1869" s="77">
        <v>0</v>
      </c>
      <c r="S1869" s="77">
        <v>3.5209489755259997E-2</v>
      </c>
      <c r="T1869" s="77" t="s">
        <v>141</v>
      </c>
      <c r="U1869" s="105">
        <v>-6.3224354346593099</v>
      </c>
      <c r="V1869" s="105">
        <v>-1.6114940441535399</v>
      </c>
      <c r="W1869" s="101">
        <v>-4.7109234749842397</v>
      </c>
    </row>
    <row r="1870" spans="2:23" x14ac:dyDescent="0.25">
      <c r="B1870" s="55" t="s">
        <v>122</v>
      </c>
      <c r="C1870" s="76" t="s">
        <v>123</v>
      </c>
      <c r="D1870" s="55" t="s">
        <v>72</v>
      </c>
      <c r="E1870" s="55" t="s">
        <v>143</v>
      </c>
      <c r="F1870" s="70">
        <v>62.87</v>
      </c>
      <c r="G1870" s="77">
        <v>56100</v>
      </c>
      <c r="H1870" s="77">
        <v>62.55</v>
      </c>
      <c r="I1870" s="77">
        <v>10</v>
      </c>
      <c r="J1870" s="77">
        <v>-13.359666447308699</v>
      </c>
      <c r="K1870" s="77">
        <v>3.26262696902355E-2</v>
      </c>
      <c r="L1870" s="77">
        <v>23.850590836387699</v>
      </c>
      <c r="M1870" s="77">
        <v>0.103985904897146</v>
      </c>
      <c r="N1870" s="77">
        <v>-37.2102572836964</v>
      </c>
      <c r="O1870" s="77">
        <v>-7.1359635206910799E-2</v>
      </c>
      <c r="P1870" s="77">
        <v>-42.632948973502003</v>
      </c>
      <c r="Q1870" s="77">
        <v>-42.632948973501897</v>
      </c>
      <c r="R1870" s="77">
        <v>0</v>
      </c>
      <c r="S1870" s="77">
        <v>0.33225149221879602</v>
      </c>
      <c r="T1870" s="77" t="s">
        <v>141</v>
      </c>
      <c r="U1870" s="105">
        <v>-16.382245054608202</v>
      </c>
      <c r="V1870" s="105">
        <v>-4.1755887597747403</v>
      </c>
      <c r="W1870" s="101">
        <v>-12.206609873408199</v>
      </c>
    </row>
    <row r="1871" spans="2:23" x14ac:dyDescent="0.25">
      <c r="B1871" s="55" t="s">
        <v>122</v>
      </c>
      <c r="C1871" s="76" t="s">
        <v>123</v>
      </c>
      <c r="D1871" s="55" t="s">
        <v>72</v>
      </c>
      <c r="E1871" s="55" t="s">
        <v>144</v>
      </c>
      <c r="F1871" s="70">
        <v>62.41</v>
      </c>
      <c r="G1871" s="77">
        <v>56100</v>
      </c>
      <c r="H1871" s="77">
        <v>62.55</v>
      </c>
      <c r="I1871" s="77">
        <v>10</v>
      </c>
      <c r="J1871" s="77">
        <v>15.9096401602092</v>
      </c>
      <c r="K1871" s="77">
        <v>1.8148463806960401E-2</v>
      </c>
      <c r="L1871" s="77">
        <v>-13.566846340848</v>
      </c>
      <c r="M1871" s="77">
        <v>1.31970532179141E-2</v>
      </c>
      <c r="N1871" s="77">
        <v>29.476486501057199</v>
      </c>
      <c r="O1871" s="77">
        <v>4.9514105890463402E-3</v>
      </c>
      <c r="P1871" s="77">
        <v>40.365105182669602</v>
      </c>
      <c r="Q1871" s="77">
        <v>40.365105182669502</v>
      </c>
      <c r="R1871" s="77">
        <v>0</v>
      </c>
      <c r="S1871" s="77">
        <v>0.116823801066452</v>
      </c>
      <c r="T1871" s="77" t="s">
        <v>141</v>
      </c>
      <c r="U1871" s="105">
        <v>-3.8173439765444002</v>
      </c>
      <c r="V1871" s="105">
        <v>-0.97298377282965298</v>
      </c>
      <c r="W1871" s="101">
        <v>-2.8443493867267602</v>
      </c>
    </row>
    <row r="1872" spans="2:23" x14ac:dyDescent="0.25">
      <c r="B1872" s="55" t="s">
        <v>122</v>
      </c>
      <c r="C1872" s="76" t="s">
        <v>145</v>
      </c>
      <c r="D1872" s="55" t="s">
        <v>72</v>
      </c>
      <c r="E1872" s="55" t="s">
        <v>146</v>
      </c>
      <c r="F1872" s="70">
        <v>65.36</v>
      </c>
      <c r="G1872" s="77">
        <v>50000</v>
      </c>
      <c r="H1872" s="77">
        <v>63.19</v>
      </c>
      <c r="I1872" s="77">
        <v>1</v>
      </c>
      <c r="J1872" s="77">
        <v>-177.07022485466601</v>
      </c>
      <c r="K1872" s="77">
        <v>2.9880232897168102</v>
      </c>
      <c r="L1872" s="77">
        <v>-8.2102168298293101</v>
      </c>
      <c r="M1872" s="77">
        <v>6.4239500354350302E-3</v>
      </c>
      <c r="N1872" s="77">
        <v>-168.86000802483699</v>
      </c>
      <c r="O1872" s="77">
        <v>2.98159933968138</v>
      </c>
      <c r="P1872" s="77">
        <v>-86.374441347745602</v>
      </c>
      <c r="Q1872" s="77">
        <v>-86.374441347745602</v>
      </c>
      <c r="R1872" s="77">
        <v>0</v>
      </c>
      <c r="S1872" s="77">
        <v>0.71098985445828</v>
      </c>
      <c r="T1872" s="77" t="s">
        <v>147</v>
      </c>
      <c r="U1872" s="105">
        <v>-1155.72909786884</v>
      </c>
      <c r="V1872" s="105">
        <v>-294.578027267896</v>
      </c>
      <c r="W1872" s="101">
        <v>-861.14779567789697</v>
      </c>
    </row>
    <row r="1873" spans="2:23" x14ac:dyDescent="0.25">
      <c r="B1873" s="55" t="s">
        <v>122</v>
      </c>
      <c r="C1873" s="76" t="s">
        <v>145</v>
      </c>
      <c r="D1873" s="55" t="s">
        <v>72</v>
      </c>
      <c r="E1873" s="55" t="s">
        <v>148</v>
      </c>
      <c r="F1873" s="70">
        <v>62</v>
      </c>
      <c r="G1873" s="77">
        <v>56050</v>
      </c>
      <c r="H1873" s="77">
        <v>62.41</v>
      </c>
      <c r="I1873" s="77">
        <v>1</v>
      </c>
      <c r="J1873" s="77">
        <v>65.842024084380299</v>
      </c>
      <c r="K1873" s="77">
        <v>0.21675860677640599</v>
      </c>
      <c r="L1873" s="77">
        <v>29.7462064817841</v>
      </c>
      <c r="M1873" s="77">
        <v>4.42418400028467E-2</v>
      </c>
      <c r="N1873" s="77">
        <v>36.095817602596199</v>
      </c>
      <c r="O1873" s="77">
        <v>0.17251676677355901</v>
      </c>
      <c r="P1873" s="77">
        <v>51.008258709034301</v>
      </c>
      <c r="Q1873" s="77">
        <v>51.008258709034202</v>
      </c>
      <c r="R1873" s="77">
        <v>0</v>
      </c>
      <c r="S1873" s="77">
        <v>0.13009212282638899</v>
      </c>
      <c r="T1873" s="77" t="s">
        <v>147</v>
      </c>
      <c r="U1873" s="105">
        <v>-4.0379481168055804</v>
      </c>
      <c r="V1873" s="105">
        <v>-1.02921246220426</v>
      </c>
      <c r="W1873" s="101">
        <v>-3.0087242125000602</v>
      </c>
    </row>
    <row r="1874" spans="2:23" x14ac:dyDescent="0.25">
      <c r="B1874" s="55" t="s">
        <v>122</v>
      </c>
      <c r="C1874" s="76" t="s">
        <v>145</v>
      </c>
      <c r="D1874" s="55" t="s">
        <v>72</v>
      </c>
      <c r="E1874" s="55" t="s">
        <v>159</v>
      </c>
      <c r="F1874" s="70">
        <v>61.02</v>
      </c>
      <c r="G1874" s="77">
        <v>58350</v>
      </c>
      <c r="H1874" s="77">
        <v>61.43</v>
      </c>
      <c r="I1874" s="77">
        <v>1</v>
      </c>
      <c r="J1874" s="77">
        <v>43.980901010436298</v>
      </c>
      <c r="K1874" s="77">
        <v>0.13772355934271399</v>
      </c>
      <c r="L1874" s="77">
        <v>4.0093961816160704</v>
      </c>
      <c r="M1874" s="77">
        <v>1.14455835117041E-3</v>
      </c>
      <c r="N1874" s="77">
        <v>39.971504828820301</v>
      </c>
      <c r="O1874" s="77">
        <v>0.13657900099154299</v>
      </c>
      <c r="P1874" s="77">
        <v>68.017603788124902</v>
      </c>
      <c r="Q1874" s="77">
        <v>68.017603788124802</v>
      </c>
      <c r="R1874" s="77">
        <v>0</v>
      </c>
      <c r="S1874" s="77">
        <v>0.32939928306557797</v>
      </c>
      <c r="T1874" s="77" t="s">
        <v>147</v>
      </c>
      <c r="U1874" s="105">
        <v>-8.1782593369050591</v>
      </c>
      <c r="V1874" s="105">
        <v>-2.0845157454226699</v>
      </c>
      <c r="W1874" s="101">
        <v>-6.0937204172194397</v>
      </c>
    </row>
    <row r="1875" spans="2:23" x14ac:dyDescent="0.25">
      <c r="B1875" s="55" t="s">
        <v>122</v>
      </c>
      <c r="C1875" s="76" t="s">
        <v>145</v>
      </c>
      <c r="D1875" s="55" t="s">
        <v>72</v>
      </c>
      <c r="E1875" s="55" t="s">
        <v>160</v>
      </c>
      <c r="F1875" s="70">
        <v>63.19</v>
      </c>
      <c r="G1875" s="77">
        <v>50050</v>
      </c>
      <c r="H1875" s="77">
        <v>62.78</v>
      </c>
      <c r="I1875" s="77">
        <v>1</v>
      </c>
      <c r="J1875" s="77">
        <v>-47.359717496566901</v>
      </c>
      <c r="K1875" s="77">
        <v>0.12986639051443299</v>
      </c>
      <c r="L1875" s="77">
        <v>54.663354174883203</v>
      </c>
      <c r="M1875" s="77">
        <v>0.17300996457066101</v>
      </c>
      <c r="N1875" s="77">
        <v>-102.02307167145</v>
      </c>
      <c r="O1875" s="77">
        <v>-4.3143574056227998E-2</v>
      </c>
      <c r="P1875" s="77">
        <v>-51.693339232932701</v>
      </c>
      <c r="Q1875" s="77">
        <v>-51.693339232932601</v>
      </c>
      <c r="R1875" s="77">
        <v>0</v>
      </c>
      <c r="S1875" s="77">
        <v>0.15472045648885599</v>
      </c>
      <c r="T1875" s="77" t="s">
        <v>161</v>
      </c>
      <c r="U1875" s="105">
        <v>-44.5468573972257</v>
      </c>
      <c r="V1875" s="105">
        <v>-11.354326370476301</v>
      </c>
      <c r="W1875" s="101">
        <v>-33.192404796882499</v>
      </c>
    </row>
    <row r="1876" spans="2:23" x14ac:dyDescent="0.25">
      <c r="B1876" s="55" t="s">
        <v>122</v>
      </c>
      <c r="C1876" s="76" t="s">
        <v>145</v>
      </c>
      <c r="D1876" s="55" t="s">
        <v>72</v>
      </c>
      <c r="E1876" s="55" t="s">
        <v>160</v>
      </c>
      <c r="F1876" s="70">
        <v>63.19</v>
      </c>
      <c r="G1876" s="77">
        <v>51150</v>
      </c>
      <c r="H1876" s="77">
        <v>62.37</v>
      </c>
      <c r="I1876" s="77">
        <v>1</v>
      </c>
      <c r="J1876" s="77">
        <v>-195.37062159440899</v>
      </c>
      <c r="K1876" s="77">
        <v>1.3359387923765</v>
      </c>
      <c r="L1876" s="77">
        <v>-126.677312940257</v>
      </c>
      <c r="M1876" s="77">
        <v>0.561649956481729</v>
      </c>
      <c r="N1876" s="77">
        <v>-68.693308654152503</v>
      </c>
      <c r="O1876" s="77">
        <v>0.77428883589477304</v>
      </c>
      <c r="P1876" s="77">
        <v>-34.681102114814799</v>
      </c>
      <c r="Q1876" s="77">
        <v>-34.681102114814799</v>
      </c>
      <c r="R1876" s="77">
        <v>0</v>
      </c>
      <c r="S1876" s="77">
        <v>4.2097259536437497E-2</v>
      </c>
      <c r="T1876" s="77" t="s">
        <v>161</v>
      </c>
      <c r="U1876" s="105">
        <v>-7.7186599789312398</v>
      </c>
      <c r="V1876" s="105">
        <v>-1.96737075664011</v>
      </c>
      <c r="W1876" s="101">
        <v>-5.7512673503684297</v>
      </c>
    </row>
    <row r="1877" spans="2:23" x14ac:dyDescent="0.25">
      <c r="B1877" s="55" t="s">
        <v>122</v>
      </c>
      <c r="C1877" s="76" t="s">
        <v>145</v>
      </c>
      <c r="D1877" s="55" t="s">
        <v>72</v>
      </c>
      <c r="E1877" s="55" t="s">
        <v>160</v>
      </c>
      <c r="F1877" s="70">
        <v>63.19</v>
      </c>
      <c r="G1877" s="77">
        <v>51200</v>
      </c>
      <c r="H1877" s="77">
        <v>63.19</v>
      </c>
      <c r="I1877" s="77">
        <v>1</v>
      </c>
      <c r="J1877" s="77">
        <v>-4.0288599999999998E-13</v>
      </c>
      <c r="K1877" s="77">
        <v>0</v>
      </c>
      <c r="L1877" s="77">
        <v>-2.8404719999999999E-12</v>
      </c>
      <c r="M1877" s="77">
        <v>0</v>
      </c>
      <c r="N1877" s="77">
        <v>2.4375869999999998E-12</v>
      </c>
      <c r="O1877" s="77">
        <v>0</v>
      </c>
      <c r="P1877" s="77">
        <v>8.5940599999999998E-13</v>
      </c>
      <c r="Q1877" s="77">
        <v>8.5940599999999998E-13</v>
      </c>
      <c r="R1877" s="77">
        <v>0</v>
      </c>
      <c r="S1877" s="77">
        <v>0</v>
      </c>
      <c r="T1877" s="77" t="s">
        <v>162</v>
      </c>
      <c r="U1877" s="105">
        <v>0</v>
      </c>
      <c r="V1877" s="105">
        <v>0</v>
      </c>
      <c r="W1877" s="101">
        <v>0</v>
      </c>
    </row>
    <row r="1878" spans="2:23" x14ac:dyDescent="0.25">
      <c r="B1878" s="55" t="s">
        <v>122</v>
      </c>
      <c r="C1878" s="76" t="s">
        <v>145</v>
      </c>
      <c r="D1878" s="55" t="s">
        <v>72</v>
      </c>
      <c r="E1878" s="55" t="s">
        <v>126</v>
      </c>
      <c r="F1878" s="70">
        <v>62.78</v>
      </c>
      <c r="G1878" s="77">
        <v>50054</v>
      </c>
      <c r="H1878" s="77">
        <v>62.78</v>
      </c>
      <c r="I1878" s="77">
        <v>1</v>
      </c>
      <c r="J1878" s="77">
        <v>82.753000183055406</v>
      </c>
      <c r="K1878" s="77">
        <v>0</v>
      </c>
      <c r="L1878" s="77">
        <v>82.753000038500403</v>
      </c>
      <c r="M1878" s="77">
        <v>0</v>
      </c>
      <c r="N1878" s="77">
        <v>1.4455505681399999E-7</v>
      </c>
      <c r="O1878" s="77">
        <v>0</v>
      </c>
      <c r="P1878" s="77">
        <v>-3.668102E-12</v>
      </c>
      <c r="Q1878" s="77">
        <v>-3.6681010000000003E-12</v>
      </c>
      <c r="R1878" s="77">
        <v>0</v>
      </c>
      <c r="S1878" s="77">
        <v>0</v>
      </c>
      <c r="T1878" s="77" t="s">
        <v>162</v>
      </c>
      <c r="U1878" s="105">
        <v>0</v>
      </c>
      <c r="V1878" s="105">
        <v>0</v>
      </c>
      <c r="W1878" s="101">
        <v>0</v>
      </c>
    </row>
    <row r="1879" spans="2:23" x14ac:dyDescent="0.25">
      <c r="B1879" s="55" t="s">
        <v>122</v>
      </c>
      <c r="C1879" s="76" t="s">
        <v>145</v>
      </c>
      <c r="D1879" s="55" t="s">
        <v>72</v>
      </c>
      <c r="E1879" s="55" t="s">
        <v>126</v>
      </c>
      <c r="F1879" s="70">
        <v>62.78</v>
      </c>
      <c r="G1879" s="77">
        <v>50100</v>
      </c>
      <c r="H1879" s="77">
        <v>62.46</v>
      </c>
      <c r="I1879" s="77">
        <v>1</v>
      </c>
      <c r="J1879" s="77">
        <v>-294.32148910288498</v>
      </c>
      <c r="K1879" s="77">
        <v>0.69040235741348399</v>
      </c>
      <c r="L1879" s="77">
        <v>-199.24929362591399</v>
      </c>
      <c r="M1879" s="77">
        <v>0.31641123965309298</v>
      </c>
      <c r="N1879" s="77">
        <v>-95.072195476970606</v>
      </c>
      <c r="O1879" s="77">
        <v>0.37399111776039001</v>
      </c>
      <c r="P1879" s="77">
        <v>-46.7037966225435</v>
      </c>
      <c r="Q1879" s="77">
        <v>-46.7037966225435</v>
      </c>
      <c r="R1879" s="77">
        <v>0</v>
      </c>
      <c r="S1879" s="77">
        <v>1.7384519613110501E-2</v>
      </c>
      <c r="T1879" s="77" t="s">
        <v>161</v>
      </c>
      <c r="U1879" s="105">
        <v>-7.0037787584749598</v>
      </c>
      <c r="V1879" s="105">
        <v>-1.78515824676976</v>
      </c>
      <c r="W1879" s="101">
        <v>-5.2186006655002801</v>
      </c>
    </row>
    <row r="1880" spans="2:23" x14ac:dyDescent="0.25">
      <c r="B1880" s="55" t="s">
        <v>122</v>
      </c>
      <c r="C1880" s="76" t="s">
        <v>145</v>
      </c>
      <c r="D1880" s="55" t="s">
        <v>72</v>
      </c>
      <c r="E1880" s="55" t="s">
        <v>126</v>
      </c>
      <c r="F1880" s="70">
        <v>62.78</v>
      </c>
      <c r="G1880" s="77">
        <v>50900</v>
      </c>
      <c r="H1880" s="77">
        <v>63</v>
      </c>
      <c r="I1880" s="77">
        <v>1</v>
      </c>
      <c r="J1880" s="77">
        <v>17.259876603705798</v>
      </c>
      <c r="K1880" s="77">
        <v>2.1002185496448101E-2</v>
      </c>
      <c r="L1880" s="77">
        <v>103.559159743113</v>
      </c>
      <c r="M1880" s="77">
        <v>0.75607721945232498</v>
      </c>
      <c r="N1880" s="77">
        <v>-86.299283139407507</v>
      </c>
      <c r="O1880" s="77">
        <v>-0.73507503395587703</v>
      </c>
      <c r="P1880" s="77">
        <v>-41.486070361675701</v>
      </c>
      <c r="Q1880" s="77">
        <v>-41.486070361675601</v>
      </c>
      <c r="R1880" s="77">
        <v>0</v>
      </c>
      <c r="S1880" s="77">
        <v>0.12133712940080001</v>
      </c>
      <c r="T1880" s="77" t="s">
        <v>161</v>
      </c>
      <c r="U1880" s="105">
        <v>-27.2430265948155</v>
      </c>
      <c r="V1880" s="105">
        <v>-6.94383921448894</v>
      </c>
      <c r="W1880" s="101">
        <v>-20.299110183329599</v>
      </c>
    </row>
    <row r="1881" spans="2:23" x14ac:dyDescent="0.25">
      <c r="B1881" s="55" t="s">
        <v>122</v>
      </c>
      <c r="C1881" s="76" t="s">
        <v>145</v>
      </c>
      <c r="D1881" s="55" t="s">
        <v>72</v>
      </c>
      <c r="E1881" s="55" t="s">
        <v>163</v>
      </c>
      <c r="F1881" s="70">
        <v>62.78</v>
      </c>
      <c r="G1881" s="77">
        <v>50454</v>
      </c>
      <c r="H1881" s="77">
        <v>62.78</v>
      </c>
      <c r="I1881" s="77">
        <v>1</v>
      </c>
      <c r="J1881" s="77">
        <v>1.1954779999999999E-12</v>
      </c>
      <c r="K1881" s="77">
        <v>0</v>
      </c>
      <c r="L1881" s="77">
        <v>2.7144699999999998E-12</v>
      </c>
      <c r="M1881" s="77">
        <v>0</v>
      </c>
      <c r="N1881" s="77">
        <v>-1.5189909999999999E-12</v>
      </c>
      <c r="O1881" s="77">
        <v>0</v>
      </c>
      <c r="P1881" s="77">
        <v>-6.4973600000000003E-13</v>
      </c>
      <c r="Q1881" s="77">
        <v>-6.4973399999999999E-13</v>
      </c>
      <c r="R1881" s="77">
        <v>0</v>
      </c>
      <c r="S1881" s="77">
        <v>0</v>
      </c>
      <c r="T1881" s="77" t="s">
        <v>162</v>
      </c>
      <c r="U1881" s="105">
        <v>0</v>
      </c>
      <c r="V1881" s="105">
        <v>0</v>
      </c>
      <c r="W1881" s="101">
        <v>0</v>
      </c>
    </row>
    <row r="1882" spans="2:23" x14ac:dyDescent="0.25">
      <c r="B1882" s="55" t="s">
        <v>122</v>
      </c>
      <c r="C1882" s="76" t="s">
        <v>145</v>
      </c>
      <c r="D1882" s="55" t="s">
        <v>72</v>
      </c>
      <c r="E1882" s="55" t="s">
        <v>163</v>
      </c>
      <c r="F1882" s="70">
        <v>62.78</v>
      </c>
      <c r="G1882" s="77">
        <v>50604</v>
      </c>
      <c r="H1882" s="77">
        <v>62.78</v>
      </c>
      <c r="I1882" s="77">
        <v>1</v>
      </c>
      <c r="J1882" s="77">
        <v>-2.7364999999999999E-14</v>
      </c>
      <c r="K1882" s="77">
        <v>0</v>
      </c>
      <c r="L1882" s="77">
        <v>1.6173470000000001E-12</v>
      </c>
      <c r="M1882" s="77">
        <v>0</v>
      </c>
      <c r="N1882" s="77">
        <v>-1.6447119999999999E-12</v>
      </c>
      <c r="O1882" s="77">
        <v>0</v>
      </c>
      <c r="P1882" s="77">
        <v>-8.8326499999999997E-13</v>
      </c>
      <c r="Q1882" s="77">
        <v>-8.8326099999999999E-13</v>
      </c>
      <c r="R1882" s="77">
        <v>0</v>
      </c>
      <c r="S1882" s="77">
        <v>0</v>
      </c>
      <c r="T1882" s="77" t="s">
        <v>162</v>
      </c>
      <c r="U1882" s="105">
        <v>0</v>
      </c>
      <c r="V1882" s="105">
        <v>0</v>
      </c>
      <c r="W1882" s="101">
        <v>0</v>
      </c>
    </row>
    <row r="1883" spans="2:23" x14ac:dyDescent="0.25">
      <c r="B1883" s="55" t="s">
        <v>122</v>
      </c>
      <c r="C1883" s="76" t="s">
        <v>145</v>
      </c>
      <c r="D1883" s="55" t="s">
        <v>72</v>
      </c>
      <c r="E1883" s="55" t="s">
        <v>164</v>
      </c>
      <c r="F1883" s="70">
        <v>62.46</v>
      </c>
      <c r="G1883" s="77">
        <v>50103</v>
      </c>
      <c r="H1883" s="77">
        <v>62.44</v>
      </c>
      <c r="I1883" s="77">
        <v>1</v>
      </c>
      <c r="J1883" s="77">
        <v>-30.5625630078009</v>
      </c>
      <c r="K1883" s="77">
        <v>4.6703512880289901E-3</v>
      </c>
      <c r="L1883" s="77">
        <v>-30.562564442160799</v>
      </c>
      <c r="M1883" s="77">
        <v>4.6703517264061597E-3</v>
      </c>
      <c r="N1883" s="77">
        <v>1.434359964136E-6</v>
      </c>
      <c r="O1883" s="77">
        <v>-4.38377178E-10</v>
      </c>
      <c r="P1883" s="77">
        <v>-3.0069079999999998E-12</v>
      </c>
      <c r="Q1883" s="77">
        <v>-3.006907E-12</v>
      </c>
      <c r="R1883" s="77">
        <v>0</v>
      </c>
      <c r="S1883" s="77">
        <v>0</v>
      </c>
      <c r="T1883" s="77" t="s">
        <v>162</v>
      </c>
      <c r="U1883" s="105">
        <v>1.310544509E-9</v>
      </c>
      <c r="V1883" s="105">
        <v>0</v>
      </c>
      <c r="W1883" s="101">
        <v>1.3105494929500001E-9</v>
      </c>
    </row>
    <row r="1884" spans="2:23" x14ac:dyDescent="0.25">
      <c r="B1884" s="55" t="s">
        <v>122</v>
      </c>
      <c r="C1884" s="76" t="s">
        <v>145</v>
      </c>
      <c r="D1884" s="55" t="s">
        <v>72</v>
      </c>
      <c r="E1884" s="55" t="s">
        <v>164</v>
      </c>
      <c r="F1884" s="70">
        <v>62.46</v>
      </c>
      <c r="G1884" s="77">
        <v>50200</v>
      </c>
      <c r="H1884" s="77">
        <v>62.27</v>
      </c>
      <c r="I1884" s="77">
        <v>1</v>
      </c>
      <c r="J1884" s="77">
        <v>-88.104251795432205</v>
      </c>
      <c r="K1884" s="77">
        <v>0.11635776417464901</v>
      </c>
      <c r="L1884" s="77">
        <v>7.2127379033490397</v>
      </c>
      <c r="M1884" s="77">
        <v>7.79833585055495E-4</v>
      </c>
      <c r="N1884" s="77">
        <v>-95.3169896987812</v>
      </c>
      <c r="O1884" s="77">
        <v>0.11557793058959399</v>
      </c>
      <c r="P1884" s="77">
        <v>-46.703796622537602</v>
      </c>
      <c r="Q1884" s="77">
        <v>-46.703796622537602</v>
      </c>
      <c r="R1884" s="77">
        <v>0</v>
      </c>
      <c r="S1884" s="77">
        <v>3.2696856838200797E-2</v>
      </c>
      <c r="T1884" s="77" t="s">
        <v>161</v>
      </c>
      <c r="U1884" s="105">
        <v>-10.9022104015481</v>
      </c>
      <c r="V1884" s="105">
        <v>-2.7788100506162601</v>
      </c>
      <c r="W1884" s="101">
        <v>-8.1233694579655804</v>
      </c>
    </row>
    <row r="1885" spans="2:23" x14ac:dyDescent="0.25">
      <c r="B1885" s="55" t="s">
        <v>122</v>
      </c>
      <c r="C1885" s="76" t="s">
        <v>145</v>
      </c>
      <c r="D1885" s="55" t="s">
        <v>72</v>
      </c>
      <c r="E1885" s="55" t="s">
        <v>165</v>
      </c>
      <c r="F1885" s="70">
        <v>62.27</v>
      </c>
      <c r="G1885" s="77">
        <v>50800</v>
      </c>
      <c r="H1885" s="77">
        <v>62.39</v>
      </c>
      <c r="I1885" s="77">
        <v>1</v>
      </c>
      <c r="J1885" s="77">
        <v>10.080704115363201</v>
      </c>
      <c r="K1885" s="77">
        <v>5.1582614256257204E-3</v>
      </c>
      <c r="L1885" s="77">
        <v>84.447154119881702</v>
      </c>
      <c r="M1885" s="77">
        <v>0.361985896544952</v>
      </c>
      <c r="N1885" s="77">
        <v>-74.366450004518498</v>
      </c>
      <c r="O1885" s="77">
        <v>-0.35682763511932702</v>
      </c>
      <c r="P1885" s="77">
        <v>-38.900341614389902</v>
      </c>
      <c r="Q1885" s="77">
        <v>-38.900341614389902</v>
      </c>
      <c r="R1885" s="77">
        <v>0</v>
      </c>
      <c r="S1885" s="77">
        <v>7.6811888684876206E-2</v>
      </c>
      <c r="T1885" s="77" t="s">
        <v>161</v>
      </c>
      <c r="U1885" s="105">
        <v>-13.3170924964455</v>
      </c>
      <c r="V1885" s="105">
        <v>-3.39432730713528</v>
      </c>
      <c r="W1885" s="101">
        <v>-9.9227274534314898</v>
      </c>
    </row>
    <row r="1886" spans="2:23" x14ac:dyDescent="0.25">
      <c r="B1886" s="55" t="s">
        <v>122</v>
      </c>
      <c r="C1886" s="76" t="s">
        <v>145</v>
      </c>
      <c r="D1886" s="55" t="s">
        <v>72</v>
      </c>
      <c r="E1886" s="55" t="s">
        <v>166</v>
      </c>
      <c r="F1886" s="70">
        <v>62.27</v>
      </c>
      <c r="G1886" s="77">
        <v>50150</v>
      </c>
      <c r="H1886" s="77">
        <v>62.27</v>
      </c>
      <c r="I1886" s="77">
        <v>1</v>
      </c>
      <c r="J1886" s="77">
        <v>-7.1465824276958196</v>
      </c>
      <c r="K1886" s="77">
        <v>2.6660440286633999E-4</v>
      </c>
      <c r="L1886" s="77">
        <v>67.410007408223194</v>
      </c>
      <c r="M1886" s="77">
        <v>2.3720249495614399E-2</v>
      </c>
      <c r="N1886" s="77">
        <v>-74.556589835918999</v>
      </c>
      <c r="O1886" s="77">
        <v>-2.3453645092747999E-2</v>
      </c>
      <c r="P1886" s="77">
        <v>-38.900341614388502</v>
      </c>
      <c r="Q1886" s="77">
        <v>-38.900341614388402</v>
      </c>
      <c r="R1886" s="77">
        <v>0</v>
      </c>
      <c r="S1886" s="77">
        <v>7.8990949356781692E-3</v>
      </c>
      <c r="T1886" s="77" t="s">
        <v>161</v>
      </c>
      <c r="U1886" s="105">
        <v>-1.4604584799254201</v>
      </c>
      <c r="V1886" s="105">
        <v>-0.37224898007363599</v>
      </c>
      <c r="W1886" s="101">
        <v>-1.0882053614346101</v>
      </c>
    </row>
    <row r="1887" spans="2:23" x14ac:dyDescent="0.25">
      <c r="B1887" s="55" t="s">
        <v>122</v>
      </c>
      <c r="C1887" s="76" t="s">
        <v>145</v>
      </c>
      <c r="D1887" s="55" t="s">
        <v>72</v>
      </c>
      <c r="E1887" s="55" t="s">
        <v>166</v>
      </c>
      <c r="F1887" s="70">
        <v>62.27</v>
      </c>
      <c r="G1887" s="77">
        <v>50250</v>
      </c>
      <c r="H1887" s="77">
        <v>61.93</v>
      </c>
      <c r="I1887" s="77">
        <v>1</v>
      </c>
      <c r="J1887" s="77">
        <v>-44.198322576919701</v>
      </c>
      <c r="K1887" s="77">
        <v>9.6443886147946106E-2</v>
      </c>
      <c r="L1887" s="77">
        <v>-113.342324954286</v>
      </c>
      <c r="M1887" s="77">
        <v>0.63423084724773604</v>
      </c>
      <c r="N1887" s="77">
        <v>69.144002377365794</v>
      </c>
      <c r="O1887" s="77">
        <v>-0.53778696109978996</v>
      </c>
      <c r="P1887" s="77">
        <v>34.6811021148226</v>
      </c>
      <c r="Q1887" s="77">
        <v>34.681102114822501</v>
      </c>
      <c r="R1887" s="77">
        <v>0</v>
      </c>
      <c r="S1887" s="77">
        <v>5.93811915232813E-2</v>
      </c>
      <c r="T1887" s="77" t="s">
        <v>161</v>
      </c>
      <c r="U1887" s="105">
        <v>-9.8876094759923401</v>
      </c>
      <c r="V1887" s="105">
        <v>-2.5202034795213901</v>
      </c>
      <c r="W1887" s="101">
        <v>-7.3673779785208602</v>
      </c>
    </row>
    <row r="1888" spans="2:23" x14ac:dyDescent="0.25">
      <c r="B1888" s="55" t="s">
        <v>122</v>
      </c>
      <c r="C1888" s="76" t="s">
        <v>145</v>
      </c>
      <c r="D1888" s="55" t="s">
        <v>72</v>
      </c>
      <c r="E1888" s="55" t="s">
        <v>166</v>
      </c>
      <c r="F1888" s="70">
        <v>62.27</v>
      </c>
      <c r="G1888" s="77">
        <v>50900</v>
      </c>
      <c r="H1888" s="77">
        <v>63</v>
      </c>
      <c r="I1888" s="77">
        <v>1</v>
      </c>
      <c r="J1888" s="77">
        <v>69.177615277567099</v>
      </c>
      <c r="K1888" s="77">
        <v>0.45701930449939898</v>
      </c>
      <c r="L1888" s="77">
        <v>107.358136719386</v>
      </c>
      <c r="M1888" s="77">
        <v>1.1007109891464799</v>
      </c>
      <c r="N1888" s="77">
        <v>-38.180521441819202</v>
      </c>
      <c r="O1888" s="77">
        <v>-0.64369168464708304</v>
      </c>
      <c r="P1888" s="77">
        <v>-18.062178779855699</v>
      </c>
      <c r="Q1888" s="77">
        <v>-18.062178779855699</v>
      </c>
      <c r="R1888" s="77">
        <v>0</v>
      </c>
      <c r="S1888" s="77">
        <v>3.1156139867307499E-2</v>
      </c>
      <c r="T1888" s="77" t="s">
        <v>162</v>
      </c>
      <c r="U1888" s="105">
        <v>-12.445848015342101</v>
      </c>
      <c r="V1888" s="105">
        <v>-3.1722601453888499</v>
      </c>
      <c r="W1888" s="101">
        <v>-9.2735526028698292</v>
      </c>
    </row>
    <row r="1889" spans="2:23" x14ac:dyDescent="0.25">
      <c r="B1889" s="55" t="s">
        <v>122</v>
      </c>
      <c r="C1889" s="76" t="s">
        <v>145</v>
      </c>
      <c r="D1889" s="55" t="s">
        <v>72</v>
      </c>
      <c r="E1889" s="55" t="s">
        <v>166</v>
      </c>
      <c r="F1889" s="70">
        <v>62.27</v>
      </c>
      <c r="G1889" s="77">
        <v>53050</v>
      </c>
      <c r="H1889" s="77">
        <v>63.28</v>
      </c>
      <c r="I1889" s="77">
        <v>1</v>
      </c>
      <c r="J1889" s="77">
        <v>45.846260905353702</v>
      </c>
      <c r="K1889" s="77">
        <v>0.42184724354765302</v>
      </c>
      <c r="L1889" s="77">
        <v>96.305671339310393</v>
      </c>
      <c r="M1889" s="77">
        <v>1.8614488140555401</v>
      </c>
      <c r="N1889" s="77">
        <v>-50.459410433956698</v>
      </c>
      <c r="O1889" s="77">
        <v>-1.43960157050788</v>
      </c>
      <c r="P1889" s="77">
        <v>-24.422378343124802</v>
      </c>
      <c r="Q1889" s="77">
        <v>-24.422378343124802</v>
      </c>
      <c r="R1889" s="77">
        <v>0</v>
      </c>
      <c r="S1889" s="77">
        <v>0.119708029581701</v>
      </c>
      <c r="T1889" s="77" t="s">
        <v>161</v>
      </c>
      <c r="U1889" s="105">
        <v>-39.406984050336</v>
      </c>
      <c r="V1889" s="105">
        <v>-10.0442496805967</v>
      </c>
      <c r="W1889" s="101">
        <v>-29.3626227044359</v>
      </c>
    </row>
    <row r="1890" spans="2:23" x14ac:dyDescent="0.25">
      <c r="B1890" s="55" t="s">
        <v>122</v>
      </c>
      <c r="C1890" s="76" t="s">
        <v>145</v>
      </c>
      <c r="D1890" s="55" t="s">
        <v>72</v>
      </c>
      <c r="E1890" s="55" t="s">
        <v>167</v>
      </c>
      <c r="F1890" s="70">
        <v>61.93</v>
      </c>
      <c r="G1890" s="77">
        <v>50253</v>
      </c>
      <c r="H1890" s="77">
        <v>61.93</v>
      </c>
      <c r="I1890" s="77">
        <v>1</v>
      </c>
      <c r="J1890" s="77">
        <v>2.0860846E-11</v>
      </c>
      <c r="K1890" s="77">
        <v>0</v>
      </c>
      <c r="L1890" s="77">
        <v>1.2755056999999999E-11</v>
      </c>
      <c r="M1890" s="77">
        <v>0</v>
      </c>
      <c r="N1890" s="77">
        <v>8.1057890000000006E-12</v>
      </c>
      <c r="O1890" s="77">
        <v>0</v>
      </c>
      <c r="P1890" s="77">
        <v>2.0881599999999999E-12</v>
      </c>
      <c r="Q1890" s="77">
        <v>2.0881579999999999E-12</v>
      </c>
      <c r="R1890" s="77">
        <v>0</v>
      </c>
      <c r="S1890" s="77">
        <v>0</v>
      </c>
      <c r="T1890" s="77" t="s">
        <v>162</v>
      </c>
      <c r="U1890" s="105">
        <v>0</v>
      </c>
      <c r="V1890" s="105">
        <v>0</v>
      </c>
      <c r="W1890" s="101">
        <v>0</v>
      </c>
    </row>
    <row r="1891" spans="2:23" x14ac:dyDescent="0.25">
      <c r="B1891" s="55" t="s">
        <v>122</v>
      </c>
      <c r="C1891" s="76" t="s">
        <v>145</v>
      </c>
      <c r="D1891" s="55" t="s">
        <v>72</v>
      </c>
      <c r="E1891" s="55" t="s">
        <v>167</v>
      </c>
      <c r="F1891" s="70">
        <v>61.93</v>
      </c>
      <c r="G1891" s="77">
        <v>50300</v>
      </c>
      <c r="H1891" s="77">
        <v>62.04</v>
      </c>
      <c r="I1891" s="77">
        <v>1</v>
      </c>
      <c r="J1891" s="77">
        <v>69.289780272756204</v>
      </c>
      <c r="K1891" s="77">
        <v>6.6734923738430901E-2</v>
      </c>
      <c r="L1891" s="77">
        <v>-8.9742062596498598E-2</v>
      </c>
      <c r="M1891" s="77">
        <v>1.1194556540700001E-7</v>
      </c>
      <c r="N1891" s="77">
        <v>69.379522335352704</v>
      </c>
      <c r="O1891" s="77">
        <v>6.67348117928655E-2</v>
      </c>
      <c r="P1891" s="77">
        <v>34.681102114815403</v>
      </c>
      <c r="Q1891" s="77">
        <v>34.681102114815403</v>
      </c>
      <c r="R1891" s="77">
        <v>0</v>
      </c>
      <c r="S1891" s="77">
        <v>1.67186259301857E-2</v>
      </c>
      <c r="T1891" s="77" t="s">
        <v>161</v>
      </c>
      <c r="U1891" s="105">
        <v>-3.4951901479079801</v>
      </c>
      <c r="V1891" s="105">
        <v>-0.89087158971380698</v>
      </c>
      <c r="W1891" s="101">
        <v>-2.6043086540749498</v>
      </c>
    </row>
    <row r="1892" spans="2:23" x14ac:dyDescent="0.25">
      <c r="B1892" s="55" t="s">
        <v>122</v>
      </c>
      <c r="C1892" s="76" t="s">
        <v>145</v>
      </c>
      <c r="D1892" s="55" t="s">
        <v>72</v>
      </c>
      <c r="E1892" s="55" t="s">
        <v>168</v>
      </c>
      <c r="F1892" s="70">
        <v>62.04</v>
      </c>
      <c r="G1892" s="77">
        <v>51150</v>
      </c>
      <c r="H1892" s="77">
        <v>62.37</v>
      </c>
      <c r="I1892" s="77">
        <v>1</v>
      </c>
      <c r="J1892" s="77">
        <v>101.71845386560599</v>
      </c>
      <c r="K1892" s="77">
        <v>0.29591401430475101</v>
      </c>
      <c r="L1892" s="77">
        <v>32.505148313144701</v>
      </c>
      <c r="M1892" s="77">
        <v>3.0218321472182699E-2</v>
      </c>
      <c r="N1892" s="77">
        <v>69.213305552461605</v>
      </c>
      <c r="O1892" s="77">
        <v>0.265695692832569</v>
      </c>
      <c r="P1892" s="77">
        <v>34.681102114811303</v>
      </c>
      <c r="Q1892" s="77">
        <v>34.681102114811303</v>
      </c>
      <c r="R1892" s="77">
        <v>0</v>
      </c>
      <c r="S1892" s="77">
        <v>3.4399474935481997E-2</v>
      </c>
      <c r="T1892" s="77" t="s">
        <v>161</v>
      </c>
      <c r="U1892" s="105">
        <v>-6.3127902596622798</v>
      </c>
      <c r="V1892" s="105">
        <v>-1.6090356335895699</v>
      </c>
      <c r="W1892" s="101">
        <v>-4.7037367378821502</v>
      </c>
    </row>
    <row r="1893" spans="2:23" x14ac:dyDescent="0.25">
      <c r="B1893" s="55" t="s">
        <v>122</v>
      </c>
      <c r="C1893" s="76" t="s">
        <v>145</v>
      </c>
      <c r="D1893" s="55" t="s">
        <v>72</v>
      </c>
      <c r="E1893" s="55" t="s">
        <v>169</v>
      </c>
      <c r="F1893" s="70">
        <v>63.06</v>
      </c>
      <c r="G1893" s="77">
        <v>50354</v>
      </c>
      <c r="H1893" s="77">
        <v>63.06</v>
      </c>
      <c r="I1893" s="77">
        <v>1</v>
      </c>
      <c r="J1893" s="77">
        <v>-1.367946E-12</v>
      </c>
      <c r="K1893" s="77">
        <v>0</v>
      </c>
      <c r="L1893" s="77">
        <v>1.8448999999999999E-12</v>
      </c>
      <c r="M1893" s="77">
        <v>0</v>
      </c>
      <c r="N1893" s="77">
        <v>-3.2128449999999999E-12</v>
      </c>
      <c r="O1893" s="77">
        <v>0</v>
      </c>
      <c r="P1893" s="77">
        <v>-1.59911E-12</v>
      </c>
      <c r="Q1893" s="77">
        <v>-1.599113E-12</v>
      </c>
      <c r="R1893" s="77">
        <v>0</v>
      </c>
      <c r="S1893" s="77">
        <v>0</v>
      </c>
      <c r="T1893" s="77" t="s">
        <v>162</v>
      </c>
      <c r="U1893" s="105">
        <v>0</v>
      </c>
      <c r="V1893" s="105">
        <v>0</v>
      </c>
      <c r="W1893" s="101">
        <v>0</v>
      </c>
    </row>
    <row r="1894" spans="2:23" x14ac:dyDescent="0.25">
      <c r="B1894" s="55" t="s">
        <v>122</v>
      </c>
      <c r="C1894" s="76" t="s">
        <v>145</v>
      </c>
      <c r="D1894" s="55" t="s">
        <v>72</v>
      </c>
      <c r="E1894" s="55" t="s">
        <v>169</v>
      </c>
      <c r="F1894" s="70">
        <v>63.06</v>
      </c>
      <c r="G1894" s="77">
        <v>50900</v>
      </c>
      <c r="H1894" s="77">
        <v>63</v>
      </c>
      <c r="I1894" s="77">
        <v>1</v>
      </c>
      <c r="J1894" s="77">
        <v>-52.809913855725803</v>
      </c>
      <c r="K1894" s="77">
        <v>2.2032207311448501E-2</v>
      </c>
      <c r="L1894" s="77">
        <v>-126.588801346512</v>
      </c>
      <c r="M1894" s="77">
        <v>0.12659532454813999</v>
      </c>
      <c r="N1894" s="77">
        <v>73.778887490786602</v>
      </c>
      <c r="O1894" s="77">
        <v>-0.104563117236691</v>
      </c>
      <c r="P1894" s="77">
        <v>35.968593785604803</v>
      </c>
      <c r="Q1894" s="77">
        <v>35.968593785604803</v>
      </c>
      <c r="R1894" s="77">
        <v>0</v>
      </c>
      <c r="S1894" s="77">
        <v>1.0220543937419399E-2</v>
      </c>
      <c r="T1894" s="77" t="s">
        <v>161</v>
      </c>
      <c r="U1894" s="105">
        <v>-2.1638800299812702</v>
      </c>
      <c r="V1894" s="105">
        <v>-0.55154059169376102</v>
      </c>
      <c r="W1894" s="101">
        <v>-1.6123333066251599</v>
      </c>
    </row>
    <row r="1895" spans="2:23" x14ac:dyDescent="0.25">
      <c r="B1895" s="55" t="s">
        <v>122</v>
      </c>
      <c r="C1895" s="76" t="s">
        <v>145</v>
      </c>
      <c r="D1895" s="55" t="s">
        <v>72</v>
      </c>
      <c r="E1895" s="55" t="s">
        <v>169</v>
      </c>
      <c r="F1895" s="70">
        <v>63.06</v>
      </c>
      <c r="G1895" s="77">
        <v>53200</v>
      </c>
      <c r="H1895" s="77">
        <v>63.08</v>
      </c>
      <c r="I1895" s="77">
        <v>1</v>
      </c>
      <c r="J1895" s="77">
        <v>0.46649249664734199</v>
      </c>
      <c r="K1895" s="77">
        <v>1.0510816547385E-5</v>
      </c>
      <c r="L1895" s="77">
        <v>74.060641450751504</v>
      </c>
      <c r="M1895" s="77">
        <v>0.26492446696427402</v>
      </c>
      <c r="N1895" s="77">
        <v>-73.594148954104199</v>
      </c>
      <c r="O1895" s="77">
        <v>-0.264913956147727</v>
      </c>
      <c r="P1895" s="77">
        <v>-35.968593785610203</v>
      </c>
      <c r="Q1895" s="77">
        <v>-35.968593785610103</v>
      </c>
      <c r="R1895" s="77">
        <v>0</v>
      </c>
      <c r="S1895" s="77">
        <v>6.24876293895575E-2</v>
      </c>
      <c r="T1895" s="77" t="s">
        <v>161</v>
      </c>
      <c r="U1895" s="105">
        <v>-15.2362402351553</v>
      </c>
      <c r="V1895" s="105">
        <v>-3.88348930534683</v>
      </c>
      <c r="W1895" s="101">
        <v>-11.3527077557511</v>
      </c>
    </row>
    <row r="1896" spans="2:23" x14ac:dyDescent="0.25">
      <c r="B1896" s="55" t="s">
        <v>122</v>
      </c>
      <c r="C1896" s="76" t="s">
        <v>145</v>
      </c>
      <c r="D1896" s="55" t="s">
        <v>72</v>
      </c>
      <c r="E1896" s="55" t="s">
        <v>170</v>
      </c>
      <c r="F1896" s="70">
        <v>63.06</v>
      </c>
      <c r="G1896" s="77">
        <v>50404</v>
      </c>
      <c r="H1896" s="77">
        <v>63.06</v>
      </c>
      <c r="I1896" s="77">
        <v>1</v>
      </c>
      <c r="J1896" s="77">
        <v>-4.1965230000000001E-12</v>
      </c>
      <c r="K1896" s="77">
        <v>0</v>
      </c>
      <c r="L1896" s="77">
        <v>-4.9704400000000004E-12</v>
      </c>
      <c r="M1896" s="77">
        <v>0</v>
      </c>
      <c r="N1896" s="77">
        <v>7.7391699999999998E-13</v>
      </c>
      <c r="O1896" s="77">
        <v>0</v>
      </c>
      <c r="P1896" s="77">
        <v>3.9299900000000002E-13</v>
      </c>
      <c r="Q1896" s="77">
        <v>3.9300199999999998E-13</v>
      </c>
      <c r="R1896" s="77">
        <v>0</v>
      </c>
      <c r="S1896" s="77">
        <v>0</v>
      </c>
      <c r="T1896" s="77" t="s">
        <v>162</v>
      </c>
      <c r="U1896" s="105">
        <v>0</v>
      </c>
      <c r="V1896" s="105">
        <v>0</v>
      </c>
      <c r="W1896" s="101">
        <v>0</v>
      </c>
    </row>
    <row r="1897" spans="2:23" x14ac:dyDescent="0.25">
      <c r="B1897" s="55" t="s">
        <v>122</v>
      </c>
      <c r="C1897" s="76" t="s">
        <v>145</v>
      </c>
      <c r="D1897" s="55" t="s">
        <v>72</v>
      </c>
      <c r="E1897" s="55" t="s">
        <v>171</v>
      </c>
      <c r="F1897" s="70">
        <v>62.78</v>
      </c>
      <c r="G1897" s="77">
        <v>50499</v>
      </c>
      <c r="H1897" s="77">
        <v>62.78</v>
      </c>
      <c r="I1897" s="77">
        <v>1</v>
      </c>
      <c r="J1897" s="77">
        <v>-1.18458E-12</v>
      </c>
      <c r="K1897" s="77">
        <v>0</v>
      </c>
      <c r="L1897" s="77">
        <v>-2.217166E-12</v>
      </c>
      <c r="M1897" s="77">
        <v>0</v>
      </c>
      <c r="N1897" s="77">
        <v>1.032587E-12</v>
      </c>
      <c r="O1897" s="77">
        <v>0</v>
      </c>
      <c r="P1897" s="77">
        <v>1.156208E-12</v>
      </c>
      <c r="Q1897" s="77">
        <v>1.156209E-12</v>
      </c>
      <c r="R1897" s="77">
        <v>0</v>
      </c>
      <c r="S1897" s="77">
        <v>0</v>
      </c>
      <c r="T1897" s="77" t="s">
        <v>162</v>
      </c>
      <c r="U1897" s="105">
        <v>0</v>
      </c>
      <c r="V1897" s="105">
        <v>0</v>
      </c>
      <c r="W1897" s="101">
        <v>0</v>
      </c>
    </row>
    <row r="1898" spans="2:23" x14ac:dyDescent="0.25">
      <c r="B1898" s="55" t="s">
        <v>122</v>
      </c>
      <c r="C1898" s="76" t="s">
        <v>145</v>
      </c>
      <c r="D1898" s="55" t="s">
        <v>72</v>
      </c>
      <c r="E1898" s="55" t="s">
        <v>171</v>
      </c>
      <c r="F1898" s="70">
        <v>62.78</v>
      </c>
      <c r="G1898" s="77">
        <v>50554</v>
      </c>
      <c r="H1898" s="77">
        <v>62.78</v>
      </c>
      <c r="I1898" s="77">
        <v>1</v>
      </c>
      <c r="J1898" s="77">
        <v>-3.4630000000000001E-15</v>
      </c>
      <c r="K1898" s="77">
        <v>0</v>
      </c>
      <c r="L1898" s="77">
        <v>7.8030600000000005E-13</v>
      </c>
      <c r="M1898" s="77">
        <v>0</v>
      </c>
      <c r="N1898" s="77">
        <v>-7.8376900000000003E-13</v>
      </c>
      <c r="O1898" s="77">
        <v>0</v>
      </c>
      <c r="P1898" s="77">
        <v>-3.5452899999999998E-13</v>
      </c>
      <c r="Q1898" s="77">
        <v>-3.5452800000000001E-13</v>
      </c>
      <c r="R1898" s="77">
        <v>0</v>
      </c>
      <c r="S1898" s="77">
        <v>0</v>
      </c>
      <c r="T1898" s="77" t="s">
        <v>162</v>
      </c>
      <c r="U1898" s="105">
        <v>0</v>
      </c>
      <c r="V1898" s="105">
        <v>0</v>
      </c>
      <c r="W1898" s="101">
        <v>0</v>
      </c>
    </row>
    <row r="1899" spans="2:23" x14ac:dyDescent="0.25">
      <c r="B1899" s="55" t="s">
        <v>122</v>
      </c>
      <c r="C1899" s="76" t="s">
        <v>145</v>
      </c>
      <c r="D1899" s="55" t="s">
        <v>72</v>
      </c>
      <c r="E1899" s="55" t="s">
        <v>172</v>
      </c>
      <c r="F1899" s="70">
        <v>62.78</v>
      </c>
      <c r="G1899" s="77">
        <v>50604</v>
      </c>
      <c r="H1899" s="77">
        <v>62.78</v>
      </c>
      <c r="I1899" s="77">
        <v>1</v>
      </c>
      <c r="J1899" s="77">
        <v>3.9688499999999998E-13</v>
      </c>
      <c r="K1899" s="77">
        <v>0</v>
      </c>
      <c r="L1899" s="77">
        <v>1.7590699999999999E-13</v>
      </c>
      <c r="M1899" s="77">
        <v>0</v>
      </c>
      <c r="N1899" s="77">
        <v>2.2097900000000001E-13</v>
      </c>
      <c r="O1899" s="77">
        <v>0</v>
      </c>
      <c r="P1899" s="77">
        <v>4.0357999999999998E-14</v>
      </c>
      <c r="Q1899" s="77">
        <v>4.0357999999999998E-14</v>
      </c>
      <c r="R1899" s="77">
        <v>0</v>
      </c>
      <c r="S1899" s="77">
        <v>0</v>
      </c>
      <c r="T1899" s="77" t="s">
        <v>162</v>
      </c>
      <c r="U1899" s="105">
        <v>0</v>
      </c>
      <c r="V1899" s="105">
        <v>0</v>
      </c>
      <c r="W1899" s="101">
        <v>0</v>
      </c>
    </row>
    <row r="1900" spans="2:23" x14ac:dyDescent="0.25">
      <c r="B1900" s="55" t="s">
        <v>122</v>
      </c>
      <c r="C1900" s="76" t="s">
        <v>145</v>
      </c>
      <c r="D1900" s="55" t="s">
        <v>72</v>
      </c>
      <c r="E1900" s="55" t="s">
        <v>173</v>
      </c>
      <c r="F1900" s="70">
        <v>62.32</v>
      </c>
      <c r="G1900" s="77">
        <v>50750</v>
      </c>
      <c r="H1900" s="77">
        <v>62.3</v>
      </c>
      <c r="I1900" s="77">
        <v>1</v>
      </c>
      <c r="J1900" s="77">
        <v>-3.7896213026765002</v>
      </c>
      <c r="K1900" s="77">
        <v>3.4323338786301999E-4</v>
      </c>
      <c r="L1900" s="77">
        <v>49.548387989794698</v>
      </c>
      <c r="M1900" s="77">
        <v>5.8675521782054901E-2</v>
      </c>
      <c r="N1900" s="77">
        <v>-53.338009292471199</v>
      </c>
      <c r="O1900" s="77">
        <v>-5.8332288394191897E-2</v>
      </c>
      <c r="P1900" s="77">
        <v>-31.933893761121901</v>
      </c>
      <c r="Q1900" s="77">
        <v>-31.933893761121801</v>
      </c>
      <c r="R1900" s="77">
        <v>0</v>
      </c>
      <c r="S1900" s="77">
        <v>2.4372588340844201E-2</v>
      </c>
      <c r="T1900" s="77" t="s">
        <v>161</v>
      </c>
      <c r="U1900" s="105">
        <v>-4.7014450756916899</v>
      </c>
      <c r="V1900" s="105">
        <v>-1.1983278938459201</v>
      </c>
      <c r="W1900" s="101">
        <v>-3.50310385963135</v>
      </c>
    </row>
    <row r="1901" spans="2:23" x14ac:dyDescent="0.25">
      <c r="B1901" s="55" t="s">
        <v>122</v>
      </c>
      <c r="C1901" s="76" t="s">
        <v>145</v>
      </c>
      <c r="D1901" s="55" t="s">
        <v>72</v>
      </c>
      <c r="E1901" s="55" t="s">
        <v>173</v>
      </c>
      <c r="F1901" s="70">
        <v>62.32</v>
      </c>
      <c r="G1901" s="77">
        <v>50800</v>
      </c>
      <c r="H1901" s="77">
        <v>62.39</v>
      </c>
      <c r="I1901" s="77">
        <v>1</v>
      </c>
      <c r="J1901" s="77">
        <v>30.2935670301577</v>
      </c>
      <c r="K1901" s="77">
        <v>1.7160993803779299E-2</v>
      </c>
      <c r="L1901" s="77">
        <v>-23.070002508569601</v>
      </c>
      <c r="M1901" s="77">
        <v>9.9526077944391105E-3</v>
      </c>
      <c r="N1901" s="77">
        <v>53.363569538727198</v>
      </c>
      <c r="O1901" s="77">
        <v>7.20838600934015E-3</v>
      </c>
      <c r="P1901" s="77">
        <v>31.933893761121801</v>
      </c>
      <c r="Q1901" s="77">
        <v>31.933893761121698</v>
      </c>
      <c r="R1901" s="77">
        <v>0</v>
      </c>
      <c r="S1901" s="77">
        <v>1.9069765772961701E-2</v>
      </c>
      <c r="T1901" s="77" t="s">
        <v>161</v>
      </c>
      <c r="U1901" s="105">
        <v>-3.2859709580985101</v>
      </c>
      <c r="V1901" s="105">
        <v>-0.83754475359424496</v>
      </c>
      <c r="W1901" s="101">
        <v>-2.44841689323742</v>
      </c>
    </row>
    <row r="1902" spans="2:23" x14ac:dyDescent="0.25">
      <c r="B1902" s="55" t="s">
        <v>122</v>
      </c>
      <c r="C1902" s="76" t="s">
        <v>145</v>
      </c>
      <c r="D1902" s="55" t="s">
        <v>72</v>
      </c>
      <c r="E1902" s="55" t="s">
        <v>174</v>
      </c>
      <c r="F1902" s="70">
        <v>62.32</v>
      </c>
      <c r="G1902" s="77">
        <v>50750</v>
      </c>
      <c r="H1902" s="77">
        <v>62.3</v>
      </c>
      <c r="I1902" s="77">
        <v>1</v>
      </c>
      <c r="J1902" s="77">
        <v>-20.5692968489907</v>
      </c>
      <c r="K1902" s="77">
        <v>3.2155293937504298E-3</v>
      </c>
      <c r="L1902" s="77">
        <v>-73.859020121697796</v>
      </c>
      <c r="M1902" s="77">
        <v>4.1459176885363901E-2</v>
      </c>
      <c r="N1902" s="77">
        <v>53.2897232727071</v>
      </c>
      <c r="O1902" s="77">
        <v>-3.8243647491613499E-2</v>
      </c>
      <c r="P1902" s="77">
        <v>31.9338937611208</v>
      </c>
      <c r="Q1902" s="77">
        <v>31.9338937611208</v>
      </c>
      <c r="R1902" s="77">
        <v>0</v>
      </c>
      <c r="S1902" s="77">
        <v>7.75027913767378E-3</v>
      </c>
      <c r="T1902" s="77" t="s">
        <v>161</v>
      </c>
      <c r="U1902" s="105">
        <v>-1.31716720974812</v>
      </c>
      <c r="V1902" s="105">
        <v>-0.33572618267122301</v>
      </c>
      <c r="W1902" s="101">
        <v>-0.98143729469596697</v>
      </c>
    </row>
    <row r="1903" spans="2:23" x14ac:dyDescent="0.25">
      <c r="B1903" s="55" t="s">
        <v>122</v>
      </c>
      <c r="C1903" s="76" t="s">
        <v>145</v>
      </c>
      <c r="D1903" s="55" t="s">
        <v>72</v>
      </c>
      <c r="E1903" s="55" t="s">
        <v>174</v>
      </c>
      <c r="F1903" s="70">
        <v>62.32</v>
      </c>
      <c r="G1903" s="77">
        <v>50950</v>
      </c>
      <c r="H1903" s="77">
        <v>62.38</v>
      </c>
      <c r="I1903" s="77">
        <v>1</v>
      </c>
      <c r="J1903" s="77">
        <v>57.153114062228298</v>
      </c>
      <c r="K1903" s="77">
        <v>2.87450103336887E-2</v>
      </c>
      <c r="L1903" s="77">
        <v>110.384477179678</v>
      </c>
      <c r="M1903" s="77">
        <v>0.107225648659631</v>
      </c>
      <c r="N1903" s="77">
        <v>-53.231363117449398</v>
      </c>
      <c r="O1903" s="77">
        <v>-7.8480638325942195E-2</v>
      </c>
      <c r="P1903" s="77">
        <v>-31.933893761121102</v>
      </c>
      <c r="Q1903" s="77">
        <v>-31.933893761121102</v>
      </c>
      <c r="R1903" s="77">
        <v>0</v>
      </c>
      <c r="S1903" s="77">
        <v>8.9740074225698203E-3</v>
      </c>
      <c r="T1903" s="77" t="s">
        <v>161</v>
      </c>
      <c r="U1903" s="105">
        <v>-1.6993860125754101</v>
      </c>
      <c r="V1903" s="105">
        <v>-0.43314802757344001</v>
      </c>
      <c r="W1903" s="101">
        <v>-1.2662331695496001</v>
      </c>
    </row>
    <row r="1904" spans="2:23" x14ac:dyDescent="0.25">
      <c r="B1904" s="55" t="s">
        <v>122</v>
      </c>
      <c r="C1904" s="76" t="s">
        <v>145</v>
      </c>
      <c r="D1904" s="55" t="s">
        <v>72</v>
      </c>
      <c r="E1904" s="55" t="s">
        <v>175</v>
      </c>
      <c r="F1904" s="70">
        <v>62.39</v>
      </c>
      <c r="G1904" s="77">
        <v>51300</v>
      </c>
      <c r="H1904" s="77">
        <v>62.55</v>
      </c>
      <c r="I1904" s="77">
        <v>1</v>
      </c>
      <c r="J1904" s="77">
        <v>74.824949763367698</v>
      </c>
      <c r="K1904" s="77">
        <v>8.5717216269555599E-2</v>
      </c>
      <c r="L1904" s="77">
        <v>95.625882009752104</v>
      </c>
      <c r="M1904" s="77">
        <v>0.13999937553829001</v>
      </c>
      <c r="N1904" s="77">
        <v>-20.800932246384399</v>
      </c>
      <c r="O1904" s="77">
        <v>-5.4282159268734101E-2</v>
      </c>
      <c r="P1904" s="77">
        <v>-6.9664478532744498</v>
      </c>
      <c r="Q1904" s="77">
        <v>-6.9664478532744498</v>
      </c>
      <c r="R1904" s="77">
        <v>0</v>
      </c>
      <c r="S1904" s="77">
        <v>7.4301566805052503E-4</v>
      </c>
      <c r="T1904" s="77" t="s">
        <v>161</v>
      </c>
      <c r="U1904" s="105">
        <v>-6.2857330096393396E-2</v>
      </c>
      <c r="V1904" s="105">
        <v>-1.6021391460392099E-2</v>
      </c>
      <c r="W1904" s="101">
        <v>-4.6835760520801503E-2</v>
      </c>
    </row>
    <row r="1905" spans="2:23" x14ac:dyDescent="0.25">
      <c r="B1905" s="55" t="s">
        <v>122</v>
      </c>
      <c r="C1905" s="76" t="s">
        <v>145</v>
      </c>
      <c r="D1905" s="55" t="s">
        <v>72</v>
      </c>
      <c r="E1905" s="55" t="s">
        <v>176</v>
      </c>
      <c r="F1905" s="70">
        <v>63</v>
      </c>
      <c r="G1905" s="77">
        <v>54750</v>
      </c>
      <c r="H1905" s="77">
        <v>63.44</v>
      </c>
      <c r="I1905" s="77">
        <v>1</v>
      </c>
      <c r="J1905" s="77">
        <v>34.770798156020703</v>
      </c>
      <c r="K1905" s="77">
        <v>0.128505503304392</v>
      </c>
      <c r="L1905" s="77">
        <v>84.415592434882996</v>
      </c>
      <c r="M1905" s="77">
        <v>0.75742171584139895</v>
      </c>
      <c r="N1905" s="77">
        <v>-49.6447942788623</v>
      </c>
      <c r="O1905" s="77">
        <v>-0.62891621253700802</v>
      </c>
      <c r="P1905" s="77">
        <v>-23.579655355921101</v>
      </c>
      <c r="Q1905" s="77">
        <v>-23.579655355921101</v>
      </c>
      <c r="R1905" s="77">
        <v>0</v>
      </c>
      <c r="S1905" s="77">
        <v>5.9097255593170202E-2</v>
      </c>
      <c r="T1905" s="77" t="s">
        <v>162</v>
      </c>
      <c r="U1905" s="105">
        <v>-17.9163734738903</v>
      </c>
      <c r="V1905" s="105">
        <v>-4.5666151033712401</v>
      </c>
      <c r="W1905" s="101">
        <v>-13.3497076019224</v>
      </c>
    </row>
    <row r="1906" spans="2:23" x14ac:dyDescent="0.25">
      <c r="B1906" s="55" t="s">
        <v>122</v>
      </c>
      <c r="C1906" s="76" t="s">
        <v>145</v>
      </c>
      <c r="D1906" s="55" t="s">
        <v>72</v>
      </c>
      <c r="E1906" s="55" t="s">
        <v>177</v>
      </c>
      <c r="F1906" s="70">
        <v>62.38</v>
      </c>
      <c r="G1906" s="77">
        <v>53150</v>
      </c>
      <c r="H1906" s="77">
        <v>63.1</v>
      </c>
      <c r="I1906" s="77">
        <v>1</v>
      </c>
      <c r="J1906" s="77">
        <v>126.172904115192</v>
      </c>
      <c r="K1906" s="77">
        <v>0.70046247624590297</v>
      </c>
      <c r="L1906" s="77">
        <v>147.43465382837201</v>
      </c>
      <c r="M1906" s="77">
        <v>0.95642699457764402</v>
      </c>
      <c r="N1906" s="77">
        <v>-21.261749713180102</v>
      </c>
      <c r="O1906" s="77">
        <v>-0.255964518331741</v>
      </c>
      <c r="P1906" s="77">
        <v>0.52978629936049904</v>
      </c>
      <c r="Q1906" s="77">
        <v>0.52978629936049904</v>
      </c>
      <c r="R1906" s="77">
        <v>0</v>
      </c>
      <c r="S1906" s="77">
        <v>1.2349635011564001E-5</v>
      </c>
      <c r="T1906" s="77" t="s">
        <v>161</v>
      </c>
      <c r="U1906" s="105">
        <v>-0.75075408664378995</v>
      </c>
      <c r="V1906" s="105">
        <v>-0.191355965870071</v>
      </c>
      <c r="W1906" s="101">
        <v>-0.55939599340505797</v>
      </c>
    </row>
    <row r="1907" spans="2:23" x14ac:dyDescent="0.25">
      <c r="B1907" s="55" t="s">
        <v>122</v>
      </c>
      <c r="C1907" s="76" t="s">
        <v>145</v>
      </c>
      <c r="D1907" s="55" t="s">
        <v>72</v>
      </c>
      <c r="E1907" s="55" t="s">
        <v>177</v>
      </c>
      <c r="F1907" s="70">
        <v>62.38</v>
      </c>
      <c r="G1907" s="77">
        <v>54500</v>
      </c>
      <c r="H1907" s="77">
        <v>62.08</v>
      </c>
      <c r="I1907" s="77">
        <v>1</v>
      </c>
      <c r="J1907" s="77">
        <v>-38.561964350355701</v>
      </c>
      <c r="K1907" s="77">
        <v>8.2336579485682196E-2</v>
      </c>
      <c r="L1907" s="77">
        <v>-6.7196535278654901</v>
      </c>
      <c r="M1907" s="77">
        <v>2.5001627795083201E-3</v>
      </c>
      <c r="N1907" s="77">
        <v>-31.842310822490202</v>
      </c>
      <c r="O1907" s="77">
        <v>7.9836416706173904E-2</v>
      </c>
      <c r="P1907" s="77">
        <v>-32.463680060483803</v>
      </c>
      <c r="Q1907" s="77">
        <v>-32.463680060483803</v>
      </c>
      <c r="R1907" s="77">
        <v>0</v>
      </c>
      <c r="S1907" s="77">
        <v>5.8353918262355697E-2</v>
      </c>
      <c r="T1907" s="77" t="s">
        <v>161</v>
      </c>
      <c r="U1907" s="105">
        <v>-4.5844730351219898</v>
      </c>
      <c r="V1907" s="105">
        <v>-1.16851347364999</v>
      </c>
      <c r="W1907" s="101">
        <v>-3.41594657071452</v>
      </c>
    </row>
    <row r="1908" spans="2:23" x14ac:dyDescent="0.25">
      <c r="B1908" s="55" t="s">
        <v>122</v>
      </c>
      <c r="C1908" s="76" t="s">
        <v>145</v>
      </c>
      <c r="D1908" s="55" t="s">
        <v>72</v>
      </c>
      <c r="E1908" s="55" t="s">
        <v>178</v>
      </c>
      <c r="F1908" s="70">
        <v>63.19</v>
      </c>
      <c r="G1908" s="77">
        <v>51250</v>
      </c>
      <c r="H1908" s="77">
        <v>63.19</v>
      </c>
      <c r="I1908" s="77">
        <v>1</v>
      </c>
      <c r="J1908" s="77">
        <v>9.0655199999999995E-13</v>
      </c>
      <c r="K1908" s="77">
        <v>0</v>
      </c>
      <c r="L1908" s="77">
        <v>-1.18931E-13</v>
      </c>
      <c r="M1908" s="77">
        <v>0</v>
      </c>
      <c r="N1908" s="77">
        <v>1.0254829999999999E-12</v>
      </c>
      <c r="O1908" s="77">
        <v>0</v>
      </c>
      <c r="P1908" s="77">
        <v>4.8684900000000002E-13</v>
      </c>
      <c r="Q1908" s="77">
        <v>4.8684800000000005E-13</v>
      </c>
      <c r="R1908" s="77">
        <v>0</v>
      </c>
      <c r="S1908" s="77">
        <v>0</v>
      </c>
      <c r="T1908" s="77" t="s">
        <v>162</v>
      </c>
      <c r="U1908" s="105">
        <v>0</v>
      </c>
      <c r="V1908" s="105">
        <v>0</v>
      </c>
      <c r="W1908" s="101">
        <v>0</v>
      </c>
    </row>
    <row r="1909" spans="2:23" x14ac:dyDescent="0.25">
      <c r="B1909" s="55" t="s">
        <v>122</v>
      </c>
      <c r="C1909" s="76" t="s">
        <v>145</v>
      </c>
      <c r="D1909" s="55" t="s">
        <v>72</v>
      </c>
      <c r="E1909" s="55" t="s">
        <v>179</v>
      </c>
      <c r="F1909" s="70">
        <v>62.55</v>
      </c>
      <c r="G1909" s="77">
        <v>53200</v>
      </c>
      <c r="H1909" s="77">
        <v>63.08</v>
      </c>
      <c r="I1909" s="77">
        <v>1</v>
      </c>
      <c r="J1909" s="77">
        <v>74.638639796549299</v>
      </c>
      <c r="K1909" s="77">
        <v>0.28690271735997103</v>
      </c>
      <c r="L1909" s="77">
        <v>95.321910954244302</v>
      </c>
      <c r="M1909" s="77">
        <v>0.467942735460397</v>
      </c>
      <c r="N1909" s="77">
        <v>-20.683271157695</v>
      </c>
      <c r="O1909" s="77">
        <v>-0.181040018100427</v>
      </c>
      <c r="P1909" s="77">
        <v>-6.9664478532714798</v>
      </c>
      <c r="Q1909" s="77">
        <v>-6.96644785327147</v>
      </c>
      <c r="R1909" s="77">
        <v>0</v>
      </c>
      <c r="S1909" s="77">
        <v>2.4993668781560698E-3</v>
      </c>
      <c r="T1909" s="77" t="s">
        <v>162</v>
      </c>
      <c r="U1909" s="105">
        <v>-0.40989502339995698</v>
      </c>
      <c r="V1909" s="105">
        <v>-0.104476098769809</v>
      </c>
      <c r="W1909" s="101">
        <v>-0.30541776313420299</v>
      </c>
    </row>
    <row r="1910" spans="2:23" x14ac:dyDescent="0.25">
      <c r="B1910" s="55" t="s">
        <v>122</v>
      </c>
      <c r="C1910" s="76" t="s">
        <v>145</v>
      </c>
      <c r="D1910" s="55" t="s">
        <v>72</v>
      </c>
      <c r="E1910" s="55" t="s">
        <v>180</v>
      </c>
      <c r="F1910" s="70">
        <v>63.4</v>
      </c>
      <c r="G1910" s="77">
        <v>53100</v>
      </c>
      <c r="H1910" s="77">
        <v>63.4</v>
      </c>
      <c r="I1910" s="77">
        <v>1</v>
      </c>
      <c r="J1910" s="77">
        <v>-7.1293626000000006E-11</v>
      </c>
      <c r="K1910" s="77">
        <v>0</v>
      </c>
      <c r="L1910" s="77">
        <v>-7.8534912000000004E-11</v>
      </c>
      <c r="M1910" s="77">
        <v>0</v>
      </c>
      <c r="N1910" s="77">
        <v>7.2412850000000001E-12</v>
      </c>
      <c r="O1910" s="77">
        <v>0</v>
      </c>
      <c r="P1910" s="77">
        <v>2.1034700000000001E-12</v>
      </c>
      <c r="Q1910" s="77">
        <v>2.1034700000000001E-12</v>
      </c>
      <c r="R1910" s="77">
        <v>0</v>
      </c>
      <c r="S1910" s="77">
        <v>0</v>
      </c>
      <c r="T1910" s="77" t="s">
        <v>162</v>
      </c>
      <c r="U1910" s="105">
        <v>0</v>
      </c>
      <c r="V1910" s="105">
        <v>0</v>
      </c>
      <c r="W1910" s="101">
        <v>0</v>
      </c>
    </row>
    <row r="1911" spans="2:23" x14ac:dyDescent="0.25">
      <c r="B1911" s="55" t="s">
        <v>122</v>
      </c>
      <c r="C1911" s="76" t="s">
        <v>145</v>
      </c>
      <c r="D1911" s="55" t="s">
        <v>72</v>
      </c>
      <c r="E1911" s="55" t="s">
        <v>181</v>
      </c>
      <c r="F1911" s="70">
        <v>63.4</v>
      </c>
      <c r="G1911" s="77">
        <v>52000</v>
      </c>
      <c r="H1911" s="77">
        <v>63.4</v>
      </c>
      <c r="I1911" s="77">
        <v>1</v>
      </c>
      <c r="J1911" s="77">
        <v>1.8383119E-11</v>
      </c>
      <c r="K1911" s="77">
        <v>0</v>
      </c>
      <c r="L1911" s="77">
        <v>2.2578499000000001E-11</v>
      </c>
      <c r="M1911" s="77">
        <v>0</v>
      </c>
      <c r="N1911" s="77">
        <v>-4.195381E-12</v>
      </c>
      <c r="O1911" s="77">
        <v>0</v>
      </c>
      <c r="P1911" s="77">
        <v>-2.483849E-12</v>
      </c>
      <c r="Q1911" s="77">
        <v>-2.4838500000000002E-12</v>
      </c>
      <c r="R1911" s="77">
        <v>0</v>
      </c>
      <c r="S1911" s="77">
        <v>0</v>
      </c>
      <c r="T1911" s="77" t="s">
        <v>162</v>
      </c>
      <c r="U1911" s="105">
        <v>0</v>
      </c>
      <c r="V1911" s="105">
        <v>0</v>
      </c>
      <c r="W1911" s="101">
        <v>0</v>
      </c>
    </row>
    <row r="1912" spans="2:23" x14ac:dyDescent="0.25">
      <c r="B1912" s="55" t="s">
        <v>122</v>
      </c>
      <c r="C1912" s="76" t="s">
        <v>145</v>
      </c>
      <c r="D1912" s="55" t="s">
        <v>72</v>
      </c>
      <c r="E1912" s="55" t="s">
        <v>181</v>
      </c>
      <c r="F1912" s="70">
        <v>63.4</v>
      </c>
      <c r="G1912" s="77">
        <v>53050</v>
      </c>
      <c r="H1912" s="77">
        <v>63.28</v>
      </c>
      <c r="I1912" s="77">
        <v>1</v>
      </c>
      <c r="J1912" s="77">
        <v>-98.155891378424002</v>
      </c>
      <c r="K1912" s="77">
        <v>9.0565042715553906E-2</v>
      </c>
      <c r="L1912" s="77">
        <v>-109.300071357562</v>
      </c>
      <c r="M1912" s="77">
        <v>0.11229715262842099</v>
      </c>
      <c r="N1912" s="77">
        <v>11.1441799791383</v>
      </c>
      <c r="O1912" s="77">
        <v>-2.1732109912867299E-2</v>
      </c>
      <c r="P1912" s="77">
        <v>-4.7148228746186396</v>
      </c>
      <c r="Q1912" s="77">
        <v>-4.7148228746186396</v>
      </c>
      <c r="R1912" s="77">
        <v>0</v>
      </c>
      <c r="S1912" s="77">
        <v>2.08957814546856E-4</v>
      </c>
      <c r="T1912" s="77" t="s">
        <v>161</v>
      </c>
      <c r="U1912" s="105">
        <v>-3.9210244384444697E-2</v>
      </c>
      <c r="V1912" s="105">
        <v>-9.99410368810549E-3</v>
      </c>
      <c r="W1912" s="101">
        <v>-2.9216029588525701E-2</v>
      </c>
    </row>
    <row r="1913" spans="2:23" x14ac:dyDescent="0.25">
      <c r="B1913" s="55" t="s">
        <v>122</v>
      </c>
      <c r="C1913" s="76" t="s">
        <v>145</v>
      </c>
      <c r="D1913" s="55" t="s">
        <v>72</v>
      </c>
      <c r="E1913" s="55" t="s">
        <v>181</v>
      </c>
      <c r="F1913" s="70">
        <v>63.4</v>
      </c>
      <c r="G1913" s="77">
        <v>53050</v>
      </c>
      <c r="H1913" s="77">
        <v>63.28</v>
      </c>
      <c r="I1913" s="77">
        <v>2</v>
      </c>
      <c r="J1913" s="77">
        <v>-86.810376788271498</v>
      </c>
      <c r="K1913" s="77">
        <v>6.4056352904034206E-2</v>
      </c>
      <c r="L1913" s="77">
        <v>-96.666437890661996</v>
      </c>
      <c r="M1913" s="77">
        <v>7.9427401822988394E-2</v>
      </c>
      <c r="N1913" s="77">
        <v>9.8560611023905302</v>
      </c>
      <c r="O1913" s="77">
        <v>-1.5371048918954199E-2</v>
      </c>
      <c r="P1913" s="77">
        <v>-4.1698521045229198</v>
      </c>
      <c r="Q1913" s="77">
        <v>-4.16985210452291</v>
      </c>
      <c r="R1913" s="77">
        <v>0</v>
      </c>
      <c r="S1913" s="77">
        <v>1.47795165875551E-4</v>
      </c>
      <c r="T1913" s="77" t="s">
        <v>161</v>
      </c>
      <c r="U1913" s="105">
        <v>0.20912509376027899</v>
      </c>
      <c r="V1913" s="105">
        <v>-5.3302852446748601E-2</v>
      </c>
      <c r="W1913" s="101">
        <v>0.26242894421000201</v>
      </c>
    </row>
    <row r="1914" spans="2:23" x14ac:dyDescent="0.25">
      <c r="B1914" s="55" t="s">
        <v>122</v>
      </c>
      <c r="C1914" s="76" t="s">
        <v>145</v>
      </c>
      <c r="D1914" s="55" t="s">
        <v>72</v>
      </c>
      <c r="E1914" s="55" t="s">
        <v>181</v>
      </c>
      <c r="F1914" s="70">
        <v>63.4</v>
      </c>
      <c r="G1914" s="77">
        <v>53100</v>
      </c>
      <c r="H1914" s="77">
        <v>63.4</v>
      </c>
      <c r="I1914" s="77">
        <v>2</v>
      </c>
      <c r="J1914" s="77">
        <v>6.3924919999999999E-12</v>
      </c>
      <c r="K1914" s="77">
        <v>0</v>
      </c>
      <c r="L1914" s="77">
        <v>8.7357690000000007E-12</v>
      </c>
      <c r="M1914" s="77">
        <v>0</v>
      </c>
      <c r="N1914" s="77">
        <v>-2.343277E-12</v>
      </c>
      <c r="O1914" s="77">
        <v>0</v>
      </c>
      <c r="P1914" s="77">
        <v>-1.5405219999999999E-12</v>
      </c>
      <c r="Q1914" s="77">
        <v>-1.5405240000000001E-12</v>
      </c>
      <c r="R1914" s="77">
        <v>0</v>
      </c>
      <c r="S1914" s="77">
        <v>0</v>
      </c>
      <c r="T1914" s="77" t="s">
        <v>162</v>
      </c>
      <c r="U1914" s="105">
        <v>0</v>
      </c>
      <c r="V1914" s="105">
        <v>0</v>
      </c>
      <c r="W1914" s="101">
        <v>0</v>
      </c>
    </row>
    <row r="1915" spans="2:23" x14ac:dyDescent="0.25">
      <c r="B1915" s="55" t="s">
        <v>122</v>
      </c>
      <c r="C1915" s="76" t="s">
        <v>145</v>
      </c>
      <c r="D1915" s="55" t="s">
        <v>72</v>
      </c>
      <c r="E1915" s="55" t="s">
        <v>182</v>
      </c>
      <c r="F1915" s="70">
        <v>63.48</v>
      </c>
      <c r="G1915" s="77">
        <v>53000</v>
      </c>
      <c r="H1915" s="77">
        <v>63.4</v>
      </c>
      <c r="I1915" s="77">
        <v>1</v>
      </c>
      <c r="J1915" s="77">
        <v>-11.614688651663</v>
      </c>
      <c r="K1915" s="77">
        <v>0</v>
      </c>
      <c r="L1915" s="77">
        <v>-30.423774529639701</v>
      </c>
      <c r="M1915" s="77">
        <v>0</v>
      </c>
      <c r="N1915" s="77">
        <v>18.809085877976699</v>
      </c>
      <c r="O1915" s="77">
        <v>0</v>
      </c>
      <c r="P1915" s="77">
        <v>3.9331576245117601</v>
      </c>
      <c r="Q1915" s="77">
        <v>3.9331576245117601</v>
      </c>
      <c r="R1915" s="77">
        <v>0</v>
      </c>
      <c r="S1915" s="77">
        <v>0</v>
      </c>
      <c r="T1915" s="77" t="s">
        <v>161</v>
      </c>
      <c r="U1915" s="105">
        <v>1.5047268702381</v>
      </c>
      <c r="V1915" s="105">
        <v>-0.38353232935737602</v>
      </c>
      <c r="W1915" s="101">
        <v>1.88826638056962</v>
      </c>
    </row>
    <row r="1916" spans="2:23" x14ac:dyDescent="0.25">
      <c r="B1916" s="55" t="s">
        <v>122</v>
      </c>
      <c r="C1916" s="76" t="s">
        <v>145</v>
      </c>
      <c r="D1916" s="55" t="s">
        <v>72</v>
      </c>
      <c r="E1916" s="55" t="s">
        <v>182</v>
      </c>
      <c r="F1916" s="70">
        <v>63.48</v>
      </c>
      <c r="G1916" s="77">
        <v>53000</v>
      </c>
      <c r="H1916" s="77">
        <v>63.4</v>
      </c>
      <c r="I1916" s="77">
        <v>2</v>
      </c>
      <c r="J1916" s="77">
        <v>-10.2596416423023</v>
      </c>
      <c r="K1916" s="77">
        <v>0</v>
      </c>
      <c r="L1916" s="77">
        <v>-26.874334167848399</v>
      </c>
      <c r="M1916" s="77">
        <v>0</v>
      </c>
      <c r="N1916" s="77">
        <v>16.6146925255462</v>
      </c>
      <c r="O1916" s="77">
        <v>0</v>
      </c>
      <c r="P1916" s="77">
        <v>3.47428923498539</v>
      </c>
      <c r="Q1916" s="77">
        <v>3.47428923498539</v>
      </c>
      <c r="R1916" s="77">
        <v>0</v>
      </c>
      <c r="S1916" s="77">
        <v>0</v>
      </c>
      <c r="T1916" s="77" t="s">
        <v>161</v>
      </c>
      <c r="U1916" s="105">
        <v>1.3291754020436599</v>
      </c>
      <c r="V1916" s="105">
        <v>-0.33878689093234998</v>
      </c>
      <c r="W1916" s="101">
        <v>1.66796863616984</v>
      </c>
    </row>
    <row r="1917" spans="2:23" x14ac:dyDescent="0.25">
      <c r="B1917" s="55" t="s">
        <v>122</v>
      </c>
      <c r="C1917" s="76" t="s">
        <v>145</v>
      </c>
      <c r="D1917" s="55" t="s">
        <v>72</v>
      </c>
      <c r="E1917" s="55" t="s">
        <v>182</v>
      </c>
      <c r="F1917" s="70">
        <v>63.48</v>
      </c>
      <c r="G1917" s="77">
        <v>53000</v>
      </c>
      <c r="H1917" s="77">
        <v>63.4</v>
      </c>
      <c r="I1917" s="77">
        <v>3</v>
      </c>
      <c r="J1917" s="77">
        <v>-10.2596416423023</v>
      </c>
      <c r="K1917" s="77">
        <v>0</v>
      </c>
      <c r="L1917" s="77">
        <v>-26.874334167848399</v>
      </c>
      <c r="M1917" s="77">
        <v>0</v>
      </c>
      <c r="N1917" s="77">
        <v>16.6146925255462</v>
      </c>
      <c r="O1917" s="77">
        <v>0</v>
      </c>
      <c r="P1917" s="77">
        <v>3.47428923498539</v>
      </c>
      <c r="Q1917" s="77">
        <v>3.47428923498539</v>
      </c>
      <c r="R1917" s="77">
        <v>0</v>
      </c>
      <c r="S1917" s="77">
        <v>0</v>
      </c>
      <c r="T1917" s="77" t="s">
        <v>161</v>
      </c>
      <c r="U1917" s="105">
        <v>1.3291754020436599</v>
      </c>
      <c r="V1917" s="105">
        <v>-0.33878689093234998</v>
      </c>
      <c r="W1917" s="101">
        <v>1.66796863616984</v>
      </c>
    </row>
    <row r="1918" spans="2:23" x14ac:dyDescent="0.25">
      <c r="B1918" s="55" t="s">
        <v>122</v>
      </c>
      <c r="C1918" s="76" t="s">
        <v>145</v>
      </c>
      <c r="D1918" s="55" t="s">
        <v>72</v>
      </c>
      <c r="E1918" s="55" t="s">
        <v>182</v>
      </c>
      <c r="F1918" s="70">
        <v>63.48</v>
      </c>
      <c r="G1918" s="77">
        <v>53000</v>
      </c>
      <c r="H1918" s="77">
        <v>63.4</v>
      </c>
      <c r="I1918" s="77">
        <v>4</v>
      </c>
      <c r="J1918" s="77">
        <v>-11.260582290331801</v>
      </c>
      <c r="K1918" s="77">
        <v>0</v>
      </c>
      <c r="L1918" s="77">
        <v>-29.496220428126499</v>
      </c>
      <c r="M1918" s="77">
        <v>0</v>
      </c>
      <c r="N1918" s="77">
        <v>18.235638137794599</v>
      </c>
      <c r="O1918" s="77">
        <v>0</v>
      </c>
      <c r="P1918" s="77">
        <v>3.8132442823010599</v>
      </c>
      <c r="Q1918" s="77">
        <v>3.8132442823010599</v>
      </c>
      <c r="R1918" s="77">
        <v>0</v>
      </c>
      <c r="S1918" s="77">
        <v>0</v>
      </c>
      <c r="T1918" s="77" t="s">
        <v>161</v>
      </c>
      <c r="U1918" s="105">
        <v>1.45885105102353</v>
      </c>
      <c r="V1918" s="105">
        <v>-0.37183927053550703</v>
      </c>
      <c r="W1918" s="101">
        <v>1.83069728360105</v>
      </c>
    </row>
    <row r="1919" spans="2:23" x14ac:dyDescent="0.25">
      <c r="B1919" s="55" t="s">
        <v>122</v>
      </c>
      <c r="C1919" s="76" t="s">
        <v>145</v>
      </c>
      <c r="D1919" s="55" t="s">
        <v>72</v>
      </c>
      <c r="E1919" s="55" t="s">
        <v>182</v>
      </c>
      <c r="F1919" s="70">
        <v>63.48</v>
      </c>
      <c r="G1919" s="77">
        <v>53204</v>
      </c>
      <c r="H1919" s="77">
        <v>63.34</v>
      </c>
      <c r="I1919" s="77">
        <v>1</v>
      </c>
      <c r="J1919" s="77">
        <v>-1.9118837002660301</v>
      </c>
      <c r="K1919" s="77">
        <v>4.6714724841122801E-4</v>
      </c>
      <c r="L1919" s="77">
        <v>-14.3248390976875</v>
      </c>
      <c r="M1919" s="77">
        <v>2.6224689739318598E-2</v>
      </c>
      <c r="N1919" s="77">
        <v>12.4129553974215</v>
      </c>
      <c r="O1919" s="77">
        <v>-2.5757542490907399E-2</v>
      </c>
      <c r="P1919" s="77">
        <v>4.0619050984977498</v>
      </c>
      <c r="Q1919" s="77">
        <v>4.0619050984977401</v>
      </c>
      <c r="R1919" s="77">
        <v>0</v>
      </c>
      <c r="S1919" s="77">
        <v>2.1085815331320099E-3</v>
      </c>
      <c r="T1919" s="77" t="s">
        <v>161</v>
      </c>
      <c r="U1919" s="105">
        <v>0.104527986290488</v>
      </c>
      <c r="V1919" s="105">
        <v>-2.6642617246997999E-2</v>
      </c>
      <c r="W1919" s="101">
        <v>0.131171102374041</v>
      </c>
    </row>
    <row r="1920" spans="2:23" x14ac:dyDescent="0.25">
      <c r="B1920" s="55" t="s">
        <v>122</v>
      </c>
      <c r="C1920" s="76" t="s">
        <v>145</v>
      </c>
      <c r="D1920" s="55" t="s">
        <v>72</v>
      </c>
      <c r="E1920" s="55" t="s">
        <v>182</v>
      </c>
      <c r="F1920" s="70">
        <v>63.48</v>
      </c>
      <c r="G1920" s="77">
        <v>53304</v>
      </c>
      <c r="H1920" s="77">
        <v>63.77</v>
      </c>
      <c r="I1920" s="77">
        <v>1</v>
      </c>
      <c r="J1920" s="77">
        <v>29.058402558367</v>
      </c>
      <c r="K1920" s="77">
        <v>7.8275023381929196E-2</v>
      </c>
      <c r="L1920" s="77">
        <v>21.132900546772301</v>
      </c>
      <c r="M1920" s="77">
        <v>4.1399772307682603E-2</v>
      </c>
      <c r="N1920" s="77">
        <v>7.9255020115947401</v>
      </c>
      <c r="O1920" s="77">
        <v>3.68752510742466E-2</v>
      </c>
      <c r="P1920" s="77">
        <v>2.5949595536608299</v>
      </c>
      <c r="Q1920" s="77">
        <v>2.5949595536608201</v>
      </c>
      <c r="R1920" s="77">
        <v>0</v>
      </c>
      <c r="S1920" s="77">
        <v>6.2422465839206997E-4</v>
      </c>
      <c r="T1920" s="77" t="s">
        <v>161</v>
      </c>
      <c r="U1920" s="105">
        <v>4.7792266236415797E-2</v>
      </c>
      <c r="V1920" s="105">
        <v>-1.2181532447825501E-2</v>
      </c>
      <c r="W1920" s="101">
        <v>5.9974026762197E-2</v>
      </c>
    </row>
    <row r="1921" spans="2:23" x14ac:dyDescent="0.25">
      <c r="B1921" s="55" t="s">
        <v>122</v>
      </c>
      <c r="C1921" s="76" t="s">
        <v>145</v>
      </c>
      <c r="D1921" s="55" t="s">
        <v>72</v>
      </c>
      <c r="E1921" s="55" t="s">
        <v>182</v>
      </c>
      <c r="F1921" s="70">
        <v>63.48</v>
      </c>
      <c r="G1921" s="77">
        <v>53354</v>
      </c>
      <c r="H1921" s="77">
        <v>63.54</v>
      </c>
      <c r="I1921" s="77">
        <v>1</v>
      </c>
      <c r="J1921" s="77">
        <v>13.0669804879316</v>
      </c>
      <c r="K1921" s="77">
        <v>3.58566556051169E-3</v>
      </c>
      <c r="L1921" s="77">
        <v>39.170139878252002</v>
      </c>
      <c r="M1921" s="77">
        <v>3.2220297019718298E-2</v>
      </c>
      <c r="N1921" s="77">
        <v>-26.1031593903204</v>
      </c>
      <c r="O1921" s="77">
        <v>-2.86346314592066E-2</v>
      </c>
      <c r="P1921" s="77">
        <v>-6.62915282900238</v>
      </c>
      <c r="Q1921" s="77">
        <v>-6.62915282900238</v>
      </c>
      <c r="R1921" s="77">
        <v>0</v>
      </c>
      <c r="S1921" s="77">
        <v>9.2285901183567604E-4</v>
      </c>
      <c r="T1921" s="77" t="s">
        <v>162</v>
      </c>
      <c r="U1921" s="105">
        <v>-0.25239588055493101</v>
      </c>
      <c r="V1921" s="105">
        <v>-6.4331927543848103E-2</v>
      </c>
      <c r="W1921" s="101">
        <v>-0.188063237811398</v>
      </c>
    </row>
    <row r="1922" spans="2:23" x14ac:dyDescent="0.25">
      <c r="B1922" s="55" t="s">
        <v>122</v>
      </c>
      <c r="C1922" s="76" t="s">
        <v>145</v>
      </c>
      <c r="D1922" s="55" t="s">
        <v>72</v>
      </c>
      <c r="E1922" s="55" t="s">
        <v>182</v>
      </c>
      <c r="F1922" s="70">
        <v>63.48</v>
      </c>
      <c r="G1922" s="77">
        <v>53454</v>
      </c>
      <c r="H1922" s="77">
        <v>63.49</v>
      </c>
      <c r="I1922" s="77">
        <v>1</v>
      </c>
      <c r="J1922" s="77">
        <v>1.76943325418491</v>
      </c>
      <c r="K1922" s="77">
        <v>2.1352697359725101E-4</v>
      </c>
      <c r="L1922" s="77">
        <v>34.518198536003801</v>
      </c>
      <c r="M1922" s="77">
        <v>8.1260711257660406E-2</v>
      </c>
      <c r="N1922" s="77">
        <v>-32.748765281818898</v>
      </c>
      <c r="O1922" s="77">
        <v>-8.1047184284063198E-2</v>
      </c>
      <c r="P1922" s="77">
        <v>-6.4334526740755402</v>
      </c>
      <c r="Q1922" s="77">
        <v>-6.4334526740755402</v>
      </c>
      <c r="R1922" s="77">
        <v>0</v>
      </c>
      <c r="S1922" s="77">
        <v>2.8227511677126598E-3</v>
      </c>
      <c r="T1922" s="77" t="s">
        <v>162</v>
      </c>
      <c r="U1922" s="105">
        <v>-4.8177928414553897</v>
      </c>
      <c r="V1922" s="105">
        <v>-1.2279831957492</v>
      </c>
      <c r="W1922" s="101">
        <v>-3.58979599380381</v>
      </c>
    </row>
    <row r="1923" spans="2:23" x14ac:dyDescent="0.25">
      <c r="B1923" s="55" t="s">
        <v>122</v>
      </c>
      <c r="C1923" s="76" t="s">
        <v>145</v>
      </c>
      <c r="D1923" s="55" t="s">
        <v>72</v>
      </c>
      <c r="E1923" s="55" t="s">
        <v>182</v>
      </c>
      <c r="F1923" s="70">
        <v>63.48</v>
      </c>
      <c r="G1923" s="77">
        <v>53604</v>
      </c>
      <c r="H1923" s="77">
        <v>63.64</v>
      </c>
      <c r="I1923" s="77">
        <v>1</v>
      </c>
      <c r="J1923" s="77">
        <v>23.104322682190599</v>
      </c>
      <c r="K1923" s="77">
        <v>2.32207231072213E-2</v>
      </c>
      <c r="L1923" s="77">
        <v>35.453634136023098</v>
      </c>
      <c r="M1923" s="77">
        <v>5.4677767545117703E-2</v>
      </c>
      <c r="N1923" s="77">
        <v>-12.349311453832501</v>
      </c>
      <c r="O1923" s="77">
        <v>-3.1457044437896403E-2</v>
      </c>
      <c r="P1923" s="77">
        <v>-3.2290292250833201</v>
      </c>
      <c r="Q1923" s="77">
        <v>-3.2290292250833201</v>
      </c>
      <c r="R1923" s="77">
        <v>0</v>
      </c>
      <c r="S1923" s="77">
        <v>4.5355839353523598E-4</v>
      </c>
      <c r="T1923" s="77" t="s">
        <v>162</v>
      </c>
      <c r="U1923" s="105">
        <v>-2.3519911859455601E-2</v>
      </c>
      <c r="V1923" s="105">
        <v>-5.9948730631159504E-3</v>
      </c>
      <c r="W1923" s="101">
        <v>-1.7524972149318599E-2</v>
      </c>
    </row>
    <row r="1924" spans="2:23" x14ac:dyDescent="0.25">
      <c r="B1924" s="55" t="s">
        <v>122</v>
      </c>
      <c r="C1924" s="76" t="s">
        <v>145</v>
      </c>
      <c r="D1924" s="55" t="s">
        <v>72</v>
      </c>
      <c r="E1924" s="55" t="s">
        <v>182</v>
      </c>
      <c r="F1924" s="70">
        <v>63.48</v>
      </c>
      <c r="G1924" s="77">
        <v>53654</v>
      </c>
      <c r="H1924" s="77">
        <v>63.42</v>
      </c>
      <c r="I1924" s="77">
        <v>1</v>
      </c>
      <c r="J1924" s="77">
        <v>-21.757125287404801</v>
      </c>
      <c r="K1924" s="77">
        <v>2.3086376862642002E-2</v>
      </c>
      <c r="L1924" s="77">
        <v>-2.39940271256155</v>
      </c>
      <c r="M1924" s="77">
        <v>2.8077539479861598E-4</v>
      </c>
      <c r="N1924" s="77">
        <v>-19.357722574843201</v>
      </c>
      <c r="O1924" s="77">
        <v>2.2805601467843401E-2</v>
      </c>
      <c r="P1924" s="77">
        <v>-5.0602103007805699</v>
      </c>
      <c r="Q1924" s="77">
        <v>-5.0602103007805601</v>
      </c>
      <c r="R1924" s="77">
        <v>0</v>
      </c>
      <c r="S1924" s="77">
        <v>1.2487913686118901E-3</v>
      </c>
      <c r="T1924" s="77" t="s">
        <v>162</v>
      </c>
      <c r="U1924" s="105">
        <v>0.285552058644165</v>
      </c>
      <c r="V1924" s="105">
        <v>-7.2782940459660203E-2</v>
      </c>
      <c r="W1924" s="101">
        <v>0.35833636183748202</v>
      </c>
    </row>
    <row r="1925" spans="2:23" x14ac:dyDescent="0.25">
      <c r="B1925" s="55" t="s">
        <v>122</v>
      </c>
      <c r="C1925" s="76" t="s">
        <v>145</v>
      </c>
      <c r="D1925" s="55" t="s">
        <v>72</v>
      </c>
      <c r="E1925" s="55" t="s">
        <v>183</v>
      </c>
      <c r="F1925" s="70">
        <v>63.28</v>
      </c>
      <c r="G1925" s="77">
        <v>53150</v>
      </c>
      <c r="H1925" s="77">
        <v>63.1</v>
      </c>
      <c r="I1925" s="77">
        <v>1</v>
      </c>
      <c r="J1925" s="77">
        <v>-40.31984629886</v>
      </c>
      <c r="K1925" s="77">
        <v>4.4478878552222802E-2</v>
      </c>
      <c r="L1925" s="77">
        <v>-2.9976371008119198</v>
      </c>
      <c r="M1925" s="77">
        <v>2.45852259228169E-4</v>
      </c>
      <c r="N1925" s="77">
        <v>-37.3222091980481</v>
      </c>
      <c r="O1925" s="77">
        <v>4.4233026292994602E-2</v>
      </c>
      <c r="P1925" s="77">
        <v>-20.475316951121599</v>
      </c>
      <c r="Q1925" s="77">
        <v>-20.475316951121599</v>
      </c>
      <c r="R1925" s="77">
        <v>0</v>
      </c>
      <c r="S1925" s="77">
        <v>1.14703682122496E-2</v>
      </c>
      <c r="T1925" s="77" t="s">
        <v>161</v>
      </c>
      <c r="U1925" s="105">
        <v>-3.9229127241943198</v>
      </c>
      <c r="V1925" s="105">
        <v>-0.99989166455029799</v>
      </c>
      <c r="W1925" s="101">
        <v>-2.9230099435119401</v>
      </c>
    </row>
    <row r="1926" spans="2:23" x14ac:dyDescent="0.25">
      <c r="B1926" s="55" t="s">
        <v>122</v>
      </c>
      <c r="C1926" s="76" t="s">
        <v>145</v>
      </c>
      <c r="D1926" s="55" t="s">
        <v>72</v>
      </c>
      <c r="E1926" s="55" t="s">
        <v>183</v>
      </c>
      <c r="F1926" s="70">
        <v>63.28</v>
      </c>
      <c r="G1926" s="77">
        <v>53150</v>
      </c>
      <c r="H1926" s="77">
        <v>63.1</v>
      </c>
      <c r="I1926" s="77">
        <v>2</v>
      </c>
      <c r="J1926" s="77">
        <v>-40.201462173114599</v>
      </c>
      <c r="K1926" s="77">
        <v>4.4266555591855897E-2</v>
      </c>
      <c r="L1926" s="77">
        <v>-2.98883566231402</v>
      </c>
      <c r="M1926" s="77">
        <v>2.44678666701008E-4</v>
      </c>
      <c r="N1926" s="77">
        <v>-37.212626510800597</v>
      </c>
      <c r="O1926" s="77">
        <v>4.4021876925154899E-2</v>
      </c>
      <c r="P1926" s="77">
        <v>-20.4151988524894</v>
      </c>
      <c r="Q1926" s="77">
        <v>-20.415198852489301</v>
      </c>
      <c r="R1926" s="77">
        <v>0</v>
      </c>
      <c r="S1926" s="77">
        <v>1.1415613627273301E-2</v>
      </c>
      <c r="T1926" s="77" t="s">
        <v>161</v>
      </c>
      <c r="U1926" s="105">
        <v>-3.91653036904356</v>
      </c>
      <c r="V1926" s="105">
        <v>-0.99826489786846895</v>
      </c>
      <c r="W1926" s="101">
        <v>-2.9182543731283199</v>
      </c>
    </row>
    <row r="1927" spans="2:23" x14ac:dyDescent="0.25">
      <c r="B1927" s="55" t="s">
        <v>122</v>
      </c>
      <c r="C1927" s="76" t="s">
        <v>145</v>
      </c>
      <c r="D1927" s="55" t="s">
        <v>72</v>
      </c>
      <c r="E1927" s="55" t="s">
        <v>183</v>
      </c>
      <c r="F1927" s="70">
        <v>63.28</v>
      </c>
      <c r="G1927" s="77">
        <v>53900</v>
      </c>
      <c r="H1927" s="77">
        <v>63.14</v>
      </c>
      <c r="I1927" s="77">
        <v>1</v>
      </c>
      <c r="J1927" s="77">
        <v>-14.432402164545699</v>
      </c>
      <c r="K1927" s="77">
        <v>9.7898289152416693E-3</v>
      </c>
      <c r="L1927" s="77">
        <v>-0.66348310975580405</v>
      </c>
      <c r="M1927" s="77">
        <v>2.0689862335768E-5</v>
      </c>
      <c r="N1927" s="77">
        <v>-13.768919054789899</v>
      </c>
      <c r="O1927" s="77">
        <v>9.7691390529058997E-3</v>
      </c>
      <c r="P1927" s="77">
        <v>-14.356048776802901</v>
      </c>
      <c r="Q1927" s="77">
        <v>-14.356048776802901</v>
      </c>
      <c r="R1927" s="77">
        <v>0</v>
      </c>
      <c r="S1927" s="77">
        <v>9.6865184146514294E-3</v>
      </c>
      <c r="T1927" s="77" t="s">
        <v>161</v>
      </c>
      <c r="U1927" s="105">
        <v>-1.3101413881364099</v>
      </c>
      <c r="V1927" s="105">
        <v>-0.33393540603149702</v>
      </c>
      <c r="W1927" s="101">
        <v>-0.976202269632646</v>
      </c>
    </row>
    <row r="1928" spans="2:23" x14ac:dyDescent="0.25">
      <c r="B1928" s="55" t="s">
        <v>122</v>
      </c>
      <c r="C1928" s="76" t="s">
        <v>145</v>
      </c>
      <c r="D1928" s="55" t="s">
        <v>72</v>
      </c>
      <c r="E1928" s="55" t="s">
        <v>183</v>
      </c>
      <c r="F1928" s="70">
        <v>63.28</v>
      </c>
      <c r="G1928" s="77">
        <v>53900</v>
      </c>
      <c r="H1928" s="77">
        <v>63.14</v>
      </c>
      <c r="I1928" s="77">
        <v>2</v>
      </c>
      <c r="J1928" s="77">
        <v>-14.414926663676299</v>
      </c>
      <c r="K1928" s="77">
        <v>9.7370445883001797E-3</v>
      </c>
      <c r="L1928" s="77">
        <v>-0.66267973000511304</v>
      </c>
      <c r="M1928" s="77">
        <v>2.0578307734865001E-5</v>
      </c>
      <c r="N1928" s="77">
        <v>-13.7522469336712</v>
      </c>
      <c r="O1928" s="77">
        <v>9.7164662805653106E-3</v>
      </c>
      <c r="P1928" s="77">
        <v>-14.3386657285737</v>
      </c>
      <c r="Q1928" s="77">
        <v>-14.3386657285736</v>
      </c>
      <c r="R1928" s="77">
        <v>0</v>
      </c>
      <c r="S1928" s="77">
        <v>9.6342911122787502E-3</v>
      </c>
      <c r="T1928" s="77" t="s">
        <v>161</v>
      </c>
      <c r="U1928" s="105">
        <v>-1.31113673711944</v>
      </c>
      <c r="V1928" s="105">
        <v>-0.33418910557095199</v>
      </c>
      <c r="W1928" s="101">
        <v>-0.97694391625575805</v>
      </c>
    </row>
    <row r="1929" spans="2:23" x14ac:dyDescent="0.25">
      <c r="B1929" s="55" t="s">
        <v>122</v>
      </c>
      <c r="C1929" s="76" t="s">
        <v>145</v>
      </c>
      <c r="D1929" s="55" t="s">
        <v>72</v>
      </c>
      <c r="E1929" s="55" t="s">
        <v>184</v>
      </c>
      <c r="F1929" s="70">
        <v>63.1</v>
      </c>
      <c r="G1929" s="77">
        <v>53550</v>
      </c>
      <c r="H1929" s="77">
        <v>62.99</v>
      </c>
      <c r="I1929" s="77">
        <v>1</v>
      </c>
      <c r="J1929" s="77">
        <v>-13.5167049163322</v>
      </c>
      <c r="K1929" s="77">
        <v>4.4944522701619001E-3</v>
      </c>
      <c r="L1929" s="77">
        <v>4.6970697993955302</v>
      </c>
      <c r="M1929" s="77">
        <v>5.4273663162968198E-4</v>
      </c>
      <c r="N1929" s="77">
        <v>-18.213774715727698</v>
      </c>
      <c r="O1929" s="77">
        <v>3.9517156385322199E-3</v>
      </c>
      <c r="P1929" s="77">
        <v>-19.317783319668798</v>
      </c>
      <c r="Q1929" s="77">
        <v>-19.317783319668699</v>
      </c>
      <c r="R1929" s="77">
        <v>0</v>
      </c>
      <c r="S1929" s="77">
        <v>9.1801481086875702E-3</v>
      </c>
      <c r="T1929" s="77" t="s">
        <v>162</v>
      </c>
      <c r="U1929" s="105">
        <v>-1.75437930629877</v>
      </c>
      <c r="V1929" s="105">
        <v>-0.44716499401295001</v>
      </c>
      <c r="W1929" s="101">
        <v>-1.3072093410021199</v>
      </c>
    </row>
    <row r="1930" spans="2:23" x14ac:dyDescent="0.25">
      <c r="B1930" s="55" t="s">
        <v>122</v>
      </c>
      <c r="C1930" s="76" t="s">
        <v>145</v>
      </c>
      <c r="D1930" s="55" t="s">
        <v>72</v>
      </c>
      <c r="E1930" s="55" t="s">
        <v>184</v>
      </c>
      <c r="F1930" s="70">
        <v>63.1</v>
      </c>
      <c r="G1930" s="77">
        <v>54200</v>
      </c>
      <c r="H1930" s="77">
        <v>63.08</v>
      </c>
      <c r="I1930" s="77">
        <v>1</v>
      </c>
      <c r="J1930" s="77">
        <v>0.35343658386563498</v>
      </c>
      <c r="K1930" s="77">
        <v>8.2445496417600001E-7</v>
      </c>
      <c r="L1930" s="77">
        <v>18.861826355584899</v>
      </c>
      <c r="M1930" s="77">
        <v>2.3480720568903701E-3</v>
      </c>
      <c r="N1930" s="77">
        <v>-18.508389771719301</v>
      </c>
      <c r="O1930" s="77">
        <v>-2.3472476019261901E-3</v>
      </c>
      <c r="P1930" s="77">
        <v>-19.6318112603653</v>
      </c>
      <c r="Q1930" s="77">
        <v>-19.6318112603652</v>
      </c>
      <c r="R1930" s="77">
        <v>0</v>
      </c>
      <c r="S1930" s="77">
        <v>2.5436928881931902E-3</v>
      </c>
      <c r="T1930" s="77" t="s">
        <v>162</v>
      </c>
      <c r="U1930" s="105">
        <v>-0.51825564663996604</v>
      </c>
      <c r="V1930" s="105">
        <v>-0.13209559773926699</v>
      </c>
      <c r="W1930" s="101">
        <v>-0.38615858034949102</v>
      </c>
    </row>
    <row r="1931" spans="2:23" x14ac:dyDescent="0.25">
      <c r="B1931" s="55" t="s">
        <v>122</v>
      </c>
      <c r="C1931" s="76" t="s">
        <v>145</v>
      </c>
      <c r="D1931" s="55" t="s">
        <v>72</v>
      </c>
      <c r="E1931" s="55" t="s">
        <v>185</v>
      </c>
      <c r="F1931" s="70">
        <v>63.17</v>
      </c>
      <c r="G1931" s="77">
        <v>53150</v>
      </c>
      <c r="H1931" s="77">
        <v>63.1</v>
      </c>
      <c r="I1931" s="77">
        <v>1</v>
      </c>
      <c r="J1931" s="77">
        <v>-8.7950734071491503</v>
      </c>
      <c r="K1931" s="77">
        <v>0</v>
      </c>
      <c r="L1931" s="77">
        <v>-29.3716878559026</v>
      </c>
      <c r="M1931" s="77">
        <v>0</v>
      </c>
      <c r="N1931" s="77">
        <v>20.576614448753499</v>
      </c>
      <c r="O1931" s="77">
        <v>0</v>
      </c>
      <c r="P1931" s="77">
        <v>0.49221403193943503</v>
      </c>
      <c r="Q1931" s="77">
        <v>0.49221403193943403</v>
      </c>
      <c r="R1931" s="77">
        <v>0</v>
      </c>
      <c r="S1931" s="77">
        <v>0</v>
      </c>
      <c r="T1931" s="77" t="s">
        <v>162</v>
      </c>
      <c r="U1931" s="105">
        <v>1.4403630114127399</v>
      </c>
      <c r="V1931" s="105">
        <v>-0.36712694630083997</v>
      </c>
      <c r="W1931" s="101">
        <v>1.80749683152554</v>
      </c>
    </row>
    <row r="1932" spans="2:23" x14ac:dyDescent="0.25">
      <c r="B1932" s="55" t="s">
        <v>122</v>
      </c>
      <c r="C1932" s="76" t="s">
        <v>145</v>
      </c>
      <c r="D1932" s="55" t="s">
        <v>72</v>
      </c>
      <c r="E1932" s="55" t="s">
        <v>185</v>
      </c>
      <c r="F1932" s="70">
        <v>63.17</v>
      </c>
      <c r="G1932" s="77">
        <v>53150</v>
      </c>
      <c r="H1932" s="77">
        <v>63.1</v>
      </c>
      <c r="I1932" s="77">
        <v>2</v>
      </c>
      <c r="J1932" s="77">
        <v>-7.3844270447750198</v>
      </c>
      <c r="K1932" s="77">
        <v>0</v>
      </c>
      <c r="L1932" s="77">
        <v>-24.660747683756401</v>
      </c>
      <c r="M1932" s="77">
        <v>0</v>
      </c>
      <c r="N1932" s="77">
        <v>17.276320638981399</v>
      </c>
      <c r="O1932" s="77">
        <v>0</v>
      </c>
      <c r="P1932" s="77">
        <v>0.41326756935497699</v>
      </c>
      <c r="Q1932" s="77">
        <v>0.41326756935497699</v>
      </c>
      <c r="R1932" s="77">
        <v>0</v>
      </c>
      <c r="S1932" s="77">
        <v>0</v>
      </c>
      <c r="T1932" s="77" t="s">
        <v>162</v>
      </c>
      <c r="U1932" s="105">
        <v>1.2093424447287</v>
      </c>
      <c r="V1932" s="105">
        <v>-0.30824326593180901</v>
      </c>
      <c r="W1932" s="101">
        <v>1.5175914819782099</v>
      </c>
    </row>
    <row r="1933" spans="2:23" x14ac:dyDescent="0.25">
      <c r="B1933" s="55" t="s">
        <v>122</v>
      </c>
      <c r="C1933" s="76" t="s">
        <v>145</v>
      </c>
      <c r="D1933" s="55" t="s">
        <v>72</v>
      </c>
      <c r="E1933" s="55" t="s">
        <v>185</v>
      </c>
      <c r="F1933" s="70">
        <v>63.17</v>
      </c>
      <c r="G1933" s="77">
        <v>53150</v>
      </c>
      <c r="H1933" s="77">
        <v>63.1</v>
      </c>
      <c r="I1933" s="77">
        <v>3</v>
      </c>
      <c r="J1933" s="77">
        <v>-9.0352119302113891</v>
      </c>
      <c r="K1933" s="77">
        <v>0</v>
      </c>
      <c r="L1933" s="77">
        <v>-30.1736452035043</v>
      </c>
      <c r="M1933" s="77">
        <v>0</v>
      </c>
      <c r="N1933" s="77">
        <v>21.1384332732929</v>
      </c>
      <c r="O1933" s="77">
        <v>0</v>
      </c>
      <c r="P1933" s="77">
        <v>0.50565332291388598</v>
      </c>
      <c r="Q1933" s="77">
        <v>0.50565332291388598</v>
      </c>
      <c r="R1933" s="77">
        <v>0</v>
      </c>
      <c r="S1933" s="77">
        <v>0</v>
      </c>
      <c r="T1933" s="77" t="s">
        <v>162</v>
      </c>
      <c r="U1933" s="105">
        <v>1.4796903291304999</v>
      </c>
      <c r="V1933" s="105">
        <v>-0.37715089022714399</v>
      </c>
      <c r="W1933" s="101">
        <v>1.85684828085048</v>
      </c>
    </row>
    <row r="1934" spans="2:23" x14ac:dyDescent="0.25">
      <c r="B1934" s="55" t="s">
        <v>122</v>
      </c>
      <c r="C1934" s="76" t="s">
        <v>145</v>
      </c>
      <c r="D1934" s="55" t="s">
        <v>72</v>
      </c>
      <c r="E1934" s="55" t="s">
        <v>185</v>
      </c>
      <c r="F1934" s="70">
        <v>63.17</v>
      </c>
      <c r="G1934" s="77">
        <v>53654</v>
      </c>
      <c r="H1934" s="77">
        <v>63.42</v>
      </c>
      <c r="I1934" s="77">
        <v>1</v>
      </c>
      <c r="J1934" s="77">
        <v>70.038115482583706</v>
      </c>
      <c r="K1934" s="77">
        <v>0.154027601279044</v>
      </c>
      <c r="L1934" s="77">
        <v>54.133364633635303</v>
      </c>
      <c r="M1934" s="77">
        <v>9.2015224629924799E-2</v>
      </c>
      <c r="N1934" s="77">
        <v>15.9047508489484</v>
      </c>
      <c r="O1934" s="77">
        <v>6.2012376649119502E-2</v>
      </c>
      <c r="P1934" s="77">
        <v>4.14461976293435</v>
      </c>
      <c r="Q1934" s="77">
        <v>4.1446197629343402</v>
      </c>
      <c r="R1934" s="77">
        <v>0</v>
      </c>
      <c r="S1934" s="77">
        <v>5.3938521155020701E-4</v>
      </c>
      <c r="T1934" s="77" t="s">
        <v>162</v>
      </c>
      <c r="U1934" s="105">
        <v>-5.1114332231082901E-2</v>
      </c>
      <c r="V1934" s="105">
        <v>-1.3028277285320199E-2</v>
      </c>
      <c r="W1934" s="101">
        <v>-3.8085910106020297E-2</v>
      </c>
    </row>
    <row r="1935" spans="2:23" x14ac:dyDescent="0.25">
      <c r="B1935" s="55" t="s">
        <v>122</v>
      </c>
      <c r="C1935" s="76" t="s">
        <v>145</v>
      </c>
      <c r="D1935" s="55" t="s">
        <v>72</v>
      </c>
      <c r="E1935" s="55" t="s">
        <v>185</v>
      </c>
      <c r="F1935" s="70">
        <v>63.17</v>
      </c>
      <c r="G1935" s="77">
        <v>53654</v>
      </c>
      <c r="H1935" s="77">
        <v>63.42</v>
      </c>
      <c r="I1935" s="77">
        <v>2</v>
      </c>
      <c r="J1935" s="77">
        <v>70.038115482583706</v>
      </c>
      <c r="K1935" s="77">
        <v>0.154027601279044</v>
      </c>
      <c r="L1935" s="77">
        <v>54.133364633635303</v>
      </c>
      <c r="M1935" s="77">
        <v>9.2015224629924799E-2</v>
      </c>
      <c r="N1935" s="77">
        <v>15.9047508489484</v>
      </c>
      <c r="O1935" s="77">
        <v>6.2012376649119502E-2</v>
      </c>
      <c r="P1935" s="77">
        <v>4.14461976293435</v>
      </c>
      <c r="Q1935" s="77">
        <v>4.1446197629343402</v>
      </c>
      <c r="R1935" s="77">
        <v>0</v>
      </c>
      <c r="S1935" s="77">
        <v>5.3938521155020701E-4</v>
      </c>
      <c r="T1935" s="77" t="s">
        <v>162</v>
      </c>
      <c r="U1935" s="105">
        <v>-5.1114332231082901E-2</v>
      </c>
      <c r="V1935" s="105">
        <v>-1.3028277285320199E-2</v>
      </c>
      <c r="W1935" s="101">
        <v>-3.8085910106020297E-2</v>
      </c>
    </row>
    <row r="1936" spans="2:23" x14ac:dyDescent="0.25">
      <c r="B1936" s="55" t="s">
        <v>122</v>
      </c>
      <c r="C1936" s="76" t="s">
        <v>145</v>
      </c>
      <c r="D1936" s="55" t="s">
        <v>72</v>
      </c>
      <c r="E1936" s="55" t="s">
        <v>185</v>
      </c>
      <c r="F1936" s="70">
        <v>63.17</v>
      </c>
      <c r="G1936" s="77">
        <v>53704</v>
      </c>
      <c r="H1936" s="77">
        <v>63.11</v>
      </c>
      <c r="I1936" s="77">
        <v>1</v>
      </c>
      <c r="J1936" s="77">
        <v>-25.062139024431499</v>
      </c>
      <c r="K1936" s="77">
        <v>2.62550319616611E-2</v>
      </c>
      <c r="L1936" s="77">
        <v>16.869230195790099</v>
      </c>
      <c r="M1936" s="77">
        <v>1.18950647652597E-2</v>
      </c>
      <c r="N1936" s="77">
        <v>-41.931369220221598</v>
      </c>
      <c r="O1936" s="77">
        <v>1.43599671964014E-2</v>
      </c>
      <c r="P1936" s="77">
        <v>-4.4704901346435504</v>
      </c>
      <c r="Q1936" s="77">
        <v>-4.4704901346435504</v>
      </c>
      <c r="R1936" s="77">
        <v>0</v>
      </c>
      <c r="S1936" s="77">
        <v>8.3538478943691503E-4</v>
      </c>
      <c r="T1936" s="77" t="s">
        <v>162</v>
      </c>
      <c r="U1936" s="105">
        <v>-1.6091938244326001</v>
      </c>
      <c r="V1936" s="105">
        <v>-0.41015939043773503</v>
      </c>
      <c r="W1936" s="101">
        <v>-1.1990298741149099</v>
      </c>
    </row>
    <row r="1937" spans="2:23" x14ac:dyDescent="0.25">
      <c r="B1937" s="55" t="s">
        <v>122</v>
      </c>
      <c r="C1937" s="76" t="s">
        <v>145</v>
      </c>
      <c r="D1937" s="55" t="s">
        <v>72</v>
      </c>
      <c r="E1937" s="55" t="s">
        <v>185</v>
      </c>
      <c r="F1937" s="70">
        <v>63.17</v>
      </c>
      <c r="G1937" s="77">
        <v>58004</v>
      </c>
      <c r="H1937" s="77">
        <v>61.2</v>
      </c>
      <c r="I1937" s="77">
        <v>1</v>
      </c>
      <c r="J1937" s="77">
        <v>-90.840419551052804</v>
      </c>
      <c r="K1937" s="77">
        <v>1.7477697503679499</v>
      </c>
      <c r="L1937" s="77">
        <v>-41.207667285096001</v>
      </c>
      <c r="M1937" s="77">
        <v>0.35965161636416898</v>
      </c>
      <c r="N1937" s="77">
        <v>-49.632752265956803</v>
      </c>
      <c r="O1937" s="77">
        <v>1.38811813400378</v>
      </c>
      <c r="P1937" s="77">
        <v>-5.2298843154346697</v>
      </c>
      <c r="Q1937" s="77">
        <v>-5.2298843154346697</v>
      </c>
      <c r="R1937" s="77">
        <v>0</v>
      </c>
      <c r="S1937" s="77">
        <v>5.7930879320093002E-3</v>
      </c>
      <c r="T1937" s="77" t="s">
        <v>162</v>
      </c>
      <c r="U1937" s="105">
        <v>-11.456395800909499</v>
      </c>
      <c r="V1937" s="105">
        <v>-2.9200636038802199</v>
      </c>
      <c r="W1937" s="101">
        <v>-8.5362997336996393</v>
      </c>
    </row>
    <row r="1938" spans="2:23" x14ac:dyDescent="0.25">
      <c r="B1938" s="55" t="s">
        <v>122</v>
      </c>
      <c r="C1938" s="76" t="s">
        <v>145</v>
      </c>
      <c r="D1938" s="55" t="s">
        <v>72</v>
      </c>
      <c r="E1938" s="55" t="s">
        <v>186</v>
      </c>
      <c r="F1938" s="70">
        <v>63.08</v>
      </c>
      <c r="G1938" s="77">
        <v>53050</v>
      </c>
      <c r="H1938" s="77">
        <v>63.28</v>
      </c>
      <c r="I1938" s="77">
        <v>1</v>
      </c>
      <c r="J1938" s="77">
        <v>72.460609896057093</v>
      </c>
      <c r="K1938" s="77">
        <v>0.12653801367485601</v>
      </c>
      <c r="L1938" s="77">
        <v>145.935285130159</v>
      </c>
      <c r="M1938" s="77">
        <v>0.51326028944909996</v>
      </c>
      <c r="N1938" s="77">
        <v>-73.474675234101696</v>
      </c>
      <c r="O1938" s="77">
        <v>-0.38672227577424301</v>
      </c>
      <c r="P1938" s="77">
        <v>-36.2781769867197</v>
      </c>
      <c r="Q1938" s="77">
        <v>-36.2781769867197</v>
      </c>
      <c r="R1938" s="77">
        <v>0</v>
      </c>
      <c r="S1938" s="77">
        <v>3.1718157624062202E-2</v>
      </c>
      <c r="T1938" s="77" t="s">
        <v>161</v>
      </c>
      <c r="U1938" s="105">
        <v>-9.7381783365961407</v>
      </c>
      <c r="V1938" s="105">
        <v>-2.48211572146728</v>
      </c>
      <c r="W1938" s="101">
        <v>-7.2560350206131998</v>
      </c>
    </row>
    <row r="1939" spans="2:23" x14ac:dyDescent="0.25">
      <c r="B1939" s="55" t="s">
        <v>122</v>
      </c>
      <c r="C1939" s="76" t="s">
        <v>145</v>
      </c>
      <c r="D1939" s="55" t="s">
        <v>72</v>
      </c>
      <c r="E1939" s="55" t="s">
        <v>186</v>
      </c>
      <c r="F1939" s="70">
        <v>63.08</v>
      </c>
      <c r="G1939" s="77">
        <v>53204</v>
      </c>
      <c r="H1939" s="77">
        <v>63.34</v>
      </c>
      <c r="I1939" s="77">
        <v>1</v>
      </c>
      <c r="J1939" s="77">
        <v>13.448397661265901</v>
      </c>
      <c r="K1939" s="77">
        <v>0</v>
      </c>
      <c r="L1939" s="77">
        <v>23.641601611605498</v>
      </c>
      <c r="M1939" s="77">
        <v>0</v>
      </c>
      <c r="N1939" s="77">
        <v>-10.193203950339599</v>
      </c>
      <c r="O1939" s="77">
        <v>0</v>
      </c>
      <c r="P1939" s="77">
        <v>-3.3284323260796702</v>
      </c>
      <c r="Q1939" s="77">
        <v>-3.32843232607966</v>
      </c>
      <c r="R1939" s="77">
        <v>0</v>
      </c>
      <c r="S1939" s="77">
        <v>0</v>
      </c>
      <c r="T1939" s="77" t="s">
        <v>162</v>
      </c>
      <c r="U1939" s="105">
        <v>2.6502330270883401</v>
      </c>
      <c r="V1939" s="105">
        <v>-0.67550468216082504</v>
      </c>
      <c r="W1939" s="101">
        <v>3.3257503568965401</v>
      </c>
    </row>
    <row r="1940" spans="2:23" x14ac:dyDescent="0.25">
      <c r="B1940" s="55" t="s">
        <v>122</v>
      </c>
      <c r="C1940" s="76" t="s">
        <v>145</v>
      </c>
      <c r="D1940" s="55" t="s">
        <v>72</v>
      </c>
      <c r="E1940" s="55" t="s">
        <v>186</v>
      </c>
      <c r="F1940" s="70">
        <v>63.08</v>
      </c>
      <c r="G1940" s="77">
        <v>53204</v>
      </c>
      <c r="H1940" s="77">
        <v>63.34</v>
      </c>
      <c r="I1940" s="77">
        <v>2</v>
      </c>
      <c r="J1940" s="77">
        <v>13.448397661265901</v>
      </c>
      <c r="K1940" s="77">
        <v>0</v>
      </c>
      <c r="L1940" s="77">
        <v>23.641601611605498</v>
      </c>
      <c r="M1940" s="77">
        <v>0</v>
      </c>
      <c r="N1940" s="77">
        <v>-10.193203950339599</v>
      </c>
      <c r="O1940" s="77">
        <v>0</v>
      </c>
      <c r="P1940" s="77">
        <v>-3.3284323260796702</v>
      </c>
      <c r="Q1940" s="77">
        <v>-3.32843232607966</v>
      </c>
      <c r="R1940" s="77">
        <v>0</v>
      </c>
      <c r="S1940" s="77">
        <v>0</v>
      </c>
      <c r="T1940" s="77" t="s">
        <v>162</v>
      </c>
      <c r="U1940" s="105">
        <v>2.6502330270883401</v>
      </c>
      <c r="V1940" s="105">
        <v>-0.67550468216082504</v>
      </c>
      <c r="W1940" s="101">
        <v>3.3257503568965401</v>
      </c>
    </row>
    <row r="1941" spans="2:23" x14ac:dyDescent="0.25">
      <c r="B1941" s="55" t="s">
        <v>122</v>
      </c>
      <c r="C1941" s="76" t="s">
        <v>145</v>
      </c>
      <c r="D1941" s="55" t="s">
        <v>72</v>
      </c>
      <c r="E1941" s="55" t="s">
        <v>187</v>
      </c>
      <c r="F1941" s="70">
        <v>63.34</v>
      </c>
      <c r="G1941" s="77">
        <v>53254</v>
      </c>
      <c r="H1941" s="77">
        <v>63.66</v>
      </c>
      <c r="I1941" s="77">
        <v>1</v>
      </c>
      <c r="J1941" s="77">
        <v>23.446138694453499</v>
      </c>
      <c r="K1941" s="77">
        <v>5.7940637634224502E-2</v>
      </c>
      <c r="L1941" s="77">
        <v>23.4461385650194</v>
      </c>
      <c r="M1941" s="77">
        <v>5.7940636994503698E-2</v>
      </c>
      <c r="N1941" s="77">
        <v>1.2943404681400001E-7</v>
      </c>
      <c r="O1941" s="77">
        <v>6.3972078500000002E-10</v>
      </c>
      <c r="P1941" s="77">
        <v>-8.4504399999999999E-13</v>
      </c>
      <c r="Q1941" s="77">
        <v>-8.45047E-13</v>
      </c>
      <c r="R1941" s="77">
        <v>0</v>
      </c>
      <c r="S1941" s="77">
        <v>0</v>
      </c>
      <c r="T1941" s="77" t="s">
        <v>162</v>
      </c>
      <c r="U1941" s="105">
        <v>-7.9662513100000003E-10</v>
      </c>
      <c r="V1941" s="105">
        <v>0</v>
      </c>
      <c r="W1941" s="101">
        <v>-7.9662210146999997E-10</v>
      </c>
    </row>
    <row r="1942" spans="2:23" x14ac:dyDescent="0.25">
      <c r="B1942" s="55" t="s">
        <v>122</v>
      </c>
      <c r="C1942" s="76" t="s">
        <v>145</v>
      </c>
      <c r="D1942" s="55" t="s">
        <v>72</v>
      </c>
      <c r="E1942" s="55" t="s">
        <v>187</v>
      </c>
      <c r="F1942" s="70">
        <v>63.34</v>
      </c>
      <c r="G1942" s="77">
        <v>53304</v>
      </c>
      <c r="H1942" s="77">
        <v>63.77</v>
      </c>
      <c r="I1942" s="77">
        <v>1</v>
      </c>
      <c r="J1942" s="77">
        <v>26.3064812022258</v>
      </c>
      <c r="K1942" s="77">
        <v>7.7092248191277093E-2</v>
      </c>
      <c r="L1942" s="77">
        <v>34.2403019496859</v>
      </c>
      <c r="M1942" s="77">
        <v>0.13060516812527101</v>
      </c>
      <c r="N1942" s="77">
        <v>-7.9338207474600697</v>
      </c>
      <c r="O1942" s="77">
        <v>-5.3512919933993999E-2</v>
      </c>
      <c r="P1942" s="77">
        <v>-2.5949595536608698</v>
      </c>
      <c r="Q1942" s="77">
        <v>-2.5949595536608698</v>
      </c>
      <c r="R1942" s="77">
        <v>0</v>
      </c>
      <c r="S1942" s="77">
        <v>7.5014700048413199E-4</v>
      </c>
      <c r="T1942" s="77" t="s">
        <v>161</v>
      </c>
      <c r="U1942" s="105">
        <v>1.05292950028389E-2</v>
      </c>
      <c r="V1942" s="105">
        <v>-2.6837595040027202E-3</v>
      </c>
      <c r="W1942" s="101">
        <v>1.3213104755559001E-2</v>
      </c>
    </row>
    <row r="1943" spans="2:23" x14ac:dyDescent="0.25">
      <c r="B1943" s="55" t="s">
        <v>122</v>
      </c>
      <c r="C1943" s="76" t="s">
        <v>145</v>
      </c>
      <c r="D1943" s="55" t="s">
        <v>72</v>
      </c>
      <c r="E1943" s="55" t="s">
        <v>187</v>
      </c>
      <c r="F1943" s="70">
        <v>63.34</v>
      </c>
      <c r="G1943" s="77">
        <v>54104</v>
      </c>
      <c r="H1943" s="77">
        <v>63.63</v>
      </c>
      <c r="I1943" s="77">
        <v>1</v>
      </c>
      <c r="J1943" s="77">
        <v>23.0417101274444</v>
      </c>
      <c r="K1943" s="77">
        <v>5.2454936073001002E-2</v>
      </c>
      <c r="L1943" s="77">
        <v>23.041710030561099</v>
      </c>
      <c r="M1943" s="77">
        <v>5.2454935631887099E-2</v>
      </c>
      <c r="N1943" s="77">
        <v>9.6883340239000005E-8</v>
      </c>
      <c r="O1943" s="77">
        <v>4.4111390999999998E-10</v>
      </c>
      <c r="P1943" s="77">
        <v>-1.257609E-12</v>
      </c>
      <c r="Q1943" s="77">
        <v>-1.257609E-12</v>
      </c>
      <c r="R1943" s="77">
        <v>0</v>
      </c>
      <c r="S1943" s="77">
        <v>0</v>
      </c>
      <c r="T1943" s="77" t="s">
        <v>162</v>
      </c>
      <c r="U1943" s="105">
        <v>-9.2052111000000005E-11</v>
      </c>
      <c r="V1943" s="105">
        <v>0</v>
      </c>
      <c r="W1943" s="101">
        <v>-9.2051760930000006E-11</v>
      </c>
    </row>
    <row r="1944" spans="2:23" x14ac:dyDescent="0.25">
      <c r="B1944" s="55" t="s">
        <v>122</v>
      </c>
      <c r="C1944" s="76" t="s">
        <v>145</v>
      </c>
      <c r="D1944" s="55" t="s">
        <v>72</v>
      </c>
      <c r="E1944" s="55" t="s">
        <v>188</v>
      </c>
      <c r="F1944" s="70">
        <v>63.66</v>
      </c>
      <c r="G1944" s="77">
        <v>54104</v>
      </c>
      <c r="H1944" s="77">
        <v>63.63</v>
      </c>
      <c r="I1944" s="77">
        <v>1</v>
      </c>
      <c r="J1944" s="77">
        <v>-2.5074072253902302</v>
      </c>
      <c r="K1944" s="77">
        <v>5.5074917106906897E-4</v>
      </c>
      <c r="L1944" s="77">
        <v>-2.50740717567035</v>
      </c>
      <c r="M1944" s="77">
        <v>5.50749149227238E-4</v>
      </c>
      <c r="N1944" s="77">
        <v>-4.9719880643000001E-8</v>
      </c>
      <c r="O1944" s="77">
        <v>2.1841830999999999E-11</v>
      </c>
      <c r="P1944" s="77">
        <v>-5.6261699999999996E-13</v>
      </c>
      <c r="Q1944" s="77">
        <v>-5.6261699999999996E-13</v>
      </c>
      <c r="R1944" s="77">
        <v>0</v>
      </c>
      <c r="S1944" s="77">
        <v>0</v>
      </c>
      <c r="T1944" s="77" t="s">
        <v>162</v>
      </c>
      <c r="U1944" s="105">
        <v>-1.01473072E-10</v>
      </c>
      <c r="V1944" s="105">
        <v>0</v>
      </c>
      <c r="W1944" s="101">
        <v>-1.014726861E-10</v>
      </c>
    </row>
    <row r="1945" spans="2:23" x14ac:dyDescent="0.25">
      <c r="B1945" s="55" t="s">
        <v>122</v>
      </c>
      <c r="C1945" s="76" t="s">
        <v>145</v>
      </c>
      <c r="D1945" s="55" t="s">
        <v>72</v>
      </c>
      <c r="E1945" s="55" t="s">
        <v>189</v>
      </c>
      <c r="F1945" s="70">
        <v>63.54</v>
      </c>
      <c r="G1945" s="77">
        <v>53404</v>
      </c>
      <c r="H1945" s="77">
        <v>63.41</v>
      </c>
      <c r="I1945" s="77">
        <v>1</v>
      </c>
      <c r="J1945" s="77">
        <v>-19.664205086522198</v>
      </c>
      <c r="K1945" s="77">
        <v>3.7585389475763099E-2</v>
      </c>
      <c r="L1945" s="77">
        <v>6.4414132181985702</v>
      </c>
      <c r="M1945" s="77">
        <v>4.0330033728650898E-3</v>
      </c>
      <c r="N1945" s="77">
        <v>-26.105618304720799</v>
      </c>
      <c r="O1945" s="77">
        <v>3.3552386102897999E-2</v>
      </c>
      <c r="P1945" s="77">
        <v>-6.6291528290019697</v>
      </c>
      <c r="Q1945" s="77">
        <v>-6.6291528290019697</v>
      </c>
      <c r="R1945" s="77">
        <v>0</v>
      </c>
      <c r="S1945" s="77">
        <v>4.2715188547817404E-3</v>
      </c>
      <c r="T1945" s="77" t="s">
        <v>162</v>
      </c>
      <c r="U1945" s="105">
        <v>-1.26399267173231</v>
      </c>
      <c r="V1945" s="105">
        <v>-0.322172789805659</v>
      </c>
      <c r="W1945" s="101">
        <v>-0.94181630022334595</v>
      </c>
    </row>
    <row r="1946" spans="2:23" x14ac:dyDescent="0.25">
      <c r="B1946" s="55" t="s">
        <v>122</v>
      </c>
      <c r="C1946" s="76" t="s">
        <v>145</v>
      </c>
      <c r="D1946" s="55" t="s">
        <v>72</v>
      </c>
      <c r="E1946" s="55" t="s">
        <v>190</v>
      </c>
      <c r="F1946" s="70">
        <v>63.41</v>
      </c>
      <c r="G1946" s="77">
        <v>53854</v>
      </c>
      <c r="H1946" s="77">
        <v>61.76</v>
      </c>
      <c r="I1946" s="77">
        <v>1</v>
      </c>
      <c r="J1946" s="77">
        <v>-75.552277476019299</v>
      </c>
      <c r="K1946" s="77">
        <v>1.1269593895189201</v>
      </c>
      <c r="L1946" s="77">
        <v>-49.1044293316912</v>
      </c>
      <c r="M1946" s="77">
        <v>0.47605209639963397</v>
      </c>
      <c r="N1946" s="77">
        <v>-26.447848144328098</v>
      </c>
      <c r="O1946" s="77">
        <v>0.65090729311928797</v>
      </c>
      <c r="P1946" s="77">
        <v>-6.6291528290000601</v>
      </c>
      <c r="Q1946" s="77">
        <v>-6.6291528290000503</v>
      </c>
      <c r="R1946" s="77">
        <v>0</v>
      </c>
      <c r="S1946" s="77">
        <v>8.6761930812661696E-3</v>
      </c>
      <c r="T1946" s="77" t="s">
        <v>162</v>
      </c>
      <c r="U1946" s="105">
        <v>-2.90191649827067</v>
      </c>
      <c r="V1946" s="105">
        <v>-0.73965502723177801</v>
      </c>
      <c r="W1946" s="101">
        <v>-2.1622532480450798</v>
      </c>
    </row>
    <row r="1947" spans="2:23" x14ac:dyDescent="0.25">
      <c r="B1947" s="55" t="s">
        <v>122</v>
      </c>
      <c r="C1947" s="76" t="s">
        <v>145</v>
      </c>
      <c r="D1947" s="55" t="s">
        <v>72</v>
      </c>
      <c r="E1947" s="55" t="s">
        <v>191</v>
      </c>
      <c r="F1947" s="70">
        <v>63.49</v>
      </c>
      <c r="G1947" s="77">
        <v>53504</v>
      </c>
      <c r="H1947" s="77">
        <v>63.49</v>
      </c>
      <c r="I1947" s="77">
        <v>1</v>
      </c>
      <c r="J1947" s="77">
        <v>9.1912509999999994E-12</v>
      </c>
      <c r="K1947" s="77">
        <v>0</v>
      </c>
      <c r="L1947" s="77">
        <v>3.5039630000000001E-12</v>
      </c>
      <c r="M1947" s="77">
        <v>0</v>
      </c>
      <c r="N1947" s="77">
        <v>5.6872880000000002E-12</v>
      </c>
      <c r="O1947" s="77">
        <v>0</v>
      </c>
      <c r="P1947" s="77">
        <v>2.8816210000000002E-12</v>
      </c>
      <c r="Q1947" s="77">
        <v>2.88162E-12</v>
      </c>
      <c r="R1947" s="77">
        <v>0</v>
      </c>
      <c r="S1947" s="77">
        <v>0</v>
      </c>
      <c r="T1947" s="77" t="s">
        <v>162</v>
      </c>
      <c r="U1947" s="105">
        <v>0</v>
      </c>
      <c r="V1947" s="105">
        <v>0</v>
      </c>
      <c r="W1947" s="101">
        <v>0</v>
      </c>
    </row>
    <row r="1948" spans="2:23" x14ac:dyDescent="0.25">
      <c r="B1948" s="55" t="s">
        <v>122</v>
      </c>
      <c r="C1948" s="76" t="s">
        <v>145</v>
      </c>
      <c r="D1948" s="55" t="s">
        <v>72</v>
      </c>
      <c r="E1948" s="55" t="s">
        <v>191</v>
      </c>
      <c r="F1948" s="70">
        <v>63.49</v>
      </c>
      <c r="G1948" s="77">
        <v>53754</v>
      </c>
      <c r="H1948" s="77">
        <v>61.99</v>
      </c>
      <c r="I1948" s="77">
        <v>1</v>
      </c>
      <c r="J1948" s="77">
        <v>-72.797966522005396</v>
      </c>
      <c r="K1948" s="77">
        <v>0.85958602540366902</v>
      </c>
      <c r="L1948" s="77">
        <v>-39.788322087217303</v>
      </c>
      <c r="M1948" s="77">
        <v>0.256780535186519</v>
      </c>
      <c r="N1948" s="77">
        <v>-33.0096444347881</v>
      </c>
      <c r="O1948" s="77">
        <v>0.60280549021715002</v>
      </c>
      <c r="P1948" s="77">
        <v>-6.4334526740759399</v>
      </c>
      <c r="Q1948" s="77">
        <v>-6.4334526740759399</v>
      </c>
      <c r="R1948" s="77">
        <v>0</v>
      </c>
      <c r="S1948" s="77">
        <v>6.7133466188130497E-3</v>
      </c>
      <c r="T1948" s="77" t="s">
        <v>162</v>
      </c>
      <c r="U1948" s="105">
        <v>-11.694450195958099</v>
      </c>
      <c r="V1948" s="105">
        <v>-2.9807401016902899</v>
      </c>
      <c r="W1948" s="101">
        <v>-8.7136769563771495</v>
      </c>
    </row>
    <row r="1949" spans="2:23" x14ac:dyDescent="0.25">
      <c r="B1949" s="55" t="s">
        <v>122</v>
      </c>
      <c r="C1949" s="76" t="s">
        <v>145</v>
      </c>
      <c r="D1949" s="55" t="s">
        <v>72</v>
      </c>
      <c r="E1949" s="55" t="s">
        <v>192</v>
      </c>
      <c r="F1949" s="70">
        <v>62.99</v>
      </c>
      <c r="G1949" s="77">
        <v>54050</v>
      </c>
      <c r="H1949" s="77">
        <v>62.71</v>
      </c>
      <c r="I1949" s="77">
        <v>1</v>
      </c>
      <c r="J1949" s="77">
        <v>-82.104448489547906</v>
      </c>
      <c r="K1949" s="77">
        <v>9.7746536695705905E-2</v>
      </c>
      <c r="L1949" s="77">
        <v>-27.099843078836901</v>
      </c>
      <c r="M1949" s="77">
        <v>1.06488216760149E-2</v>
      </c>
      <c r="N1949" s="77">
        <v>-55.004605410711001</v>
      </c>
      <c r="O1949" s="77">
        <v>8.7097715019691005E-2</v>
      </c>
      <c r="P1949" s="77">
        <v>-48.138124597325699</v>
      </c>
      <c r="Q1949" s="77">
        <v>-48.138124597325699</v>
      </c>
      <c r="R1949" s="77">
        <v>0</v>
      </c>
      <c r="S1949" s="77">
        <v>3.3600546076340998E-2</v>
      </c>
      <c r="T1949" s="77" t="s">
        <v>161</v>
      </c>
      <c r="U1949" s="105">
        <v>-9.9271981260115592</v>
      </c>
      <c r="V1949" s="105">
        <v>-2.5302940331350099</v>
      </c>
      <c r="W1949" s="101">
        <v>-7.3968759627463898</v>
      </c>
    </row>
    <row r="1950" spans="2:23" x14ac:dyDescent="0.25">
      <c r="B1950" s="55" t="s">
        <v>122</v>
      </c>
      <c r="C1950" s="76" t="s">
        <v>145</v>
      </c>
      <c r="D1950" s="55" t="s">
        <v>72</v>
      </c>
      <c r="E1950" s="55" t="s">
        <v>192</v>
      </c>
      <c r="F1950" s="70">
        <v>62.99</v>
      </c>
      <c r="G1950" s="77">
        <v>54850</v>
      </c>
      <c r="H1950" s="77">
        <v>63.12</v>
      </c>
      <c r="I1950" s="77">
        <v>1</v>
      </c>
      <c r="J1950" s="77">
        <v>19.222562911197599</v>
      </c>
      <c r="K1950" s="77">
        <v>9.6441307392361904E-3</v>
      </c>
      <c r="L1950" s="77">
        <v>0.99565262746983396</v>
      </c>
      <c r="M1950" s="77">
        <v>2.5873560434736001E-5</v>
      </c>
      <c r="N1950" s="77">
        <v>18.226910283727801</v>
      </c>
      <c r="O1950" s="77">
        <v>9.6182571788014492E-3</v>
      </c>
      <c r="P1950" s="77">
        <v>9.1885300172893398</v>
      </c>
      <c r="Q1950" s="77">
        <v>9.1885300172893398</v>
      </c>
      <c r="R1950" s="77">
        <v>0</v>
      </c>
      <c r="S1950" s="77">
        <v>2.2035990892321699E-3</v>
      </c>
      <c r="T1950" s="77" t="s">
        <v>162</v>
      </c>
      <c r="U1950" s="105">
        <v>-1.7630191304752001</v>
      </c>
      <c r="V1950" s="105">
        <v>-0.44936715571894698</v>
      </c>
      <c r="W1950" s="101">
        <v>-1.31364697899038</v>
      </c>
    </row>
    <row r="1951" spans="2:23" x14ac:dyDescent="0.25">
      <c r="B1951" s="55" t="s">
        <v>122</v>
      </c>
      <c r="C1951" s="76" t="s">
        <v>145</v>
      </c>
      <c r="D1951" s="55" t="s">
        <v>72</v>
      </c>
      <c r="E1951" s="55" t="s">
        <v>193</v>
      </c>
      <c r="F1951" s="70">
        <v>63.64</v>
      </c>
      <c r="G1951" s="77">
        <v>53654</v>
      </c>
      <c r="H1951" s="77">
        <v>63.42</v>
      </c>
      <c r="I1951" s="77">
        <v>1</v>
      </c>
      <c r="J1951" s="77">
        <v>-52.287911283706897</v>
      </c>
      <c r="K1951" s="77">
        <v>0.107447208690023</v>
      </c>
      <c r="L1951" s="77">
        <v>-39.9319378450691</v>
      </c>
      <c r="M1951" s="77">
        <v>6.2666194640454795E-2</v>
      </c>
      <c r="N1951" s="77">
        <v>-12.3559734386378</v>
      </c>
      <c r="O1951" s="77">
        <v>4.4781014049568399E-2</v>
      </c>
      <c r="P1951" s="77">
        <v>-3.2290292250841399</v>
      </c>
      <c r="Q1951" s="77">
        <v>-3.2290292250841399</v>
      </c>
      <c r="R1951" s="77">
        <v>0</v>
      </c>
      <c r="S1951" s="77">
        <v>4.0976654864238602E-4</v>
      </c>
      <c r="T1951" s="77" t="s">
        <v>162</v>
      </c>
      <c r="U1951" s="105">
        <v>0.12662366606878001</v>
      </c>
      <c r="V1951" s="105">
        <v>-3.22744748961949E-2</v>
      </c>
      <c r="W1951" s="101">
        <v>0.15889874524824399</v>
      </c>
    </row>
    <row r="1952" spans="2:23" x14ac:dyDescent="0.25">
      <c r="B1952" s="55" t="s">
        <v>122</v>
      </c>
      <c r="C1952" s="76" t="s">
        <v>145</v>
      </c>
      <c r="D1952" s="55" t="s">
        <v>72</v>
      </c>
      <c r="E1952" s="55" t="s">
        <v>194</v>
      </c>
      <c r="F1952" s="70">
        <v>63.11</v>
      </c>
      <c r="G1952" s="77">
        <v>58004</v>
      </c>
      <c r="H1952" s="77">
        <v>61.2</v>
      </c>
      <c r="I1952" s="77">
        <v>1</v>
      </c>
      <c r="J1952" s="77">
        <v>-88.321120464395406</v>
      </c>
      <c r="K1952" s="77">
        <v>1.6077078479697799</v>
      </c>
      <c r="L1952" s="77">
        <v>-45.794830342984604</v>
      </c>
      <c r="M1952" s="77">
        <v>0.43222601279402001</v>
      </c>
      <c r="N1952" s="77">
        <v>-42.526290121410803</v>
      </c>
      <c r="O1952" s="77">
        <v>1.1754818351757601</v>
      </c>
      <c r="P1952" s="77">
        <v>-4.4704901346448498</v>
      </c>
      <c r="Q1952" s="77">
        <v>-4.4704901346448498</v>
      </c>
      <c r="R1952" s="77">
        <v>0</v>
      </c>
      <c r="S1952" s="77">
        <v>4.1189666292595298E-3</v>
      </c>
      <c r="T1952" s="77" t="s">
        <v>162</v>
      </c>
      <c r="U1952" s="105">
        <v>-8.1631406665453596</v>
      </c>
      <c r="V1952" s="105">
        <v>-2.0806622229166698</v>
      </c>
      <c r="W1952" s="101">
        <v>-6.0824553122066503</v>
      </c>
    </row>
    <row r="1953" spans="2:23" x14ac:dyDescent="0.25">
      <c r="B1953" s="55" t="s">
        <v>122</v>
      </c>
      <c r="C1953" s="76" t="s">
        <v>145</v>
      </c>
      <c r="D1953" s="55" t="s">
        <v>72</v>
      </c>
      <c r="E1953" s="55" t="s">
        <v>195</v>
      </c>
      <c r="F1953" s="70">
        <v>61.99</v>
      </c>
      <c r="G1953" s="77">
        <v>53854</v>
      </c>
      <c r="H1953" s="77">
        <v>61.76</v>
      </c>
      <c r="I1953" s="77">
        <v>1</v>
      </c>
      <c r="J1953" s="77">
        <v>-44.8848487930712</v>
      </c>
      <c r="K1953" s="77">
        <v>9.9725157733254702E-2</v>
      </c>
      <c r="L1953" s="77">
        <v>-55.9244464205265</v>
      </c>
      <c r="M1953" s="77">
        <v>0.154813413518396</v>
      </c>
      <c r="N1953" s="77">
        <v>11.039597627455301</v>
      </c>
      <c r="O1953" s="77">
        <v>-5.5088255785140899E-2</v>
      </c>
      <c r="P1953" s="77">
        <v>-7.3223499729821402</v>
      </c>
      <c r="Q1953" s="77">
        <v>-7.3223499729821304</v>
      </c>
      <c r="R1953" s="77">
        <v>0</v>
      </c>
      <c r="S1953" s="77">
        <v>2.6540320517781601E-3</v>
      </c>
      <c r="T1953" s="77" t="s">
        <v>161</v>
      </c>
      <c r="U1953" s="105">
        <v>-0.86947837239083203</v>
      </c>
      <c r="V1953" s="105">
        <v>-0.22161700710252299</v>
      </c>
      <c r="W1953" s="101">
        <v>-0.64785890149747005</v>
      </c>
    </row>
    <row r="1954" spans="2:23" x14ac:dyDescent="0.25">
      <c r="B1954" s="55" t="s">
        <v>122</v>
      </c>
      <c r="C1954" s="76" t="s">
        <v>145</v>
      </c>
      <c r="D1954" s="55" t="s">
        <v>72</v>
      </c>
      <c r="E1954" s="55" t="s">
        <v>195</v>
      </c>
      <c r="F1954" s="70">
        <v>61.99</v>
      </c>
      <c r="G1954" s="77">
        <v>58104</v>
      </c>
      <c r="H1954" s="77">
        <v>60.75</v>
      </c>
      <c r="I1954" s="77">
        <v>1</v>
      </c>
      <c r="J1954" s="77">
        <v>-64.629032326434498</v>
      </c>
      <c r="K1954" s="77">
        <v>0.53631547761754905</v>
      </c>
      <c r="L1954" s="77">
        <v>-20.063616534581602</v>
      </c>
      <c r="M1954" s="77">
        <v>5.1687254164560902E-2</v>
      </c>
      <c r="N1954" s="77">
        <v>-44.565415791852899</v>
      </c>
      <c r="O1954" s="77">
        <v>0.48462822345298801</v>
      </c>
      <c r="P1954" s="77">
        <v>0.88889729890561098</v>
      </c>
      <c r="Q1954" s="77">
        <v>0.88889729890561098</v>
      </c>
      <c r="R1954" s="77">
        <v>0</v>
      </c>
      <c r="S1954" s="77">
        <v>1.01453771587417E-4</v>
      </c>
      <c r="T1954" s="77" t="s">
        <v>162</v>
      </c>
      <c r="U1954" s="105">
        <v>-25.519481508587798</v>
      </c>
      <c r="V1954" s="105">
        <v>-6.5045334010898701</v>
      </c>
      <c r="W1954" s="101">
        <v>-19.014875794411399</v>
      </c>
    </row>
    <row r="1955" spans="2:23" x14ac:dyDescent="0.25">
      <c r="B1955" s="55" t="s">
        <v>122</v>
      </c>
      <c r="C1955" s="76" t="s">
        <v>145</v>
      </c>
      <c r="D1955" s="55" t="s">
        <v>72</v>
      </c>
      <c r="E1955" s="55" t="s">
        <v>196</v>
      </c>
      <c r="F1955" s="70">
        <v>62.28</v>
      </c>
      <c r="G1955" s="77">
        <v>54050</v>
      </c>
      <c r="H1955" s="77">
        <v>62.71</v>
      </c>
      <c r="I1955" s="77">
        <v>1</v>
      </c>
      <c r="J1955" s="77">
        <v>127.858746762916</v>
      </c>
      <c r="K1955" s="77">
        <v>0.28935710649096702</v>
      </c>
      <c r="L1955" s="77">
        <v>54.8537393915433</v>
      </c>
      <c r="M1955" s="77">
        <v>5.3258109236665602E-2</v>
      </c>
      <c r="N1955" s="77">
        <v>73.0050073713725</v>
      </c>
      <c r="O1955" s="77">
        <v>0.236098997254301</v>
      </c>
      <c r="P1955" s="77">
        <v>52.140391012892898</v>
      </c>
      <c r="Q1955" s="77">
        <v>52.140391012892799</v>
      </c>
      <c r="R1955" s="77">
        <v>0</v>
      </c>
      <c r="S1955" s="77">
        <v>4.8119580637099202E-2</v>
      </c>
      <c r="T1955" s="77" t="s">
        <v>161</v>
      </c>
      <c r="U1955" s="105">
        <v>-16.637146336282601</v>
      </c>
      <c r="V1955" s="105">
        <v>-4.2405592765179403</v>
      </c>
      <c r="W1955" s="101">
        <v>-12.3965399160403</v>
      </c>
    </row>
    <row r="1956" spans="2:23" x14ac:dyDescent="0.25">
      <c r="B1956" s="55" t="s">
        <v>122</v>
      </c>
      <c r="C1956" s="76" t="s">
        <v>145</v>
      </c>
      <c r="D1956" s="55" t="s">
        <v>72</v>
      </c>
      <c r="E1956" s="55" t="s">
        <v>196</v>
      </c>
      <c r="F1956" s="70">
        <v>62.28</v>
      </c>
      <c r="G1956" s="77">
        <v>56000</v>
      </c>
      <c r="H1956" s="77">
        <v>62.62</v>
      </c>
      <c r="I1956" s="77">
        <v>1</v>
      </c>
      <c r="J1956" s="77">
        <v>25.328218781577501</v>
      </c>
      <c r="K1956" s="77">
        <v>6.22273106648032E-2</v>
      </c>
      <c r="L1956" s="77">
        <v>48.098887732307801</v>
      </c>
      <c r="M1956" s="77">
        <v>0.22440979110525899</v>
      </c>
      <c r="N1956" s="77">
        <v>-22.7706689507303</v>
      </c>
      <c r="O1956" s="77">
        <v>-0.16218248044045599</v>
      </c>
      <c r="P1956" s="77">
        <v>-39.349447238408999</v>
      </c>
      <c r="Q1956" s="77">
        <v>-39.349447238408999</v>
      </c>
      <c r="R1956" s="77">
        <v>0</v>
      </c>
      <c r="S1956" s="77">
        <v>0.15019276280292901</v>
      </c>
      <c r="T1956" s="77" t="s">
        <v>161</v>
      </c>
      <c r="U1956" s="105">
        <v>-2.3862684602582802</v>
      </c>
      <c r="V1956" s="105">
        <v>-0.60822406985400401</v>
      </c>
      <c r="W1956" s="101">
        <v>-1.77803762857263</v>
      </c>
    </row>
    <row r="1957" spans="2:23" x14ac:dyDescent="0.25">
      <c r="B1957" s="55" t="s">
        <v>122</v>
      </c>
      <c r="C1957" s="76" t="s">
        <v>145</v>
      </c>
      <c r="D1957" s="55" t="s">
        <v>72</v>
      </c>
      <c r="E1957" s="55" t="s">
        <v>196</v>
      </c>
      <c r="F1957" s="70">
        <v>62.28</v>
      </c>
      <c r="G1957" s="77">
        <v>58450</v>
      </c>
      <c r="H1957" s="77">
        <v>61.92</v>
      </c>
      <c r="I1957" s="77">
        <v>1</v>
      </c>
      <c r="J1957" s="77">
        <v>-113.857602016736</v>
      </c>
      <c r="K1957" s="77">
        <v>0.33160769947649998</v>
      </c>
      <c r="L1957" s="77">
        <v>-105.86063364560199</v>
      </c>
      <c r="M1957" s="77">
        <v>0.286661598674604</v>
      </c>
      <c r="N1957" s="77">
        <v>-7.9969683711339696</v>
      </c>
      <c r="O1957" s="77">
        <v>4.49461008018959E-2</v>
      </c>
      <c r="P1957" s="77">
        <v>-35.5539237276422</v>
      </c>
      <c r="Q1957" s="77">
        <v>-35.5539237276422</v>
      </c>
      <c r="R1957" s="77">
        <v>0</v>
      </c>
      <c r="S1957" s="77">
        <v>3.2335204576385002E-2</v>
      </c>
      <c r="T1957" s="77" t="s">
        <v>161</v>
      </c>
      <c r="U1957" s="105">
        <v>-8.7755753810489098E-2</v>
      </c>
      <c r="V1957" s="105">
        <v>-2.2367626536850101E-2</v>
      </c>
      <c r="W1957" s="101">
        <v>-6.5387878605208394E-2</v>
      </c>
    </row>
    <row r="1958" spans="2:23" x14ac:dyDescent="0.25">
      <c r="B1958" s="55" t="s">
        <v>122</v>
      </c>
      <c r="C1958" s="76" t="s">
        <v>145</v>
      </c>
      <c r="D1958" s="55" t="s">
        <v>72</v>
      </c>
      <c r="E1958" s="55" t="s">
        <v>197</v>
      </c>
      <c r="F1958" s="70">
        <v>61.76</v>
      </c>
      <c r="G1958" s="77">
        <v>53850</v>
      </c>
      <c r="H1958" s="77">
        <v>62.28</v>
      </c>
      <c r="I1958" s="77">
        <v>1</v>
      </c>
      <c r="J1958" s="77">
        <v>11.9744140686071</v>
      </c>
      <c r="K1958" s="77">
        <v>0</v>
      </c>
      <c r="L1958" s="77">
        <v>-0.79259279300594798</v>
      </c>
      <c r="M1958" s="77">
        <v>0</v>
      </c>
      <c r="N1958" s="77">
        <v>12.767006861613</v>
      </c>
      <c r="O1958" s="77">
        <v>0</v>
      </c>
      <c r="P1958" s="77">
        <v>-6.8708533959989699</v>
      </c>
      <c r="Q1958" s="77">
        <v>-6.8708533959989602</v>
      </c>
      <c r="R1958" s="77">
        <v>0</v>
      </c>
      <c r="S1958" s="77">
        <v>0</v>
      </c>
      <c r="T1958" s="77" t="s">
        <v>161</v>
      </c>
      <c r="U1958" s="105">
        <v>-6.6388435680387996</v>
      </c>
      <c r="V1958" s="105">
        <v>-1.69214173565349</v>
      </c>
      <c r="W1958" s="101">
        <v>-4.9466830202762502</v>
      </c>
    </row>
    <row r="1959" spans="2:23" x14ac:dyDescent="0.25">
      <c r="B1959" s="55" t="s">
        <v>122</v>
      </c>
      <c r="C1959" s="76" t="s">
        <v>145</v>
      </c>
      <c r="D1959" s="55" t="s">
        <v>72</v>
      </c>
      <c r="E1959" s="55" t="s">
        <v>197</v>
      </c>
      <c r="F1959" s="70">
        <v>61.76</v>
      </c>
      <c r="G1959" s="77">
        <v>53850</v>
      </c>
      <c r="H1959" s="77">
        <v>62.28</v>
      </c>
      <c r="I1959" s="77">
        <v>2</v>
      </c>
      <c r="J1959" s="77">
        <v>27.6965455174652</v>
      </c>
      <c r="K1959" s="77">
        <v>0</v>
      </c>
      <c r="L1959" s="77">
        <v>-1.8332489792428299</v>
      </c>
      <c r="M1959" s="77">
        <v>0</v>
      </c>
      <c r="N1959" s="77">
        <v>29.529794496708</v>
      </c>
      <c r="O1959" s="77">
        <v>0</v>
      </c>
      <c r="P1959" s="77">
        <v>-15.8921265571579</v>
      </c>
      <c r="Q1959" s="77">
        <v>-15.8921265571579</v>
      </c>
      <c r="R1959" s="77">
        <v>0</v>
      </c>
      <c r="S1959" s="77">
        <v>0</v>
      </c>
      <c r="T1959" s="77" t="s">
        <v>161</v>
      </c>
      <c r="U1959" s="105">
        <v>-15.3554931382882</v>
      </c>
      <c r="V1959" s="105">
        <v>-3.9138850832290801</v>
      </c>
      <c r="W1959" s="101">
        <v>-11.4415645430817</v>
      </c>
    </row>
    <row r="1960" spans="2:23" x14ac:dyDescent="0.25">
      <c r="B1960" s="55" t="s">
        <v>122</v>
      </c>
      <c r="C1960" s="76" t="s">
        <v>145</v>
      </c>
      <c r="D1960" s="55" t="s">
        <v>72</v>
      </c>
      <c r="E1960" s="55" t="s">
        <v>197</v>
      </c>
      <c r="F1960" s="70">
        <v>61.76</v>
      </c>
      <c r="G1960" s="77">
        <v>58004</v>
      </c>
      <c r="H1960" s="77">
        <v>61.2</v>
      </c>
      <c r="I1960" s="77">
        <v>1</v>
      </c>
      <c r="J1960" s="77">
        <v>-93.790174656968304</v>
      </c>
      <c r="K1960" s="77">
        <v>0.29908429331427699</v>
      </c>
      <c r="L1960" s="77">
        <v>-35.659284594111298</v>
      </c>
      <c r="M1960" s="77">
        <v>4.3233875643970097E-2</v>
      </c>
      <c r="N1960" s="77">
        <v>-58.130890062856999</v>
      </c>
      <c r="O1960" s="77">
        <v>0.25585041767030697</v>
      </c>
      <c r="P1960" s="77">
        <v>8.8114771511766499</v>
      </c>
      <c r="Q1960" s="77">
        <v>8.8114771511766392</v>
      </c>
      <c r="R1960" s="77">
        <v>0</v>
      </c>
      <c r="S1960" s="77">
        <v>2.6398324059140801E-3</v>
      </c>
      <c r="T1960" s="77" t="s">
        <v>161</v>
      </c>
      <c r="U1960" s="105">
        <v>-16.823614756829102</v>
      </c>
      <c r="V1960" s="105">
        <v>-4.2880872824958596</v>
      </c>
      <c r="W1960" s="101">
        <v>-12.535479802224099</v>
      </c>
    </row>
    <row r="1961" spans="2:23" x14ac:dyDescent="0.25">
      <c r="B1961" s="55" t="s">
        <v>122</v>
      </c>
      <c r="C1961" s="76" t="s">
        <v>145</v>
      </c>
      <c r="D1961" s="55" t="s">
        <v>72</v>
      </c>
      <c r="E1961" s="55" t="s">
        <v>198</v>
      </c>
      <c r="F1961" s="70">
        <v>63.14</v>
      </c>
      <c r="G1961" s="77">
        <v>54000</v>
      </c>
      <c r="H1961" s="77">
        <v>62.87</v>
      </c>
      <c r="I1961" s="77">
        <v>1</v>
      </c>
      <c r="J1961" s="77">
        <v>-29.389702290295499</v>
      </c>
      <c r="K1961" s="77">
        <v>5.2343528803159303E-2</v>
      </c>
      <c r="L1961" s="77">
        <v>-20.067553666437501</v>
      </c>
      <c r="M1961" s="77">
        <v>2.4404026635414199E-2</v>
      </c>
      <c r="N1961" s="77">
        <v>-9.3221486238579701</v>
      </c>
      <c r="O1961" s="77">
        <v>2.7939502167745101E-2</v>
      </c>
      <c r="P1961" s="77">
        <v>-19.506184488086799</v>
      </c>
      <c r="Q1961" s="77">
        <v>-19.506184488086799</v>
      </c>
      <c r="R1961" s="77">
        <v>0</v>
      </c>
      <c r="S1961" s="77">
        <v>2.3057768736966699E-2</v>
      </c>
      <c r="T1961" s="77" t="s">
        <v>161</v>
      </c>
      <c r="U1961" s="105">
        <v>-0.75665179436289998</v>
      </c>
      <c r="V1961" s="105">
        <v>-0.192859203184509</v>
      </c>
      <c r="W1961" s="101">
        <v>-0.56379044709773496</v>
      </c>
    </row>
    <row r="1962" spans="2:23" x14ac:dyDescent="0.25">
      <c r="B1962" s="55" t="s">
        <v>122</v>
      </c>
      <c r="C1962" s="76" t="s">
        <v>145</v>
      </c>
      <c r="D1962" s="55" t="s">
        <v>72</v>
      </c>
      <c r="E1962" s="55" t="s">
        <v>198</v>
      </c>
      <c r="F1962" s="70">
        <v>63.14</v>
      </c>
      <c r="G1962" s="77">
        <v>54850</v>
      </c>
      <c r="H1962" s="77">
        <v>63.12</v>
      </c>
      <c r="I1962" s="77">
        <v>1</v>
      </c>
      <c r="J1962" s="77">
        <v>-6.9273512924602496</v>
      </c>
      <c r="K1962" s="77">
        <v>3.7910674784029098E-4</v>
      </c>
      <c r="L1962" s="77">
        <v>11.295064244288699</v>
      </c>
      <c r="M1962" s="77">
        <v>1.0078699626326099E-3</v>
      </c>
      <c r="N1962" s="77">
        <v>-18.222415536748901</v>
      </c>
      <c r="O1962" s="77">
        <v>-6.2876321479231497E-4</v>
      </c>
      <c r="P1962" s="77">
        <v>-9.1885300172917699</v>
      </c>
      <c r="Q1962" s="77">
        <v>-9.1885300172917699</v>
      </c>
      <c r="R1962" s="77">
        <v>0</v>
      </c>
      <c r="S1962" s="77">
        <v>6.6698976264150799E-4</v>
      </c>
      <c r="T1962" s="77" t="s">
        <v>162</v>
      </c>
      <c r="U1962" s="105">
        <v>-0.40414213248487402</v>
      </c>
      <c r="V1962" s="105">
        <v>-0.10300977308849001</v>
      </c>
      <c r="W1962" s="101">
        <v>-0.301131214202075</v>
      </c>
    </row>
    <row r="1963" spans="2:23" x14ac:dyDescent="0.25">
      <c r="B1963" s="55" t="s">
        <v>122</v>
      </c>
      <c r="C1963" s="76" t="s">
        <v>145</v>
      </c>
      <c r="D1963" s="55" t="s">
        <v>72</v>
      </c>
      <c r="E1963" s="55" t="s">
        <v>143</v>
      </c>
      <c r="F1963" s="70">
        <v>62.87</v>
      </c>
      <c r="G1963" s="77">
        <v>54250</v>
      </c>
      <c r="H1963" s="77">
        <v>62.79</v>
      </c>
      <c r="I1963" s="77">
        <v>1</v>
      </c>
      <c r="J1963" s="77">
        <v>-44.599965100407303</v>
      </c>
      <c r="K1963" s="77">
        <v>2.70525336626227E-2</v>
      </c>
      <c r="L1963" s="77">
        <v>-26.758248192052498</v>
      </c>
      <c r="M1963" s="77">
        <v>9.7376523097817205E-3</v>
      </c>
      <c r="N1963" s="77">
        <v>-17.841716908354801</v>
      </c>
      <c r="O1963" s="77">
        <v>1.73148813528409E-2</v>
      </c>
      <c r="P1963" s="77">
        <v>-4.0022664155717402</v>
      </c>
      <c r="Q1963" s="77">
        <v>-4.0022664155717402</v>
      </c>
      <c r="R1963" s="77">
        <v>0</v>
      </c>
      <c r="S1963" s="77">
        <v>2.1784665587250301E-4</v>
      </c>
      <c r="T1963" s="77" t="s">
        <v>161</v>
      </c>
      <c r="U1963" s="105">
        <v>-0.33944335726935898</v>
      </c>
      <c r="V1963" s="105">
        <v>-8.6519024863166497E-2</v>
      </c>
      <c r="W1963" s="101">
        <v>-0.25292337054508102</v>
      </c>
    </row>
    <row r="1964" spans="2:23" x14ac:dyDescent="0.25">
      <c r="B1964" s="55" t="s">
        <v>122</v>
      </c>
      <c r="C1964" s="76" t="s">
        <v>145</v>
      </c>
      <c r="D1964" s="55" t="s">
        <v>72</v>
      </c>
      <c r="E1964" s="55" t="s">
        <v>199</v>
      </c>
      <c r="F1964" s="70">
        <v>62.71</v>
      </c>
      <c r="G1964" s="77">
        <v>54250</v>
      </c>
      <c r="H1964" s="77">
        <v>62.79</v>
      </c>
      <c r="I1964" s="77">
        <v>1</v>
      </c>
      <c r="J1964" s="77">
        <v>3.5358701302132398</v>
      </c>
      <c r="K1964" s="77">
        <v>7.5264313017959995E-4</v>
      </c>
      <c r="L1964" s="77">
        <v>-14.3087198105766</v>
      </c>
      <c r="M1964" s="77">
        <v>1.23253156495787E-2</v>
      </c>
      <c r="N1964" s="77">
        <v>17.844589940789799</v>
      </c>
      <c r="O1964" s="77">
        <v>-1.1572672519399099E-2</v>
      </c>
      <c r="P1964" s="77">
        <v>4.0022664155694496</v>
      </c>
      <c r="Q1964" s="77">
        <v>4.0022664155694496</v>
      </c>
      <c r="R1964" s="77">
        <v>0</v>
      </c>
      <c r="S1964" s="77">
        <v>9.6429181496394804E-4</v>
      </c>
      <c r="T1964" s="77" t="s">
        <v>161</v>
      </c>
      <c r="U1964" s="105">
        <v>-2.1537523958554501</v>
      </c>
      <c r="V1964" s="105">
        <v>-0.54895920952801303</v>
      </c>
      <c r="W1964" s="101">
        <v>-1.6047870833631901</v>
      </c>
    </row>
    <row r="1965" spans="2:23" x14ac:dyDescent="0.25">
      <c r="B1965" s="55" t="s">
        <v>122</v>
      </c>
      <c r="C1965" s="76" t="s">
        <v>145</v>
      </c>
      <c r="D1965" s="55" t="s">
        <v>72</v>
      </c>
      <c r="E1965" s="55" t="s">
        <v>200</v>
      </c>
      <c r="F1965" s="70">
        <v>63.08</v>
      </c>
      <c r="G1965" s="77">
        <v>53550</v>
      </c>
      <c r="H1965" s="77">
        <v>62.99</v>
      </c>
      <c r="I1965" s="77">
        <v>1</v>
      </c>
      <c r="J1965" s="77">
        <v>-18.977050965259401</v>
      </c>
      <c r="K1965" s="77">
        <v>6.37427380108351E-3</v>
      </c>
      <c r="L1965" s="77">
        <v>-0.46664960763227398</v>
      </c>
      <c r="M1965" s="77">
        <v>3.8543848565690003E-6</v>
      </c>
      <c r="N1965" s="77">
        <v>-18.510401357627099</v>
      </c>
      <c r="O1965" s="77">
        <v>6.3704194162269396E-3</v>
      </c>
      <c r="P1965" s="77">
        <v>-19.631811260366401</v>
      </c>
      <c r="Q1965" s="77">
        <v>-19.631811260366401</v>
      </c>
      <c r="R1965" s="77">
        <v>0</v>
      </c>
      <c r="S1965" s="77">
        <v>6.8217218365189099E-3</v>
      </c>
      <c r="T1965" s="77" t="s">
        <v>162</v>
      </c>
      <c r="U1965" s="105">
        <v>-1.2643767342845</v>
      </c>
      <c r="V1965" s="105">
        <v>-0.322270681594643</v>
      </c>
      <c r="W1965" s="101">
        <v>-0.94210246989825497</v>
      </c>
    </row>
    <row r="1966" spans="2:23" x14ac:dyDescent="0.25">
      <c r="B1966" s="55" t="s">
        <v>122</v>
      </c>
      <c r="C1966" s="76" t="s">
        <v>145</v>
      </c>
      <c r="D1966" s="55" t="s">
        <v>72</v>
      </c>
      <c r="E1966" s="55" t="s">
        <v>201</v>
      </c>
      <c r="F1966" s="70">
        <v>62.08</v>
      </c>
      <c r="G1966" s="77">
        <v>58200</v>
      </c>
      <c r="H1966" s="77">
        <v>62.01</v>
      </c>
      <c r="I1966" s="77">
        <v>1</v>
      </c>
      <c r="J1966" s="77">
        <v>-2.80612771071885</v>
      </c>
      <c r="K1966" s="77">
        <v>1.3858860802801001E-3</v>
      </c>
      <c r="L1966" s="77">
        <v>29.002773785278901</v>
      </c>
      <c r="M1966" s="77">
        <v>0.14804431615425101</v>
      </c>
      <c r="N1966" s="77">
        <v>-31.808901495997699</v>
      </c>
      <c r="O1966" s="77">
        <v>-0.14665843007397</v>
      </c>
      <c r="P1966" s="77">
        <v>-32.463680060485999</v>
      </c>
      <c r="Q1966" s="77">
        <v>-32.463680060485999</v>
      </c>
      <c r="R1966" s="77">
        <v>0</v>
      </c>
      <c r="S1966" s="77">
        <v>0.18548473206024901</v>
      </c>
      <c r="T1966" s="77" t="s">
        <v>162</v>
      </c>
      <c r="U1966" s="105">
        <v>-11.3260453986593</v>
      </c>
      <c r="V1966" s="105">
        <v>-2.88683923978033</v>
      </c>
      <c r="W1966" s="101">
        <v>-8.4391740649158091</v>
      </c>
    </row>
    <row r="1967" spans="2:23" x14ac:dyDescent="0.25">
      <c r="B1967" s="55" t="s">
        <v>122</v>
      </c>
      <c r="C1967" s="76" t="s">
        <v>145</v>
      </c>
      <c r="D1967" s="55" t="s">
        <v>72</v>
      </c>
      <c r="E1967" s="55" t="s">
        <v>202</v>
      </c>
      <c r="F1967" s="70">
        <v>63.44</v>
      </c>
      <c r="G1967" s="77">
        <v>53000</v>
      </c>
      <c r="H1967" s="77">
        <v>63.4</v>
      </c>
      <c r="I1967" s="77">
        <v>1</v>
      </c>
      <c r="J1967" s="77">
        <v>-9.1029787974256706</v>
      </c>
      <c r="K1967" s="77">
        <v>2.0484035922233501E-3</v>
      </c>
      <c r="L1967" s="77">
        <v>40.208398975258099</v>
      </c>
      <c r="M1967" s="77">
        <v>3.9965203406355503E-2</v>
      </c>
      <c r="N1967" s="77">
        <v>-49.311377772683798</v>
      </c>
      <c r="O1967" s="77">
        <v>-3.7916799814132103E-2</v>
      </c>
      <c r="P1967" s="77">
        <v>-23.579655355920401</v>
      </c>
      <c r="Q1967" s="77">
        <v>-23.579655355920298</v>
      </c>
      <c r="R1967" s="77">
        <v>0</v>
      </c>
      <c r="S1967" s="77">
        <v>1.37443236265225E-2</v>
      </c>
      <c r="T1967" s="77" t="s">
        <v>162</v>
      </c>
      <c r="U1967" s="105">
        <v>-4.3771385551195703</v>
      </c>
      <c r="V1967" s="105">
        <v>-1.1156670218159499</v>
      </c>
      <c r="W1967" s="101">
        <v>-3.2614591300579301</v>
      </c>
    </row>
    <row r="1968" spans="2:23" x14ac:dyDescent="0.25">
      <c r="B1968" s="55" t="s">
        <v>122</v>
      </c>
      <c r="C1968" s="76" t="s">
        <v>145</v>
      </c>
      <c r="D1968" s="55" t="s">
        <v>72</v>
      </c>
      <c r="E1968" s="55" t="s">
        <v>203</v>
      </c>
      <c r="F1968" s="70">
        <v>62.62</v>
      </c>
      <c r="G1968" s="77">
        <v>56100</v>
      </c>
      <c r="H1968" s="77">
        <v>62.55</v>
      </c>
      <c r="I1968" s="77">
        <v>1</v>
      </c>
      <c r="J1968" s="77">
        <v>-10.685768183834901</v>
      </c>
      <c r="K1968" s="77">
        <v>8.7466201525851807E-3</v>
      </c>
      <c r="L1968" s="77">
        <v>12.002665186640799</v>
      </c>
      <c r="M1968" s="77">
        <v>1.10353002232272E-2</v>
      </c>
      <c r="N1968" s="77">
        <v>-22.6884333704757</v>
      </c>
      <c r="O1968" s="77">
        <v>-2.2886800706419801E-3</v>
      </c>
      <c r="P1968" s="77">
        <v>-39.349447238409297</v>
      </c>
      <c r="Q1968" s="77">
        <v>-39.349447238409198</v>
      </c>
      <c r="R1968" s="77">
        <v>0</v>
      </c>
      <c r="S1968" s="77">
        <v>0.118605831244376</v>
      </c>
      <c r="T1968" s="77" t="s">
        <v>161</v>
      </c>
      <c r="U1968" s="105">
        <v>-1.73142737815443</v>
      </c>
      <c r="V1968" s="105">
        <v>-0.44131489148700198</v>
      </c>
      <c r="W1968" s="101">
        <v>-1.29010758042129</v>
      </c>
    </row>
    <row r="1969" spans="2:23" x14ac:dyDescent="0.25">
      <c r="B1969" s="55" t="s">
        <v>122</v>
      </c>
      <c r="C1969" s="76" t="s">
        <v>145</v>
      </c>
      <c r="D1969" s="55" t="s">
        <v>72</v>
      </c>
      <c r="E1969" s="55" t="s">
        <v>144</v>
      </c>
      <c r="F1969" s="70">
        <v>62.41</v>
      </c>
      <c r="G1969" s="77">
        <v>56100</v>
      </c>
      <c r="H1969" s="77">
        <v>62.55</v>
      </c>
      <c r="I1969" s="77">
        <v>1</v>
      </c>
      <c r="J1969" s="77">
        <v>16.403180958443599</v>
      </c>
      <c r="K1969" s="77">
        <v>2.2251621377435499E-2</v>
      </c>
      <c r="L1969" s="77">
        <v>-13.987710175927999</v>
      </c>
      <c r="M1969" s="77">
        <v>1.61807541743684E-2</v>
      </c>
      <c r="N1969" s="77">
        <v>30.3908911343716</v>
      </c>
      <c r="O1969" s="77">
        <v>6.0708672030671002E-3</v>
      </c>
      <c r="P1969" s="77">
        <v>41.617291029240299</v>
      </c>
      <c r="Q1969" s="77">
        <v>41.617291029240299</v>
      </c>
      <c r="R1969" s="77">
        <v>0</v>
      </c>
      <c r="S1969" s="77">
        <v>0.14323631007305301</v>
      </c>
      <c r="T1969" s="77" t="s">
        <v>161</v>
      </c>
      <c r="U1969" s="105">
        <v>-3.8754169759644101</v>
      </c>
      <c r="V1969" s="105">
        <v>-0.98778571009870597</v>
      </c>
      <c r="W1969" s="101">
        <v>-2.8876202843195902</v>
      </c>
    </row>
    <row r="1970" spans="2:23" x14ac:dyDescent="0.25">
      <c r="B1970" s="55" t="s">
        <v>122</v>
      </c>
      <c r="C1970" s="76" t="s">
        <v>145</v>
      </c>
      <c r="D1970" s="55" t="s">
        <v>72</v>
      </c>
      <c r="E1970" s="55" t="s">
        <v>52</v>
      </c>
      <c r="F1970" s="70">
        <v>61.2</v>
      </c>
      <c r="G1970" s="77">
        <v>58054</v>
      </c>
      <c r="H1970" s="77">
        <v>60.94</v>
      </c>
      <c r="I1970" s="77">
        <v>1</v>
      </c>
      <c r="J1970" s="77">
        <v>-43.913203697423803</v>
      </c>
      <c r="K1970" s="77">
        <v>0.108374363594195</v>
      </c>
      <c r="L1970" s="77">
        <v>16.0442378612392</v>
      </c>
      <c r="M1970" s="77">
        <v>1.4466867352398801E-2</v>
      </c>
      <c r="N1970" s="77">
        <v>-59.957441558663</v>
      </c>
      <c r="O1970" s="77">
        <v>9.3907496241795896E-2</v>
      </c>
      <c r="P1970" s="77">
        <v>-0.44468411893700099</v>
      </c>
      <c r="Q1970" s="77">
        <v>-0.44468411893700099</v>
      </c>
      <c r="R1970" s="77">
        <v>0</v>
      </c>
      <c r="S1970" s="77">
        <v>1.1113210868674999E-5</v>
      </c>
      <c r="T1970" s="77" t="s">
        <v>161</v>
      </c>
      <c r="U1970" s="105">
        <v>-9.8540040097662196</v>
      </c>
      <c r="V1970" s="105">
        <v>-2.5116379497925299</v>
      </c>
      <c r="W1970" s="101">
        <v>-7.34233813724948</v>
      </c>
    </row>
    <row r="1971" spans="2:23" x14ac:dyDescent="0.25">
      <c r="B1971" s="55" t="s">
        <v>122</v>
      </c>
      <c r="C1971" s="76" t="s">
        <v>145</v>
      </c>
      <c r="D1971" s="55" t="s">
        <v>72</v>
      </c>
      <c r="E1971" s="55" t="s">
        <v>52</v>
      </c>
      <c r="F1971" s="70">
        <v>61.2</v>
      </c>
      <c r="G1971" s="77">
        <v>58104</v>
      </c>
      <c r="H1971" s="77">
        <v>60.75</v>
      </c>
      <c r="I1971" s="77">
        <v>1</v>
      </c>
      <c r="J1971" s="77">
        <v>-46.2854530746134</v>
      </c>
      <c r="K1971" s="77">
        <v>0.191525479069208</v>
      </c>
      <c r="L1971" s="77">
        <v>13.6411709227839</v>
      </c>
      <c r="M1971" s="77">
        <v>1.66356900465277E-2</v>
      </c>
      <c r="N1971" s="77">
        <v>-59.9266239973973</v>
      </c>
      <c r="O1971" s="77">
        <v>0.17488978902267999</v>
      </c>
      <c r="P1971" s="77">
        <v>-0.44421317997017501</v>
      </c>
      <c r="Q1971" s="77">
        <v>-0.44421317997017501</v>
      </c>
      <c r="R1971" s="77">
        <v>0</v>
      </c>
      <c r="S1971" s="77">
        <v>1.7640886223774E-5</v>
      </c>
      <c r="T1971" s="77" t="s">
        <v>161</v>
      </c>
      <c r="U1971" s="105">
        <v>-16.303075913171</v>
      </c>
      <c r="V1971" s="105">
        <v>-4.1554097320526902</v>
      </c>
      <c r="W1971" s="101">
        <v>-12.147619984030101</v>
      </c>
    </row>
    <row r="1972" spans="2:23" x14ac:dyDescent="0.25">
      <c r="B1972" s="55" t="s">
        <v>122</v>
      </c>
      <c r="C1972" s="76" t="s">
        <v>145</v>
      </c>
      <c r="D1972" s="55" t="s">
        <v>72</v>
      </c>
      <c r="E1972" s="55" t="s">
        <v>204</v>
      </c>
      <c r="F1972" s="70">
        <v>60.94</v>
      </c>
      <c r="G1972" s="77">
        <v>58104</v>
      </c>
      <c r="H1972" s="77">
        <v>60.75</v>
      </c>
      <c r="I1972" s="77">
        <v>1</v>
      </c>
      <c r="J1972" s="77">
        <v>-50.415437656450699</v>
      </c>
      <c r="K1972" s="77">
        <v>8.4893326226654894E-2</v>
      </c>
      <c r="L1972" s="77">
        <v>9.6298557437306993</v>
      </c>
      <c r="M1972" s="77">
        <v>3.0973196629451101E-3</v>
      </c>
      <c r="N1972" s="77">
        <v>-60.0452934001814</v>
      </c>
      <c r="O1972" s="77">
        <v>8.1796006563709805E-2</v>
      </c>
      <c r="P1972" s="77">
        <v>-0.44468411893541399</v>
      </c>
      <c r="Q1972" s="77">
        <v>-0.44468411893541299</v>
      </c>
      <c r="R1972" s="77">
        <v>0</v>
      </c>
      <c r="S1972" s="77">
        <v>6.6046484521540002E-6</v>
      </c>
      <c r="T1972" s="77" t="s">
        <v>161</v>
      </c>
      <c r="U1972" s="105">
        <v>-6.4317277266654003</v>
      </c>
      <c r="V1972" s="105">
        <v>-1.6393510115294601</v>
      </c>
      <c r="W1972" s="101">
        <v>-4.7923584899191196</v>
      </c>
    </row>
    <row r="1973" spans="2:23" x14ac:dyDescent="0.25">
      <c r="B1973" s="55" t="s">
        <v>122</v>
      </c>
      <c r="C1973" s="76" t="s">
        <v>145</v>
      </c>
      <c r="D1973" s="55" t="s">
        <v>72</v>
      </c>
      <c r="E1973" s="55" t="s">
        <v>205</v>
      </c>
      <c r="F1973" s="70">
        <v>61.77</v>
      </c>
      <c r="G1973" s="77">
        <v>58200</v>
      </c>
      <c r="H1973" s="77">
        <v>62.01</v>
      </c>
      <c r="I1973" s="77">
        <v>1</v>
      </c>
      <c r="J1973" s="77">
        <v>43.283733351921001</v>
      </c>
      <c r="K1973" s="77">
        <v>7.6625396330799997E-2</v>
      </c>
      <c r="L1973" s="77">
        <v>11.512558795557201</v>
      </c>
      <c r="M1973" s="77">
        <v>5.4208455098655201E-3</v>
      </c>
      <c r="N1973" s="77">
        <v>31.7711745563637</v>
      </c>
      <c r="O1973" s="77">
        <v>7.1204550820934395E-2</v>
      </c>
      <c r="P1973" s="77">
        <v>32.463680060481501</v>
      </c>
      <c r="Q1973" s="77">
        <v>32.463680060481401</v>
      </c>
      <c r="R1973" s="77">
        <v>0</v>
      </c>
      <c r="S1973" s="77">
        <v>4.3104122393534498E-2</v>
      </c>
      <c r="T1973" s="77" t="s">
        <v>161</v>
      </c>
      <c r="U1973" s="105">
        <v>-3.2182322432195001</v>
      </c>
      <c r="V1973" s="105">
        <v>-0.82027917030529096</v>
      </c>
      <c r="W1973" s="101">
        <v>-2.3979439535946598</v>
      </c>
    </row>
    <row r="1974" spans="2:23" x14ac:dyDescent="0.25">
      <c r="B1974" s="55" t="s">
        <v>122</v>
      </c>
      <c r="C1974" s="76" t="s">
        <v>145</v>
      </c>
      <c r="D1974" s="55" t="s">
        <v>72</v>
      </c>
      <c r="E1974" s="55" t="s">
        <v>205</v>
      </c>
      <c r="F1974" s="70">
        <v>61.77</v>
      </c>
      <c r="G1974" s="77">
        <v>58300</v>
      </c>
      <c r="H1974" s="77">
        <v>61.74</v>
      </c>
      <c r="I1974" s="77">
        <v>1</v>
      </c>
      <c r="J1974" s="77">
        <v>-4.4089053359564199</v>
      </c>
      <c r="K1974" s="77">
        <v>7.3671711330800698E-4</v>
      </c>
      <c r="L1974" s="77">
        <v>18.7535608752721</v>
      </c>
      <c r="M1974" s="77">
        <v>1.33292801245461E-2</v>
      </c>
      <c r="N1974" s="77">
        <v>-23.162466211228502</v>
      </c>
      <c r="O1974" s="77">
        <v>-1.25925630112381E-2</v>
      </c>
      <c r="P1974" s="77">
        <v>-38.330250129343902</v>
      </c>
      <c r="Q1974" s="77">
        <v>-38.330250129343803</v>
      </c>
      <c r="R1974" s="77">
        <v>0</v>
      </c>
      <c r="S1974" s="77">
        <v>5.5682986041668603E-2</v>
      </c>
      <c r="T1974" s="77" t="s">
        <v>161</v>
      </c>
      <c r="U1974" s="105">
        <v>-1.47252771509588</v>
      </c>
      <c r="V1974" s="105">
        <v>-0.37532524724879401</v>
      </c>
      <c r="W1974" s="101">
        <v>-1.0971982952300201</v>
      </c>
    </row>
    <row r="1975" spans="2:23" x14ac:dyDescent="0.25">
      <c r="B1975" s="55" t="s">
        <v>122</v>
      </c>
      <c r="C1975" s="76" t="s">
        <v>145</v>
      </c>
      <c r="D1975" s="55" t="s">
        <v>72</v>
      </c>
      <c r="E1975" s="55" t="s">
        <v>205</v>
      </c>
      <c r="F1975" s="70">
        <v>61.77</v>
      </c>
      <c r="G1975" s="77">
        <v>58500</v>
      </c>
      <c r="H1975" s="77">
        <v>61.73</v>
      </c>
      <c r="I1975" s="77">
        <v>1</v>
      </c>
      <c r="J1975" s="77">
        <v>-62.909498845800798</v>
      </c>
      <c r="K1975" s="77">
        <v>2.0579546234155002E-2</v>
      </c>
      <c r="L1975" s="77">
        <v>-54.268852015231502</v>
      </c>
      <c r="M1975" s="77">
        <v>1.53145631550657E-2</v>
      </c>
      <c r="N1975" s="77">
        <v>-8.6406468305693291</v>
      </c>
      <c r="O1975" s="77">
        <v>5.2649830790893401E-3</v>
      </c>
      <c r="P1975" s="77">
        <v>5.8665700688659799</v>
      </c>
      <c r="Q1975" s="77">
        <v>5.8665700688659701</v>
      </c>
      <c r="R1975" s="77">
        <v>0</v>
      </c>
      <c r="S1975" s="77">
        <v>1.7896655073915401E-4</v>
      </c>
      <c r="T1975" s="77" t="s">
        <v>161</v>
      </c>
      <c r="U1975" s="105">
        <v>-2.0513168089060299E-2</v>
      </c>
      <c r="V1975" s="105">
        <v>-5.2284991351631699E-3</v>
      </c>
      <c r="W1975" s="101">
        <v>-1.5284610826913E-2</v>
      </c>
    </row>
    <row r="1976" spans="2:23" x14ac:dyDescent="0.25">
      <c r="B1976" s="55" t="s">
        <v>122</v>
      </c>
      <c r="C1976" s="76" t="s">
        <v>145</v>
      </c>
      <c r="D1976" s="55" t="s">
        <v>72</v>
      </c>
      <c r="E1976" s="55" t="s">
        <v>206</v>
      </c>
      <c r="F1976" s="70">
        <v>61.74</v>
      </c>
      <c r="G1976" s="77">
        <v>58304</v>
      </c>
      <c r="H1976" s="77">
        <v>61.74</v>
      </c>
      <c r="I1976" s="77">
        <v>1</v>
      </c>
      <c r="J1976" s="77">
        <v>16.618339379281899</v>
      </c>
      <c r="K1976" s="77">
        <v>0</v>
      </c>
      <c r="L1976" s="77">
        <v>16.618339379282499</v>
      </c>
      <c r="M1976" s="77">
        <v>0</v>
      </c>
      <c r="N1976" s="77">
        <v>-5.9119400000000002E-13</v>
      </c>
      <c r="O1976" s="77">
        <v>0</v>
      </c>
      <c r="P1976" s="77">
        <v>-3.1856700000000001E-13</v>
      </c>
      <c r="Q1976" s="77">
        <v>-3.1856799999999998E-13</v>
      </c>
      <c r="R1976" s="77">
        <v>0</v>
      </c>
      <c r="S1976" s="77">
        <v>0</v>
      </c>
      <c r="T1976" s="77" t="s">
        <v>161</v>
      </c>
      <c r="U1976" s="105">
        <v>0</v>
      </c>
      <c r="V1976" s="105">
        <v>0</v>
      </c>
      <c r="W1976" s="101">
        <v>0</v>
      </c>
    </row>
    <row r="1977" spans="2:23" x14ac:dyDescent="0.25">
      <c r="B1977" s="55" t="s">
        <v>122</v>
      </c>
      <c r="C1977" s="76" t="s">
        <v>145</v>
      </c>
      <c r="D1977" s="55" t="s">
        <v>72</v>
      </c>
      <c r="E1977" s="55" t="s">
        <v>206</v>
      </c>
      <c r="F1977" s="70">
        <v>61.74</v>
      </c>
      <c r="G1977" s="77">
        <v>58350</v>
      </c>
      <c r="H1977" s="77">
        <v>61.43</v>
      </c>
      <c r="I1977" s="77">
        <v>1</v>
      </c>
      <c r="J1977" s="77">
        <v>-34.753500468666601</v>
      </c>
      <c r="K1977" s="77">
        <v>8.0077524196937699E-2</v>
      </c>
      <c r="L1977" s="77">
        <v>5.1105418972743104</v>
      </c>
      <c r="M1977" s="77">
        <v>1.73159943147568E-3</v>
      </c>
      <c r="N1977" s="77">
        <v>-39.864042365940897</v>
      </c>
      <c r="O1977" s="77">
        <v>7.8345924765462094E-2</v>
      </c>
      <c r="P1977" s="77">
        <v>-68.017603788125101</v>
      </c>
      <c r="Q1977" s="77">
        <v>-68.017603788125101</v>
      </c>
      <c r="R1977" s="77">
        <v>0</v>
      </c>
      <c r="S1977" s="77">
        <v>0.30672995038269601</v>
      </c>
      <c r="T1977" s="77" t="s">
        <v>161</v>
      </c>
      <c r="U1977" s="105">
        <v>-7.5329193567607797</v>
      </c>
      <c r="V1977" s="105">
        <v>-1.9200282555614601</v>
      </c>
      <c r="W1977" s="101">
        <v>-5.6128697555991396</v>
      </c>
    </row>
    <row r="1978" spans="2:23" x14ac:dyDescent="0.25">
      <c r="B1978" s="55" t="s">
        <v>122</v>
      </c>
      <c r="C1978" s="76" t="s">
        <v>145</v>
      </c>
      <c r="D1978" s="55" t="s">
        <v>72</v>
      </c>
      <c r="E1978" s="55" t="s">
        <v>206</v>
      </c>
      <c r="F1978" s="70">
        <v>61.74</v>
      </c>
      <c r="G1978" s="77">
        <v>58600</v>
      </c>
      <c r="H1978" s="77">
        <v>61.74</v>
      </c>
      <c r="I1978" s="77">
        <v>1</v>
      </c>
      <c r="J1978" s="77">
        <v>3.44416523647527</v>
      </c>
      <c r="K1978" s="77">
        <v>4.5551132836396002E-5</v>
      </c>
      <c r="L1978" s="77">
        <v>-13.224847263229799</v>
      </c>
      <c r="M1978" s="77">
        <v>6.7160288692130299E-4</v>
      </c>
      <c r="N1978" s="77">
        <v>16.669012499705001</v>
      </c>
      <c r="O1978" s="77">
        <v>-6.2605175408490701E-4</v>
      </c>
      <c r="P1978" s="77">
        <v>29.687353658778601</v>
      </c>
      <c r="Q1978" s="77">
        <v>29.687353658778498</v>
      </c>
      <c r="R1978" s="77">
        <v>0</v>
      </c>
      <c r="S1978" s="77">
        <v>3.38434163428375E-3</v>
      </c>
      <c r="T1978" s="77" t="s">
        <v>162</v>
      </c>
      <c r="U1978" s="105">
        <v>-3.8652435297202102E-2</v>
      </c>
      <c r="V1978" s="105">
        <v>-9.8519265111052506E-3</v>
      </c>
      <c r="W1978" s="101">
        <v>-2.8800399258914901E-2</v>
      </c>
    </row>
    <row r="1979" spans="2:23" x14ac:dyDescent="0.25">
      <c r="B1979" s="55" t="s">
        <v>122</v>
      </c>
      <c r="C1979" s="76" t="s">
        <v>145</v>
      </c>
      <c r="D1979" s="55" t="s">
        <v>72</v>
      </c>
      <c r="E1979" s="55" t="s">
        <v>207</v>
      </c>
      <c r="F1979" s="70">
        <v>61.74</v>
      </c>
      <c r="G1979" s="77">
        <v>58300</v>
      </c>
      <c r="H1979" s="77">
        <v>61.74</v>
      </c>
      <c r="I1979" s="77">
        <v>2</v>
      </c>
      <c r="J1979" s="77">
        <v>-10.2416606207168</v>
      </c>
      <c r="K1979" s="77">
        <v>0</v>
      </c>
      <c r="L1979" s="77">
        <v>-10.2416606207172</v>
      </c>
      <c r="M1979" s="77">
        <v>0</v>
      </c>
      <c r="N1979" s="77">
        <v>3.7747599999999999E-13</v>
      </c>
      <c r="O1979" s="77">
        <v>0</v>
      </c>
      <c r="P1979" s="77">
        <v>2.12131E-13</v>
      </c>
      <c r="Q1979" s="77">
        <v>2.1213399999999999E-13</v>
      </c>
      <c r="R1979" s="77">
        <v>0</v>
      </c>
      <c r="S1979" s="77">
        <v>0</v>
      </c>
      <c r="T1979" s="77" t="s">
        <v>161</v>
      </c>
      <c r="U1979" s="105">
        <v>0</v>
      </c>
      <c r="V1979" s="105">
        <v>0</v>
      </c>
      <c r="W1979" s="101">
        <v>0</v>
      </c>
    </row>
    <row r="1980" spans="2:23" x14ac:dyDescent="0.25">
      <c r="B1980" s="55" t="s">
        <v>122</v>
      </c>
      <c r="C1980" s="76" t="s">
        <v>145</v>
      </c>
      <c r="D1980" s="55" t="s">
        <v>72</v>
      </c>
      <c r="E1980" s="55" t="s">
        <v>208</v>
      </c>
      <c r="F1980" s="70">
        <v>61.92</v>
      </c>
      <c r="G1980" s="77">
        <v>58500</v>
      </c>
      <c r="H1980" s="77">
        <v>61.73</v>
      </c>
      <c r="I1980" s="77">
        <v>1</v>
      </c>
      <c r="J1980" s="77">
        <v>-114.11521295335599</v>
      </c>
      <c r="K1980" s="77">
        <v>0.18361417376619699</v>
      </c>
      <c r="L1980" s="77">
        <v>-106.083302798224</v>
      </c>
      <c r="M1980" s="77">
        <v>0.15867670656937399</v>
      </c>
      <c r="N1980" s="77">
        <v>-8.0319101551318894</v>
      </c>
      <c r="O1980" s="77">
        <v>2.4937467196822299E-2</v>
      </c>
      <c r="P1980" s="77">
        <v>-35.5539237276422</v>
      </c>
      <c r="Q1980" s="77">
        <v>-35.553923727642101</v>
      </c>
      <c r="R1980" s="77">
        <v>0</v>
      </c>
      <c r="S1980" s="77">
        <v>1.7823549043277102E-2</v>
      </c>
      <c r="T1980" s="77" t="s">
        <v>161</v>
      </c>
      <c r="U1980" s="105">
        <v>1.5695979968439602E-2</v>
      </c>
      <c r="V1980" s="105">
        <v>-4.0006700736923799E-3</v>
      </c>
      <c r="W1980" s="101">
        <v>1.9696724947703699E-2</v>
      </c>
    </row>
    <row r="1981" spans="2:23" x14ac:dyDescent="0.25">
      <c r="B1981" s="55" t="s">
        <v>122</v>
      </c>
      <c r="C1981" s="76" t="s">
        <v>145</v>
      </c>
      <c r="D1981" s="55" t="s">
        <v>72</v>
      </c>
      <c r="E1981" s="55" t="s">
        <v>209</v>
      </c>
      <c r="F1981" s="70">
        <v>61.73</v>
      </c>
      <c r="G1981" s="77">
        <v>58600</v>
      </c>
      <c r="H1981" s="77">
        <v>61.74</v>
      </c>
      <c r="I1981" s="77">
        <v>1</v>
      </c>
      <c r="J1981" s="77">
        <v>3.6923690665921498</v>
      </c>
      <c r="K1981" s="77">
        <v>6.2305503210344497E-4</v>
      </c>
      <c r="L1981" s="77">
        <v>20.370865178248899</v>
      </c>
      <c r="M1981" s="77">
        <v>1.8964227168645001E-2</v>
      </c>
      <c r="N1981" s="77">
        <v>-16.678496111656798</v>
      </c>
      <c r="O1981" s="77">
        <v>-1.83411721365416E-2</v>
      </c>
      <c r="P1981" s="77">
        <v>-29.687353658780999</v>
      </c>
      <c r="Q1981" s="77">
        <v>-29.6873536587809</v>
      </c>
      <c r="R1981" s="77">
        <v>0</v>
      </c>
      <c r="S1981" s="77">
        <v>4.0277190803852198E-2</v>
      </c>
      <c r="T1981" s="77" t="s">
        <v>162</v>
      </c>
      <c r="U1981" s="105">
        <v>-0.96550730073274205</v>
      </c>
      <c r="V1981" s="105">
        <v>-0.24609334184547699</v>
      </c>
      <c r="W1981" s="101">
        <v>-0.719411222984777</v>
      </c>
    </row>
    <row r="1982" spans="2:23" x14ac:dyDescent="0.25">
      <c r="B1982" s="55" t="s">
        <v>122</v>
      </c>
      <c r="C1982" s="76" t="s">
        <v>123</v>
      </c>
      <c r="D1982" s="55" t="s">
        <v>73</v>
      </c>
      <c r="E1982" s="55" t="s">
        <v>124</v>
      </c>
      <c r="F1982" s="70">
        <v>63.05</v>
      </c>
      <c r="G1982" s="77">
        <v>50050</v>
      </c>
      <c r="H1982" s="77">
        <v>60.27</v>
      </c>
      <c r="I1982" s="77">
        <v>1</v>
      </c>
      <c r="J1982" s="77">
        <v>-120.38139590335901</v>
      </c>
      <c r="K1982" s="77">
        <v>2.65197752777433</v>
      </c>
      <c r="L1982" s="77">
        <v>8.6125727579112805</v>
      </c>
      <c r="M1982" s="77">
        <v>1.35742829403877E-2</v>
      </c>
      <c r="N1982" s="77">
        <v>-128.99396866127</v>
      </c>
      <c r="O1982" s="77">
        <v>2.6384032448339498</v>
      </c>
      <c r="P1982" s="77">
        <v>-84.1273480007698</v>
      </c>
      <c r="Q1982" s="77">
        <v>-84.1273480007698</v>
      </c>
      <c r="R1982" s="77">
        <v>0</v>
      </c>
      <c r="S1982" s="77">
        <v>1.2951661547405999</v>
      </c>
      <c r="T1982" s="77" t="s">
        <v>139</v>
      </c>
      <c r="U1982" s="105">
        <v>-5592.8831585084699</v>
      </c>
      <c r="V1982" s="105">
        <v>-3795.6051663644098</v>
      </c>
      <c r="W1982" s="101">
        <v>-1802.32369660725</v>
      </c>
    </row>
    <row r="1983" spans="2:23" x14ac:dyDescent="0.25">
      <c r="B1983" s="55" t="s">
        <v>122</v>
      </c>
      <c r="C1983" s="76" t="s">
        <v>123</v>
      </c>
      <c r="D1983" s="55" t="s">
        <v>73</v>
      </c>
      <c r="E1983" s="55" t="s">
        <v>140</v>
      </c>
      <c r="F1983" s="70">
        <v>59.53</v>
      </c>
      <c r="G1983" s="77">
        <v>56050</v>
      </c>
      <c r="H1983" s="77">
        <v>59.48</v>
      </c>
      <c r="I1983" s="77">
        <v>1</v>
      </c>
      <c r="J1983" s="77">
        <v>-10.788379501459801</v>
      </c>
      <c r="K1983" s="77">
        <v>3.7244522325605698E-3</v>
      </c>
      <c r="L1983" s="77">
        <v>-44.574481833114802</v>
      </c>
      <c r="M1983" s="77">
        <v>6.3580301782101806E-2</v>
      </c>
      <c r="N1983" s="77">
        <v>33.786102331655002</v>
      </c>
      <c r="O1983" s="77">
        <v>-5.98558495495412E-2</v>
      </c>
      <c r="P1983" s="77">
        <v>40.444286301806798</v>
      </c>
      <c r="Q1983" s="77">
        <v>40.444286301806798</v>
      </c>
      <c r="R1983" s="77">
        <v>0</v>
      </c>
      <c r="S1983" s="77">
        <v>5.2343689422800703E-2</v>
      </c>
      <c r="T1983" s="77" t="s">
        <v>139</v>
      </c>
      <c r="U1983" s="105">
        <v>-1.67037981923738</v>
      </c>
      <c r="V1983" s="105">
        <v>-1.1336017742553799</v>
      </c>
      <c r="W1983" s="101">
        <v>-0.53828500349879504</v>
      </c>
    </row>
    <row r="1984" spans="2:23" x14ac:dyDescent="0.25">
      <c r="B1984" s="55" t="s">
        <v>122</v>
      </c>
      <c r="C1984" s="76" t="s">
        <v>123</v>
      </c>
      <c r="D1984" s="55" t="s">
        <v>73</v>
      </c>
      <c r="E1984" s="55" t="s">
        <v>126</v>
      </c>
      <c r="F1984" s="70">
        <v>60.27</v>
      </c>
      <c r="G1984" s="77">
        <v>51450</v>
      </c>
      <c r="H1984" s="77">
        <v>60.4</v>
      </c>
      <c r="I1984" s="77">
        <v>10</v>
      </c>
      <c r="J1984" s="77">
        <v>5.3919479388866796</v>
      </c>
      <c r="K1984" s="77">
        <v>5.0703490891958504E-3</v>
      </c>
      <c r="L1984" s="77">
        <v>54.911395639977002</v>
      </c>
      <c r="M1984" s="77">
        <v>0.52586158312508702</v>
      </c>
      <c r="N1984" s="77">
        <v>-49.5194477010903</v>
      </c>
      <c r="O1984" s="77">
        <v>-0.520791234035891</v>
      </c>
      <c r="P1984" s="77">
        <v>-35.958193580988201</v>
      </c>
      <c r="Q1984" s="77">
        <v>-35.958193580988102</v>
      </c>
      <c r="R1984" s="77">
        <v>0</v>
      </c>
      <c r="S1984" s="77">
        <v>0.22549774997000399</v>
      </c>
      <c r="T1984" s="77" t="s">
        <v>141</v>
      </c>
      <c r="U1984" s="105">
        <v>-24.984410904413899</v>
      </c>
      <c r="V1984" s="105">
        <v>-16.955648172820901</v>
      </c>
      <c r="W1984" s="101">
        <v>-8.0513027972511502</v>
      </c>
    </row>
    <row r="1985" spans="2:23" x14ac:dyDescent="0.25">
      <c r="B1985" s="55" t="s">
        <v>122</v>
      </c>
      <c r="C1985" s="76" t="s">
        <v>123</v>
      </c>
      <c r="D1985" s="55" t="s">
        <v>73</v>
      </c>
      <c r="E1985" s="55" t="s">
        <v>142</v>
      </c>
      <c r="F1985" s="70">
        <v>60.4</v>
      </c>
      <c r="G1985" s="77">
        <v>54000</v>
      </c>
      <c r="H1985" s="77">
        <v>60.33</v>
      </c>
      <c r="I1985" s="77">
        <v>10</v>
      </c>
      <c r="J1985" s="77">
        <v>-13.2439828773944</v>
      </c>
      <c r="K1985" s="77">
        <v>8.3912834647292701E-3</v>
      </c>
      <c r="L1985" s="77">
        <v>35.988284701682304</v>
      </c>
      <c r="M1985" s="77">
        <v>6.1960293455205297E-2</v>
      </c>
      <c r="N1985" s="77">
        <v>-49.232267579076698</v>
      </c>
      <c r="O1985" s="77">
        <v>-5.3569009990476098E-2</v>
      </c>
      <c r="P1985" s="77">
        <v>-35.958193580987299</v>
      </c>
      <c r="Q1985" s="77">
        <v>-35.958193580987299</v>
      </c>
      <c r="R1985" s="77">
        <v>0</v>
      </c>
      <c r="S1985" s="77">
        <v>6.1856722239475199E-2</v>
      </c>
      <c r="T1985" s="77" t="s">
        <v>141</v>
      </c>
      <c r="U1985" s="105">
        <v>-6.6799520186104697</v>
      </c>
      <c r="V1985" s="105">
        <v>-4.5333434785478097</v>
      </c>
      <c r="W1985" s="101">
        <v>-2.1526349602039301</v>
      </c>
    </row>
    <row r="1986" spans="2:23" x14ac:dyDescent="0.25">
      <c r="B1986" s="55" t="s">
        <v>122</v>
      </c>
      <c r="C1986" s="76" t="s">
        <v>123</v>
      </c>
      <c r="D1986" s="55" t="s">
        <v>73</v>
      </c>
      <c r="E1986" s="55" t="s">
        <v>143</v>
      </c>
      <c r="F1986" s="70">
        <v>60.33</v>
      </c>
      <c r="G1986" s="77">
        <v>56100</v>
      </c>
      <c r="H1986" s="77">
        <v>59.75</v>
      </c>
      <c r="I1986" s="77">
        <v>10</v>
      </c>
      <c r="J1986" s="77">
        <v>-25.9969966883931</v>
      </c>
      <c r="K1986" s="77">
        <v>0.12354425337002301</v>
      </c>
      <c r="L1986" s="77">
        <v>24.536373882682199</v>
      </c>
      <c r="M1986" s="77">
        <v>0.110051749997208</v>
      </c>
      <c r="N1986" s="77">
        <v>-50.533370571075203</v>
      </c>
      <c r="O1986" s="77">
        <v>1.34925033728149E-2</v>
      </c>
      <c r="P1986" s="77">
        <v>-57.0289856740239</v>
      </c>
      <c r="Q1986" s="77">
        <v>-57.0289856740239</v>
      </c>
      <c r="R1986" s="77">
        <v>0</v>
      </c>
      <c r="S1986" s="77">
        <v>0.594521391841067</v>
      </c>
      <c r="T1986" s="77" t="s">
        <v>141</v>
      </c>
      <c r="U1986" s="105">
        <v>-28.499265028719702</v>
      </c>
      <c r="V1986" s="105">
        <v>-19.3410007888391</v>
      </c>
      <c r="W1986" s="101">
        <v>-9.1839752845561407</v>
      </c>
    </row>
    <row r="1987" spans="2:23" x14ac:dyDescent="0.25">
      <c r="B1987" s="55" t="s">
        <v>122</v>
      </c>
      <c r="C1987" s="76" t="s">
        <v>123</v>
      </c>
      <c r="D1987" s="55" t="s">
        <v>73</v>
      </c>
      <c r="E1987" s="55" t="s">
        <v>144</v>
      </c>
      <c r="F1987" s="70">
        <v>59.48</v>
      </c>
      <c r="G1987" s="77">
        <v>56100</v>
      </c>
      <c r="H1987" s="77">
        <v>59.75</v>
      </c>
      <c r="I1987" s="77">
        <v>10</v>
      </c>
      <c r="J1987" s="77">
        <v>30.541091690998702</v>
      </c>
      <c r="K1987" s="77">
        <v>6.6878768796311994E-2</v>
      </c>
      <c r="L1987" s="77">
        <v>-13.0332662469469</v>
      </c>
      <c r="M1987" s="77">
        <v>1.21793942838748E-2</v>
      </c>
      <c r="N1987" s="77">
        <v>43.574357937945599</v>
      </c>
      <c r="O1987" s="77">
        <v>5.4699374512437199E-2</v>
      </c>
      <c r="P1987" s="77">
        <v>54.151175685858298</v>
      </c>
      <c r="Q1987" s="77">
        <v>54.151175685858298</v>
      </c>
      <c r="R1987" s="77">
        <v>0</v>
      </c>
      <c r="S1987" s="77">
        <v>0.210249482679122</v>
      </c>
      <c r="T1987" s="77" t="s">
        <v>141</v>
      </c>
      <c r="U1987" s="105">
        <v>-8.5041734316865103</v>
      </c>
      <c r="V1987" s="105">
        <v>-5.77134971322669</v>
      </c>
      <c r="W1987" s="101">
        <v>-2.7404958876476799</v>
      </c>
    </row>
    <row r="1988" spans="2:23" x14ac:dyDescent="0.25">
      <c r="B1988" s="55" t="s">
        <v>122</v>
      </c>
      <c r="C1988" s="76" t="s">
        <v>145</v>
      </c>
      <c r="D1988" s="55" t="s">
        <v>73</v>
      </c>
      <c r="E1988" s="55" t="s">
        <v>146</v>
      </c>
      <c r="F1988" s="70">
        <v>62.79</v>
      </c>
      <c r="G1988" s="77">
        <v>50000</v>
      </c>
      <c r="H1988" s="77">
        <v>60.66</v>
      </c>
      <c r="I1988" s="77">
        <v>1</v>
      </c>
      <c r="J1988" s="77">
        <v>-183.40843616418999</v>
      </c>
      <c r="K1988" s="77">
        <v>3.2057637696752801</v>
      </c>
      <c r="L1988" s="77">
        <v>-8.6256903962523204</v>
      </c>
      <c r="M1988" s="77">
        <v>7.09056156758355E-3</v>
      </c>
      <c r="N1988" s="77">
        <v>-174.782745767938</v>
      </c>
      <c r="O1988" s="77">
        <v>3.1986732081076998</v>
      </c>
      <c r="P1988" s="77">
        <v>-114.20865199925601</v>
      </c>
      <c r="Q1988" s="77">
        <v>-114.208651999255</v>
      </c>
      <c r="R1988" s="77">
        <v>0</v>
      </c>
      <c r="S1988" s="77">
        <v>1.2430566230487201</v>
      </c>
      <c r="T1988" s="77" t="s">
        <v>147</v>
      </c>
      <c r="U1988" s="105">
        <v>-7180.5702245590401</v>
      </c>
      <c r="V1988" s="105">
        <v>-4873.0875774360102</v>
      </c>
      <c r="W1988" s="101">
        <v>-2313.96070758013</v>
      </c>
    </row>
    <row r="1989" spans="2:23" x14ac:dyDescent="0.25">
      <c r="B1989" s="55" t="s">
        <v>122</v>
      </c>
      <c r="C1989" s="76" t="s">
        <v>145</v>
      </c>
      <c r="D1989" s="55" t="s">
        <v>73</v>
      </c>
      <c r="E1989" s="55" t="s">
        <v>148</v>
      </c>
      <c r="F1989" s="70">
        <v>58.91</v>
      </c>
      <c r="G1989" s="77">
        <v>56050</v>
      </c>
      <c r="H1989" s="77">
        <v>59.48</v>
      </c>
      <c r="I1989" s="77">
        <v>1</v>
      </c>
      <c r="J1989" s="77">
        <v>96.811405618774899</v>
      </c>
      <c r="K1989" s="77">
        <v>0.46862241289414802</v>
      </c>
      <c r="L1989" s="77">
        <v>41.875623506840398</v>
      </c>
      <c r="M1989" s="77">
        <v>8.7678392204332198E-2</v>
      </c>
      <c r="N1989" s="77">
        <v>54.9357821119345</v>
      </c>
      <c r="O1989" s="77">
        <v>0.38094402068981498</v>
      </c>
      <c r="P1989" s="77">
        <v>69.537915412481098</v>
      </c>
      <c r="Q1989" s="77">
        <v>69.537915412481098</v>
      </c>
      <c r="R1989" s="77">
        <v>0</v>
      </c>
      <c r="S1989" s="77">
        <v>0.24177608399566899</v>
      </c>
      <c r="T1989" s="77" t="s">
        <v>147</v>
      </c>
      <c r="U1989" s="105">
        <v>-9.0942407180233893</v>
      </c>
      <c r="V1989" s="105">
        <v>-6.1717983507269603</v>
      </c>
      <c r="W1989" s="101">
        <v>-2.9306468746461798</v>
      </c>
    </row>
    <row r="1990" spans="2:23" x14ac:dyDescent="0.25">
      <c r="B1990" s="55" t="s">
        <v>122</v>
      </c>
      <c r="C1990" s="76" t="s">
        <v>145</v>
      </c>
      <c r="D1990" s="55" t="s">
        <v>73</v>
      </c>
      <c r="E1990" s="55" t="s">
        <v>159</v>
      </c>
      <c r="F1990" s="70">
        <v>58.22</v>
      </c>
      <c r="G1990" s="77">
        <v>58350</v>
      </c>
      <c r="H1990" s="77">
        <v>58.78</v>
      </c>
      <c r="I1990" s="77">
        <v>1</v>
      </c>
      <c r="J1990" s="77">
        <v>63.736111470090798</v>
      </c>
      <c r="K1990" s="77">
        <v>0.28923518365934198</v>
      </c>
      <c r="L1990" s="77">
        <v>2.6989149222366899</v>
      </c>
      <c r="M1990" s="77">
        <v>5.1863089313199605E-4</v>
      </c>
      <c r="N1990" s="77">
        <v>61.037196547854101</v>
      </c>
      <c r="O1990" s="77">
        <v>0.28871655276621</v>
      </c>
      <c r="P1990" s="77">
        <v>88.3537982857613</v>
      </c>
      <c r="Q1990" s="77">
        <v>88.353798285761201</v>
      </c>
      <c r="R1990" s="77">
        <v>0</v>
      </c>
      <c r="S1990" s="77">
        <v>0.555815229412295</v>
      </c>
      <c r="T1990" s="77" t="s">
        <v>147</v>
      </c>
      <c r="U1990" s="105">
        <v>-17.26370362626</v>
      </c>
      <c r="V1990" s="105">
        <v>-11.715997065794401</v>
      </c>
      <c r="W1990" s="101">
        <v>-5.5632812728222403</v>
      </c>
    </row>
    <row r="1991" spans="2:23" x14ac:dyDescent="0.25">
      <c r="B1991" s="55" t="s">
        <v>122</v>
      </c>
      <c r="C1991" s="76" t="s">
        <v>145</v>
      </c>
      <c r="D1991" s="55" t="s">
        <v>73</v>
      </c>
      <c r="E1991" s="55" t="s">
        <v>160</v>
      </c>
      <c r="F1991" s="70">
        <v>60.66</v>
      </c>
      <c r="G1991" s="77">
        <v>50050</v>
      </c>
      <c r="H1991" s="77">
        <v>60.27</v>
      </c>
      <c r="I1991" s="77">
        <v>1</v>
      </c>
      <c r="J1991" s="77">
        <v>-48.182908011508701</v>
      </c>
      <c r="K1991" s="77">
        <v>0.134420212955395</v>
      </c>
      <c r="L1991" s="77">
        <v>57.561131355783601</v>
      </c>
      <c r="M1991" s="77">
        <v>0.19183913450725501</v>
      </c>
      <c r="N1991" s="77">
        <v>-105.744039367292</v>
      </c>
      <c r="O1991" s="77">
        <v>-5.741892155186E-2</v>
      </c>
      <c r="P1991" s="77">
        <v>-68.359894689595194</v>
      </c>
      <c r="Q1991" s="77">
        <v>-68.359894689595194</v>
      </c>
      <c r="R1991" s="77">
        <v>0</v>
      </c>
      <c r="S1991" s="77">
        <v>0.27057105419421101</v>
      </c>
      <c r="T1991" s="77" t="s">
        <v>161</v>
      </c>
      <c r="U1991" s="105">
        <v>-44.712010444876498</v>
      </c>
      <c r="V1991" s="105">
        <v>-30.343766002859098</v>
      </c>
      <c r="W1991" s="101">
        <v>-14.408582061142599</v>
      </c>
    </row>
    <row r="1992" spans="2:23" x14ac:dyDescent="0.25">
      <c r="B1992" s="55" t="s">
        <v>122</v>
      </c>
      <c r="C1992" s="76" t="s">
        <v>145</v>
      </c>
      <c r="D1992" s="55" t="s">
        <v>73</v>
      </c>
      <c r="E1992" s="55" t="s">
        <v>160</v>
      </c>
      <c r="F1992" s="70">
        <v>60.66</v>
      </c>
      <c r="G1992" s="77">
        <v>51150</v>
      </c>
      <c r="H1992" s="77">
        <v>59.85</v>
      </c>
      <c r="I1992" s="77">
        <v>1</v>
      </c>
      <c r="J1992" s="77">
        <v>-201.42049894844499</v>
      </c>
      <c r="K1992" s="77">
        <v>1.41995760888242</v>
      </c>
      <c r="L1992" s="77">
        <v>-130.398753712043</v>
      </c>
      <c r="M1992" s="77">
        <v>0.59513422393788895</v>
      </c>
      <c r="N1992" s="77">
        <v>-71.021745236402197</v>
      </c>
      <c r="O1992" s="77">
        <v>0.824823384944528</v>
      </c>
      <c r="P1992" s="77">
        <v>-45.848757309663199</v>
      </c>
      <c r="Q1992" s="77">
        <v>-45.8487573096631</v>
      </c>
      <c r="R1992" s="77">
        <v>0</v>
      </c>
      <c r="S1992" s="77">
        <v>7.3573799139413698E-2</v>
      </c>
      <c r="T1992" s="77" t="s">
        <v>161</v>
      </c>
      <c r="U1992" s="105">
        <v>-7.8278805816528996</v>
      </c>
      <c r="V1992" s="105">
        <v>-5.3123841738415596</v>
      </c>
      <c r="W1992" s="101">
        <v>-2.52255844913579</v>
      </c>
    </row>
    <row r="1993" spans="2:23" x14ac:dyDescent="0.25">
      <c r="B1993" s="55" t="s">
        <v>122</v>
      </c>
      <c r="C1993" s="76" t="s">
        <v>145</v>
      </c>
      <c r="D1993" s="55" t="s">
        <v>73</v>
      </c>
      <c r="E1993" s="55" t="s">
        <v>160</v>
      </c>
      <c r="F1993" s="70">
        <v>60.66</v>
      </c>
      <c r="G1993" s="77">
        <v>51200</v>
      </c>
      <c r="H1993" s="77">
        <v>60.66</v>
      </c>
      <c r="I1993" s="77">
        <v>1</v>
      </c>
      <c r="J1993" s="77">
        <v>-1.3208089999999999E-12</v>
      </c>
      <c r="K1993" s="77">
        <v>0</v>
      </c>
      <c r="L1993" s="77">
        <v>-3.3518920000000001E-12</v>
      </c>
      <c r="M1993" s="77">
        <v>0</v>
      </c>
      <c r="N1993" s="77">
        <v>2.031083E-12</v>
      </c>
      <c r="O1993" s="77">
        <v>0</v>
      </c>
      <c r="P1993" s="77">
        <v>1.218102E-12</v>
      </c>
      <c r="Q1993" s="77">
        <v>1.2181029999999999E-12</v>
      </c>
      <c r="R1993" s="77">
        <v>0</v>
      </c>
      <c r="S1993" s="77">
        <v>0</v>
      </c>
      <c r="T1993" s="77" t="s">
        <v>162</v>
      </c>
      <c r="U1993" s="105">
        <v>0</v>
      </c>
      <c r="V1993" s="105">
        <v>0</v>
      </c>
      <c r="W1993" s="101">
        <v>0</v>
      </c>
    </row>
    <row r="1994" spans="2:23" x14ac:dyDescent="0.25">
      <c r="B1994" s="55" t="s">
        <v>122</v>
      </c>
      <c r="C1994" s="76" t="s">
        <v>145</v>
      </c>
      <c r="D1994" s="55" t="s">
        <v>73</v>
      </c>
      <c r="E1994" s="55" t="s">
        <v>126</v>
      </c>
      <c r="F1994" s="70">
        <v>60.27</v>
      </c>
      <c r="G1994" s="77">
        <v>50054</v>
      </c>
      <c r="H1994" s="77">
        <v>60.27</v>
      </c>
      <c r="I1994" s="77">
        <v>1</v>
      </c>
      <c r="J1994" s="77">
        <v>84.158545261640498</v>
      </c>
      <c r="K1994" s="77">
        <v>0</v>
      </c>
      <c r="L1994" s="77">
        <v>84.158599988018096</v>
      </c>
      <c r="M1994" s="77">
        <v>0</v>
      </c>
      <c r="N1994" s="77">
        <v>-5.4726377629599002E-5</v>
      </c>
      <c r="O1994" s="77">
        <v>0</v>
      </c>
      <c r="P1994" s="77">
        <v>-4.8817469999999998E-12</v>
      </c>
      <c r="Q1994" s="77">
        <v>-4.8817469999999998E-12</v>
      </c>
      <c r="R1994" s="77">
        <v>0</v>
      </c>
      <c r="S1994" s="77">
        <v>0</v>
      </c>
      <c r="T1994" s="77" t="s">
        <v>162</v>
      </c>
      <c r="U1994" s="105">
        <v>0</v>
      </c>
      <c r="V1994" s="105">
        <v>0</v>
      </c>
      <c r="W1994" s="101">
        <v>0</v>
      </c>
    </row>
    <row r="1995" spans="2:23" x14ac:dyDescent="0.25">
      <c r="B1995" s="55" t="s">
        <v>122</v>
      </c>
      <c r="C1995" s="76" t="s">
        <v>145</v>
      </c>
      <c r="D1995" s="55" t="s">
        <v>73</v>
      </c>
      <c r="E1995" s="55" t="s">
        <v>126</v>
      </c>
      <c r="F1995" s="70">
        <v>60.27</v>
      </c>
      <c r="G1995" s="77">
        <v>50100</v>
      </c>
      <c r="H1995" s="77">
        <v>59.96</v>
      </c>
      <c r="I1995" s="77">
        <v>1</v>
      </c>
      <c r="J1995" s="77">
        <v>-300.751641808123</v>
      </c>
      <c r="K1995" s="77">
        <v>0.72089885390074404</v>
      </c>
      <c r="L1995" s="77">
        <v>-203.01983857857701</v>
      </c>
      <c r="M1995" s="77">
        <v>0.32849992720607601</v>
      </c>
      <c r="N1995" s="77">
        <v>-97.731803229546401</v>
      </c>
      <c r="O1995" s="77">
        <v>0.39239892669466703</v>
      </c>
      <c r="P1995" s="77">
        <v>-61.693672477053902</v>
      </c>
      <c r="Q1995" s="77">
        <v>-61.693672477053802</v>
      </c>
      <c r="R1995" s="77">
        <v>0</v>
      </c>
      <c r="S1995" s="77">
        <v>3.0334690512936802E-2</v>
      </c>
      <c r="T1995" s="77" t="s">
        <v>161</v>
      </c>
      <c r="U1995" s="105">
        <v>-6.7077975229096696</v>
      </c>
      <c r="V1995" s="105">
        <v>-4.5522408052007499</v>
      </c>
      <c r="W1995" s="101">
        <v>-2.1616082590947001</v>
      </c>
    </row>
    <row r="1996" spans="2:23" x14ac:dyDescent="0.25">
      <c r="B1996" s="55" t="s">
        <v>122</v>
      </c>
      <c r="C1996" s="76" t="s">
        <v>145</v>
      </c>
      <c r="D1996" s="55" t="s">
        <v>73</v>
      </c>
      <c r="E1996" s="55" t="s">
        <v>126</v>
      </c>
      <c r="F1996" s="70">
        <v>60.27</v>
      </c>
      <c r="G1996" s="77">
        <v>50900</v>
      </c>
      <c r="H1996" s="77">
        <v>60.48</v>
      </c>
      <c r="I1996" s="77">
        <v>1</v>
      </c>
      <c r="J1996" s="77">
        <v>16.875035411125801</v>
      </c>
      <c r="K1996" s="77">
        <v>2.0076060818935901E-2</v>
      </c>
      <c r="L1996" s="77">
        <v>105.207887939201</v>
      </c>
      <c r="M1996" s="77">
        <v>0.78034332776624404</v>
      </c>
      <c r="N1996" s="77">
        <v>-88.332852528075605</v>
      </c>
      <c r="O1996" s="77">
        <v>-0.76026726694730795</v>
      </c>
      <c r="P1996" s="77">
        <v>-54.835376632324198</v>
      </c>
      <c r="Q1996" s="77">
        <v>-54.835376632324099</v>
      </c>
      <c r="R1996" s="77">
        <v>0</v>
      </c>
      <c r="S1996" s="77">
        <v>0.211987756393824</v>
      </c>
      <c r="T1996" s="77" t="s">
        <v>161</v>
      </c>
      <c r="U1996" s="105">
        <v>-27.3512372110483</v>
      </c>
      <c r="V1996" s="105">
        <v>-18.561892734479901</v>
      </c>
      <c r="W1996" s="101">
        <v>-8.8140198105166601</v>
      </c>
    </row>
    <row r="1997" spans="2:23" x14ac:dyDescent="0.25">
      <c r="B1997" s="55" t="s">
        <v>122</v>
      </c>
      <c r="C1997" s="76" t="s">
        <v>145</v>
      </c>
      <c r="D1997" s="55" t="s">
        <v>73</v>
      </c>
      <c r="E1997" s="55" t="s">
        <v>163</v>
      </c>
      <c r="F1997" s="70">
        <v>60.27</v>
      </c>
      <c r="G1997" s="77">
        <v>50454</v>
      </c>
      <c r="H1997" s="77">
        <v>60.27</v>
      </c>
      <c r="I1997" s="77">
        <v>1</v>
      </c>
      <c r="J1997" s="77">
        <v>1.6977709999999999E-12</v>
      </c>
      <c r="K1997" s="77">
        <v>0</v>
      </c>
      <c r="L1997" s="77">
        <v>2.9878419999999999E-12</v>
      </c>
      <c r="M1997" s="77">
        <v>0</v>
      </c>
      <c r="N1997" s="77">
        <v>-1.2900709999999999E-12</v>
      </c>
      <c r="O1997" s="77">
        <v>0</v>
      </c>
      <c r="P1997" s="77">
        <v>-8.41143E-13</v>
      </c>
      <c r="Q1997" s="77">
        <v>-8.4114099999999996E-13</v>
      </c>
      <c r="R1997" s="77">
        <v>0</v>
      </c>
      <c r="S1997" s="77">
        <v>0</v>
      </c>
      <c r="T1997" s="77" t="s">
        <v>162</v>
      </c>
      <c r="U1997" s="105">
        <v>0</v>
      </c>
      <c r="V1997" s="105">
        <v>0</v>
      </c>
      <c r="W1997" s="101">
        <v>0</v>
      </c>
    </row>
    <row r="1998" spans="2:23" x14ac:dyDescent="0.25">
      <c r="B1998" s="55" t="s">
        <v>122</v>
      </c>
      <c r="C1998" s="76" t="s">
        <v>145</v>
      </c>
      <c r="D1998" s="55" t="s">
        <v>73</v>
      </c>
      <c r="E1998" s="55" t="s">
        <v>163</v>
      </c>
      <c r="F1998" s="70">
        <v>60.27</v>
      </c>
      <c r="G1998" s="77">
        <v>50604</v>
      </c>
      <c r="H1998" s="77">
        <v>60.27</v>
      </c>
      <c r="I1998" s="77">
        <v>1</v>
      </c>
      <c r="J1998" s="77">
        <v>9.7037000000000006E-14</v>
      </c>
      <c r="K1998" s="77">
        <v>0</v>
      </c>
      <c r="L1998" s="77">
        <v>1.7892909999999999E-12</v>
      </c>
      <c r="M1998" s="77">
        <v>0</v>
      </c>
      <c r="N1998" s="77">
        <v>-1.6922540000000001E-12</v>
      </c>
      <c r="O1998" s="77">
        <v>0</v>
      </c>
      <c r="P1998" s="77">
        <v>-1.1851469999999999E-12</v>
      </c>
      <c r="Q1998" s="77">
        <v>-1.185144E-12</v>
      </c>
      <c r="R1998" s="77">
        <v>0</v>
      </c>
      <c r="S1998" s="77">
        <v>0</v>
      </c>
      <c r="T1998" s="77" t="s">
        <v>162</v>
      </c>
      <c r="U1998" s="105">
        <v>0</v>
      </c>
      <c r="V1998" s="105">
        <v>0</v>
      </c>
      <c r="W1998" s="101">
        <v>0</v>
      </c>
    </row>
    <row r="1999" spans="2:23" x14ac:dyDescent="0.25">
      <c r="B1999" s="55" t="s">
        <v>122</v>
      </c>
      <c r="C1999" s="76" t="s">
        <v>145</v>
      </c>
      <c r="D1999" s="55" t="s">
        <v>73</v>
      </c>
      <c r="E1999" s="55" t="s">
        <v>164</v>
      </c>
      <c r="F1999" s="70">
        <v>59.96</v>
      </c>
      <c r="G1999" s="77">
        <v>50103</v>
      </c>
      <c r="H1999" s="77">
        <v>59.94</v>
      </c>
      <c r="I1999" s="77">
        <v>1</v>
      </c>
      <c r="J1999" s="77">
        <v>-30.563342878469701</v>
      </c>
      <c r="K1999" s="77">
        <v>4.6705896395345297E-3</v>
      </c>
      <c r="L1999" s="77">
        <v>-30.5625649945219</v>
      </c>
      <c r="M1999" s="77">
        <v>4.6703518952218798E-3</v>
      </c>
      <c r="N1999" s="77">
        <v>-7.7788394782785097E-4</v>
      </c>
      <c r="O1999" s="77">
        <v>2.37744312654E-7</v>
      </c>
      <c r="P1999" s="77">
        <v>-3.308736E-12</v>
      </c>
      <c r="Q1999" s="77">
        <v>-3.308736E-12</v>
      </c>
      <c r="R1999" s="77">
        <v>0</v>
      </c>
      <c r="S1999" s="77">
        <v>0</v>
      </c>
      <c r="T1999" s="77" t="s">
        <v>162</v>
      </c>
      <c r="U1999" s="105">
        <v>-1.304907412979E-6</v>
      </c>
      <c r="V1999" s="105">
        <v>0</v>
      </c>
      <c r="W1999" s="101">
        <v>-1.3085708290929801E-6</v>
      </c>
    </row>
    <row r="2000" spans="2:23" x14ac:dyDescent="0.25">
      <c r="B2000" s="55" t="s">
        <v>122</v>
      </c>
      <c r="C2000" s="76" t="s">
        <v>145</v>
      </c>
      <c r="D2000" s="55" t="s">
        <v>73</v>
      </c>
      <c r="E2000" s="55" t="s">
        <v>164</v>
      </c>
      <c r="F2000" s="70">
        <v>59.96</v>
      </c>
      <c r="G2000" s="77">
        <v>50200</v>
      </c>
      <c r="H2000" s="77">
        <v>59.76</v>
      </c>
      <c r="I2000" s="77">
        <v>1</v>
      </c>
      <c r="J2000" s="77">
        <v>-94.553208824217293</v>
      </c>
      <c r="K2000" s="77">
        <v>0.13401523639135099</v>
      </c>
      <c r="L2000" s="77">
        <v>3.4364537481138999</v>
      </c>
      <c r="M2000" s="77">
        <v>1.7702012330026099E-4</v>
      </c>
      <c r="N2000" s="77">
        <v>-97.989662572331198</v>
      </c>
      <c r="O2000" s="77">
        <v>0.13383821626805101</v>
      </c>
      <c r="P2000" s="77">
        <v>-61.693672477045503</v>
      </c>
      <c r="Q2000" s="77">
        <v>-61.693672477045403</v>
      </c>
      <c r="R2000" s="77">
        <v>0</v>
      </c>
      <c r="S2000" s="77">
        <v>5.7053577263337298E-2</v>
      </c>
      <c r="T2000" s="77" t="s">
        <v>161</v>
      </c>
      <c r="U2000" s="105">
        <v>-11.586376888660901</v>
      </c>
      <c r="V2000" s="105">
        <v>-7.8630843398085402</v>
      </c>
      <c r="W2000" s="101">
        <v>-3.7337453746888798</v>
      </c>
    </row>
    <row r="2001" spans="2:23" x14ac:dyDescent="0.25">
      <c r="B2001" s="55" t="s">
        <v>122</v>
      </c>
      <c r="C2001" s="76" t="s">
        <v>145</v>
      </c>
      <c r="D2001" s="55" t="s">
        <v>73</v>
      </c>
      <c r="E2001" s="55" t="s">
        <v>165</v>
      </c>
      <c r="F2001" s="70">
        <v>59.75</v>
      </c>
      <c r="G2001" s="77">
        <v>50800</v>
      </c>
      <c r="H2001" s="77">
        <v>59.83</v>
      </c>
      <c r="I2001" s="77">
        <v>1</v>
      </c>
      <c r="J2001" s="77">
        <v>4.43259871301467</v>
      </c>
      <c r="K2001" s="77">
        <v>9.9732899535743798E-4</v>
      </c>
      <c r="L2001" s="77">
        <v>81.809844104175696</v>
      </c>
      <c r="M2001" s="77">
        <v>0.339729096067662</v>
      </c>
      <c r="N2001" s="77">
        <v>-77.377245391160997</v>
      </c>
      <c r="O2001" s="77">
        <v>-0.33873176707230401</v>
      </c>
      <c r="P2001" s="77">
        <v>-51.360570636614298</v>
      </c>
      <c r="Q2001" s="77">
        <v>-51.360570636614199</v>
      </c>
      <c r="R2001" s="77">
        <v>0</v>
      </c>
      <c r="S2001" s="77">
        <v>0.13390022105018201</v>
      </c>
      <c r="T2001" s="77" t="s">
        <v>161</v>
      </c>
      <c r="U2001" s="105">
        <v>-14.0625927219603</v>
      </c>
      <c r="V2001" s="105">
        <v>-9.5435660061573095</v>
      </c>
      <c r="W2001" s="101">
        <v>-4.5317134973520599</v>
      </c>
    </row>
    <row r="2002" spans="2:23" x14ac:dyDescent="0.25">
      <c r="B2002" s="55" t="s">
        <v>122</v>
      </c>
      <c r="C2002" s="76" t="s">
        <v>145</v>
      </c>
      <c r="D2002" s="55" t="s">
        <v>73</v>
      </c>
      <c r="E2002" s="55" t="s">
        <v>166</v>
      </c>
      <c r="F2002" s="70">
        <v>59.76</v>
      </c>
      <c r="G2002" s="77">
        <v>50150</v>
      </c>
      <c r="H2002" s="77">
        <v>59.75</v>
      </c>
      <c r="I2002" s="77">
        <v>1</v>
      </c>
      <c r="J2002" s="77">
        <v>-14.116854764599401</v>
      </c>
      <c r="K2002" s="77">
        <v>1.04027077168182E-3</v>
      </c>
      <c r="L2002" s="77">
        <v>63.4402129129492</v>
      </c>
      <c r="M2002" s="77">
        <v>2.10087284073785E-2</v>
      </c>
      <c r="N2002" s="77">
        <v>-77.557067677548602</v>
      </c>
      <c r="O2002" s="77">
        <v>-1.9968457635696699E-2</v>
      </c>
      <c r="P2002" s="77">
        <v>-51.360570636612103</v>
      </c>
      <c r="Q2002" s="77">
        <v>-51.360570636612103</v>
      </c>
      <c r="R2002" s="77">
        <v>0</v>
      </c>
      <c r="S2002" s="77">
        <v>1.37698808881382E-2</v>
      </c>
      <c r="T2002" s="77" t="s">
        <v>161</v>
      </c>
      <c r="U2002" s="105">
        <v>-1.9687858627963799</v>
      </c>
      <c r="V2002" s="105">
        <v>-1.3361147695222</v>
      </c>
      <c r="W2002" s="101">
        <v>-0.63444726333413803</v>
      </c>
    </row>
    <row r="2003" spans="2:23" x14ac:dyDescent="0.25">
      <c r="B2003" s="55" t="s">
        <v>122</v>
      </c>
      <c r="C2003" s="76" t="s">
        <v>145</v>
      </c>
      <c r="D2003" s="55" t="s">
        <v>73</v>
      </c>
      <c r="E2003" s="55" t="s">
        <v>166</v>
      </c>
      <c r="F2003" s="70">
        <v>59.76</v>
      </c>
      <c r="G2003" s="77">
        <v>50250</v>
      </c>
      <c r="H2003" s="77">
        <v>59.41</v>
      </c>
      <c r="I2003" s="77">
        <v>1</v>
      </c>
      <c r="J2003" s="77">
        <v>-47.541192565616299</v>
      </c>
      <c r="K2003" s="77">
        <v>0.111584345583997</v>
      </c>
      <c r="L2003" s="77">
        <v>-119.041856781891</v>
      </c>
      <c r="M2003" s="77">
        <v>0.69962047619437695</v>
      </c>
      <c r="N2003" s="77">
        <v>71.500664216274302</v>
      </c>
      <c r="O2003" s="77">
        <v>-0.58803613061037996</v>
      </c>
      <c r="P2003" s="77">
        <v>45.8487573096738</v>
      </c>
      <c r="Q2003" s="77">
        <v>45.848757309673701</v>
      </c>
      <c r="R2003" s="77">
        <v>0</v>
      </c>
      <c r="S2003" s="77">
        <v>0.10378109895755799</v>
      </c>
      <c r="T2003" s="77" t="s">
        <v>161</v>
      </c>
      <c r="U2003" s="105">
        <v>-10.012900366723301</v>
      </c>
      <c r="V2003" s="105">
        <v>-6.7952459018226099</v>
      </c>
      <c r="W2003" s="101">
        <v>-3.2266877550014401</v>
      </c>
    </row>
    <row r="2004" spans="2:23" x14ac:dyDescent="0.25">
      <c r="B2004" s="55" t="s">
        <v>122</v>
      </c>
      <c r="C2004" s="76" t="s">
        <v>145</v>
      </c>
      <c r="D2004" s="55" t="s">
        <v>73</v>
      </c>
      <c r="E2004" s="55" t="s">
        <v>166</v>
      </c>
      <c r="F2004" s="70">
        <v>59.76</v>
      </c>
      <c r="G2004" s="77">
        <v>50900</v>
      </c>
      <c r="H2004" s="77">
        <v>60.48</v>
      </c>
      <c r="I2004" s="77">
        <v>1</v>
      </c>
      <c r="J2004" s="77">
        <v>70.889087930128696</v>
      </c>
      <c r="K2004" s="77">
        <v>0.47991259621250698</v>
      </c>
      <c r="L2004" s="77">
        <v>109.83685903682</v>
      </c>
      <c r="M2004" s="77">
        <v>1.1521249500935999</v>
      </c>
      <c r="N2004" s="77">
        <v>-38.947771106691498</v>
      </c>
      <c r="O2004" s="77">
        <v>-0.67221235388109102</v>
      </c>
      <c r="P2004" s="77">
        <v>-23.886195648780799</v>
      </c>
      <c r="Q2004" s="77">
        <v>-23.886195648780799</v>
      </c>
      <c r="R2004" s="77">
        <v>0</v>
      </c>
      <c r="S2004" s="77">
        <v>5.4487557715610403E-2</v>
      </c>
      <c r="T2004" s="77" t="s">
        <v>162</v>
      </c>
      <c r="U2004" s="105">
        <v>-12.3710115185132</v>
      </c>
      <c r="V2004" s="105">
        <v>-8.39557593142084</v>
      </c>
      <c r="W2004" s="101">
        <v>-3.98659628297401</v>
      </c>
    </row>
    <row r="2005" spans="2:23" x14ac:dyDescent="0.25">
      <c r="B2005" s="55" t="s">
        <v>122</v>
      </c>
      <c r="C2005" s="76" t="s">
        <v>145</v>
      </c>
      <c r="D2005" s="55" t="s">
        <v>73</v>
      </c>
      <c r="E2005" s="55" t="s">
        <v>166</v>
      </c>
      <c r="F2005" s="70">
        <v>59.76</v>
      </c>
      <c r="G2005" s="77">
        <v>53050</v>
      </c>
      <c r="H2005" s="77">
        <v>60.76</v>
      </c>
      <c r="I2005" s="77">
        <v>1</v>
      </c>
      <c r="J2005" s="77">
        <v>47.3704039193006</v>
      </c>
      <c r="K2005" s="77">
        <v>0.45036180211277199</v>
      </c>
      <c r="L2005" s="77">
        <v>99.019849115592095</v>
      </c>
      <c r="M2005" s="77">
        <v>1.9678495551381401</v>
      </c>
      <c r="N2005" s="77">
        <v>-51.649445196291502</v>
      </c>
      <c r="O2005" s="77">
        <v>-1.5174877530253601</v>
      </c>
      <c r="P2005" s="77">
        <v>-32.295663501339</v>
      </c>
      <c r="Q2005" s="77">
        <v>-32.295663501339</v>
      </c>
      <c r="R2005" s="77">
        <v>0</v>
      </c>
      <c r="S2005" s="77">
        <v>0.20933208311503901</v>
      </c>
      <c r="T2005" s="77" t="s">
        <v>161</v>
      </c>
      <c r="U2005" s="105">
        <v>-39.794366801016899</v>
      </c>
      <c r="V2005" s="105">
        <v>-27.006411530760602</v>
      </c>
      <c r="W2005" s="101">
        <v>-12.8238563624992</v>
      </c>
    </row>
    <row r="2006" spans="2:23" x14ac:dyDescent="0.25">
      <c r="B2006" s="55" t="s">
        <v>122</v>
      </c>
      <c r="C2006" s="76" t="s">
        <v>145</v>
      </c>
      <c r="D2006" s="55" t="s">
        <v>73</v>
      </c>
      <c r="E2006" s="55" t="s">
        <v>167</v>
      </c>
      <c r="F2006" s="70">
        <v>59.41</v>
      </c>
      <c r="G2006" s="77">
        <v>50253</v>
      </c>
      <c r="H2006" s="77">
        <v>59.41</v>
      </c>
      <c r="I2006" s="77">
        <v>1</v>
      </c>
      <c r="J2006" s="77">
        <v>2.2570674000000001E-11</v>
      </c>
      <c r="K2006" s="77">
        <v>0</v>
      </c>
      <c r="L2006" s="77">
        <v>1.442061E-11</v>
      </c>
      <c r="M2006" s="77">
        <v>0</v>
      </c>
      <c r="N2006" s="77">
        <v>8.1500640000000004E-12</v>
      </c>
      <c r="O2006" s="77">
        <v>0</v>
      </c>
      <c r="P2006" s="77">
        <v>3.6534839999999998E-12</v>
      </c>
      <c r="Q2006" s="77">
        <v>3.653483E-12</v>
      </c>
      <c r="R2006" s="77">
        <v>0</v>
      </c>
      <c r="S2006" s="77">
        <v>0</v>
      </c>
      <c r="T2006" s="77" t="s">
        <v>162</v>
      </c>
      <c r="U2006" s="105">
        <v>0</v>
      </c>
      <c r="V2006" s="105">
        <v>0</v>
      </c>
      <c r="W2006" s="101">
        <v>0</v>
      </c>
    </row>
    <row r="2007" spans="2:23" x14ac:dyDescent="0.25">
      <c r="B2007" s="55" t="s">
        <v>122</v>
      </c>
      <c r="C2007" s="76" t="s">
        <v>145</v>
      </c>
      <c r="D2007" s="55" t="s">
        <v>73</v>
      </c>
      <c r="E2007" s="55" t="s">
        <v>167</v>
      </c>
      <c r="F2007" s="70">
        <v>59.41</v>
      </c>
      <c r="G2007" s="77">
        <v>50300</v>
      </c>
      <c r="H2007" s="77">
        <v>59.52</v>
      </c>
      <c r="I2007" s="77">
        <v>1</v>
      </c>
      <c r="J2007" s="77">
        <v>73.313667841459093</v>
      </c>
      <c r="K2007" s="77">
        <v>7.4711025103912296E-2</v>
      </c>
      <c r="L2007" s="77">
        <v>1.55281699029855</v>
      </c>
      <c r="M2007" s="77">
        <v>3.3516244414502E-5</v>
      </c>
      <c r="N2007" s="77">
        <v>71.760850851160498</v>
      </c>
      <c r="O2007" s="77">
        <v>7.4677508859497796E-2</v>
      </c>
      <c r="P2007" s="77">
        <v>45.848757309663803</v>
      </c>
      <c r="Q2007" s="77">
        <v>45.848757309663696</v>
      </c>
      <c r="R2007" s="77">
        <v>0</v>
      </c>
      <c r="S2007" s="77">
        <v>2.92193088010822E-2</v>
      </c>
      <c r="T2007" s="77" t="s">
        <v>161</v>
      </c>
      <c r="U2007" s="105">
        <v>-3.4529955292980898</v>
      </c>
      <c r="V2007" s="105">
        <v>-2.3433723356974698</v>
      </c>
      <c r="W2007" s="101">
        <v>-1.11273836594729</v>
      </c>
    </row>
    <row r="2008" spans="2:23" x14ac:dyDescent="0.25">
      <c r="B2008" s="55" t="s">
        <v>122</v>
      </c>
      <c r="C2008" s="76" t="s">
        <v>145</v>
      </c>
      <c r="D2008" s="55" t="s">
        <v>73</v>
      </c>
      <c r="E2008" s="55" t="s">
        <v>168</v>
      </c>
      <c r="F2008" s="70">
        <v>59.52</v>
      </c>
      <c r="G2008" s="77">
        <v>51150</v>
      </c>
      <c r="H2008" s="77">
        <v>59.85</v>
      </c>
      <c r="I2008" s="77">
        <v>1</v>
      </c>
      <c r="J2008" s="77">
        <v>107.292565309181</v>
      </c>
      <c r="K2008" s="77">
        <v>0.329234464719869</v>
      </c>
      <c r="L2008" s="77">
        <v>35.714560346353302</v>
      </c>
      <c r="M2008" s="77">
        <v>3.6480152872972599E-2</v>
      </c>
      <c r="N2008" s="77">
        <v>71.578004962827407</v>
      </c>
      <c r="O2008" s="77">
        <v>0.29275431184689699</v>
      </c>
      <c r="P2008" s="77">
        <v>45.848757309658502</v>
      </c>
      <c r="Q2008" s="77">
        <v>45.848757309658403</v>
      </c>
      <c r="R2008" s="77">
        <v>0</v>
      </c>
      <c r="S2008" s="77">
        <v>6.0120304439622803E-2</v>
      </c>
      <c r="T2008" s="77" t="s">
        <v>161</v>
      </c>
      <c r="U2008" s="105">
        <v>-6.1477005351508804</v>
      </c>
      <c r="V2008" s="105">
        <v>-4.1721314840953703</v>
      </c>
      <c r="W2008" s="101">
        <v>-1.98111529243933</v>
      </c>
    </row>
    <row r="2009" spans="2:23" x14ac:dyDescent="0.25">
      <c r="B2009" s="55" t="s">
        <v>122</v>
      </c>
      <c r="C2009" s="76" t="s">
        <v>145</v>
      </c>
      <c r="D2009" s="55" t="s">
        <v>73</v>
      </c>
      <c r="E2009" s="55" t="s">
        <v>169</v>
      </c>
      <c r="F2009" s="70">
        <v>60.53</v>
      </c>
      <c r="G2009" s="77">
        <v>50354</v>
      </c>
      <c r="H2009" s="77">
        <v>60.53</v>
      </c>
      <c r="I2009" s="77">
        <v>1</v>
      </c>
      <c r="J2009" s="77">
        <v>-1.1538659999999999E-12</v>
      </c>
      <c r="K2009" s="77">
        <v>0</v>
      </c>
      <c r="L2009" s="77">
        <v>2.0921179999999998E-12</v>
      </c>
      <c r="M2009" s="77">
        <v>0</v>
      </c>
      <c r="N2009" s="77">
        <v>-3.2459840000000002E-12</v>
      </c>
      <c r="O2009" s="77">
        <v>0</v>
      </c>
      <c r="P2009" s="77">
        <v>-2.1591520000000001E-12</v>
      </c>
      <c r="Q2009" s="77">
        <v>-2.159154E-12</v>
      </c>
      <c r="R2009" s="77">
        <v>0</v>
      </c>
      <c r="S2009" s="77">
        <v>0</v>
      </c>
      <c r="T2009" s="77" t="s">
        <v>162</v>
      </c>
      <c r="U2009" s="105">
        <v>0</v>
      </c>
      <c r="V2009" s="105">
        <v>0</v>
      </c>
      <c r="W2009" s="101">
        <v>0</v>
      </c>
    </row>
    <row r="2010" spans="2:23" x14ac:dyDescent="0.25">
      <c r="B2010" s="55" t="s">
        <v>122</v>
      </c>
      <c r="C2010" s="76" t="s">
        <v>145</v>
      </c>
      <c r="D2010" s="55" t="s">
        <v>73</v>
      </c>
      <c r="E2010" s="55" t="s">
        <v>169</v>
      </c>
      <c r="F2010" s="70">
        <v>60.53</v>
      </c>
      <c r="G2010" s="77">
        <v>50900</v>
      </c>
      <c r="H2010" s="77">
        <v>60.48</v>
      </c>
      <c r="I2010" s="77">
        <v>1</v>
      </c>
      <c r="J2010" s="77">
        <v>-52.580676731980198</v>
      </c>
      <c r="K2010" s="77">
        <v>2.1841347768184801E-2</v>
      </c>
      <c r="L2010" s="77">
        <v>-128.18414645076501</v>
      </c>
      <c r="M2010" s="77">
        <v>0.12980628567035901</v>
      </c>
      <c r="N2010" s="77">
        <v>75.603469718785107</v>
      </c>
      <c r="O2010" s="77">
        <v>-0.107964937902174</v>
      </c>
      <c r="P2010" s="77">
        <v>47.542347518789597</v>
      </c>
      <c r="Q2010" s="77">
        <v>47.542347518789597</v>
      </c>
      <c r="R2010" s="77">
        <v>0</v>
      </c>
      <c r="S2010" s="77">
        <v>1.7856170980019102E-2</v>
      </c>
      <c r="T2010" s="77" t="s">
        <v>161</v>
      </c>
      <c r="U2010" s="105">
        <v>-2.7522450818314601</v>
      </c>
      <c r="V2010" s="105">
        <v>-1.86780866963193</v>
      </c>
      <c r="W2010" s="101">
        <v>-0.88691939188990598</v>
      </c>
    </row>
    <row r="2011" spans="2:23" x14ac:dyDescent="0.25">
      <c r="B2011" s="55" t="s">
        <v>122</v>
      </c>
      <c r="C2011" s="76" t="s">
        <v>145</v>
      </c>
      <c r="D2011" s="55" t="s">
        <v>73</v>
      </c>
      <c r="E2011" s="55" t="s">
        <v>169</v>
      </c>
      <c r="F2011" s="70">
        <v>60.53</v>
      </c>
      <c r="G2011" s="77">
        <v>53200</v>
      </c>
      <c r="H2011" s="77">
        <v>60.55</v>
      </c>
      <c r="I2011" s="77">
        <v>1</v>
      </c>
      <c r="J2011" s="77">
        <v>-0.14684446267099699</v>
      </c>
      <c r="K2011" s="77">
        <v>1.041507207288E-6</v>
      </c>
      <c r="L2011" s="77">
        <v>75.265834864493101</v>
      </c>
      <c r="M2011" s="77">
        <v>0.27361688686611402</v>
      </c>
      <c r="N2011" s="77">
        <v>-75.412679327164099</v>
      </c>
      <c r="O2011" s="77">
        <v>-0.27361584535890598</v>
      </c>
      <c r="P2011" s="77">
        <v>-47.542347518796703</v>
      </c>
      <c r="Q2011" s="77">
        <v>-47.542347518796603</v>
      </c>
      <c r="R2011" s="77">
        <v>0</v>
      </c>
      <c r="S2011" s="77">
        <v>0.109171273206985</v>
      </c>
      <c r="T2011" s="77" t="s">
        <v>161</v>
      </c>
      <c r="U2011" s="105">
        <v>-15.0564496914852</v>
      </c>
      <c r="V2011" s="105">
        <v>-10.218046151950601</v>
      </c>
      <c r="W2011" s="101">
        <v>-4.85198694423927</v>
      </c>
    </row>
    <row r="2012" spans="2:23" x14ac:dyDescent="0.25">
      <c r="B2012" s="55" t="s">
        <v>122</v>
      </c>
      <c r="C2012" s="76" t="s">
        <v>145</v>
      </c>
      <c r="D2012" s="55" t="s">
        <v>73</v>
      </c>
      <c r="E2012" s="55" t="s">
        <v>170</v>
      </c>
      <c r="F2012" s="70">
        <v>60.53</v>
      </c>
      <c r="G2012" s="77">
        <v>50404</v>
      </c>
      <c r="H2012" s="77">
        <v>60.53</v>
      </c>
      <c r="I2012" s="77">
        <v>1</v>
      </c>
      <c r="J2012" s="77">
        <v>-4.6755769999999996E-12</v>
      </c>
      <c r="K2012" s="77">
        <v>0</v>
      </c>
      <c r="L2012" s="77">
        <v>-5.3645640000000002E-12</v>
      </c>
      <c r="M2012" s="77">
        <v>0</v>
      </c>
      <c r="N2012" s="77">
        <v>6.8898699999999996E-13</v>
      </c>
      <c r="O2012" s="77">
        <v>0</v>
      </c>
      <c r="P2012" s="77">
        <v>4.1519200000000001E-13</v>
      </c>
      <c r="Q2012" s="77">
        <v>4.1519200000000001E-13</v>
      </c>
      <c r="R2012" s="77">
        <v>0</v>
      </c>
      <c r="S2012" s="77">
        <v>0</v>
      </c>
      <c r="T2012" s="77" t="s">
        <v>162</v>
      </c>
      <c r="U2012" s="105">
        <v>0</v>
      </c>
      <c r="V2012" s="105">
        <v>0</v>
      </c>
      <c r="W2012" s="101">
        <v>0</v>
      </c>
    </row>
    <row r="2013" spans="2:23" x14ac:dyDescent="0.25">
      <c r="B2013" s="55" t="s">
        <v>122</v>
      </c>
      <c r="C2013" s="76" t="s">
        <v>145</v>
      </c>
      <c r="D2013" s="55" t="s">
        <v>73</v>
      </c>
      <c r="E2013" s="55" t="s">
        <v>171</v>
      </c>
      <c r="F2013" s="70">
        <v>60.27</v>
      </c>
      <c r="G2013" s="77">
        <v>50499</v>
      </c>
      <c r="H2013" s="77">
        <v>60.27</v>
      </c>
      <c r="I2013" s="77">
        <v>1</v>
      </c>
      <c r="J2013" s="77">
        <v>-2.0147839999999999E-12</v>
      </c>
      <c r="K2013" s="77">
        <v>0</v>
      </c>
      <c r="L2013" s="77">
        <v>-3.0732110000000002E-12</v>
      </c>
      <c r="M2013" s="77">
        <v>0</v>
      </c>
      <c r="N2013" s="77">
        <v>1.058427E-12</v>
      </c>
      <c r="O2013" s="77">
        <v>0</v>
      </c>
      <c r="P2013" s="77">
        <v>1.3301950000000001E-12</v>
      </c>
      <c r="Q2013" s="77">
        <v>1.3301950000000001E-12</v>
      </c>
      <c r="R2013" s="77">
        <v>0</v>
      </c>
      <c r="S2013" s="77">
        <v>0</v>
      </c>
      <c r="T2013" s="77" t="s">
        <v>162</v>
      </c>
      <c r="U2013" s="105">
        <v>0</v>
      </c>
      <c r="V2013" s="105">
        <v>0</v>
      </c>
      <c r="W2013" s="101">
        <v>0</v>
      </c>
    </row>
    <row r="2014" spans="2:23" x14ac:dyDescent="0.25">
      <c r="B2014" s="55" t="s">
        <v>122</v>
      </c>
      <c r="C2014" s="76" t="s">
        <v>145</v>
      </c>
      <c r="D2014" s="55" t="s">
        <v>73</v>
      </c>
      <c r="E2014" s="55" t="s">
        <v>171</v>
      </c>
      <c r="F2014" s="70">
        <v>60.27</v>
      </c>
      <c r="G2014" s="77">
        <v>50554</v>
      </c>
      <c r="H2014" s="77">
        <v>60.27</v>
      </c>
      <c r="I2014" s="77">
        <v>1</v>
      </c>
      <c r="J2014" s="77">
        <v>5.3628999999999998E-14</v>
      </c>
      <c r="K2014" s="77">
        <v>0</v>
      </c>
      <c r="L2014" s="77">
        <v>8.2999699999999998E-13</v>
      </c>
      <c r="M2014" s="77">
        <v>0</v>
      </c>
      <c r="N2014" s="77">
        <v>-7.7636700000000004E-13</v>
      </c>
      <c r="O2014" s="77">
        <v>0</v>
      </c>
      <c r="P2014" s="77">
        <v>-4.9087799999999998E-13</v>
      </c>
      <c r="Q2014" s="77">
        <v>-4.9087799999999998E-13</v>
      </c>
      <c r="R2014" s="77">
        <v>0</v>
      </c>
      <c r="S2014" s="77">
        <v>0</v>
      </c>
      <c r="T2014" s="77" t="s">
        <v>162</v>
      </c>
      <c r="U2014" s="105">
        <v>0</v>
      </c>
      <c r="V2014" s="105">
        <v>0</v>
      </c>
      <c r="W2014" s="101">
        <v>0</v>
      </c>
    </row>
    <row r="2015" spans="2:23" x14ac:dyDescent="0.25">
      <c r="B2015" s="55" t="s">
        <v>122</v>
      </c>
      <c r="C2015" s="76" t="s">
        <v>145</v>
      </c>
      <c r="D2015" s="55" t="s">
        <v>73</v>
      </c>
      <c r="E2015" s="55" t="s">
        <v>172</v>
      </c>
      <c r="F2015" s="70">
        <v>60.27</v>
      </c>
      <c r="G2015" s="77">
        <v>50604</v>
      </c>
      <c r="H2015" s="77">
        <v>60.27</v>
      </c>
      <c r="I2015" s="77">
        <v>1</v>
      </c>
      <c r="J2015" s="77">
        <v>3.6304699999999999E-13</v>
      </c>
      <c r="K2015" s="77">
        <v>0</v>
      </c>
      <c r="L2015" s="77">
        <v>2.2525E-13</v>
      </c>
      <c r="M2015" s="77">
        <v>0</v>
      </c>
      <c r="N2015" s="77">
        <v>1.3779800000000001E-13</v>
      </c>
      <c r="O2015" s="77">
        <v>0</v>
      </c>
      <c r="P2015" s="77">
        <v>6.4077000000000001E-14</v>
      </c>
      <c r="Q2015" s="77">
        <v>6.4077000000000001E-14</v>
      </c>
      <c r="R2015" s="77">
        <v>0</v>
      </c>
      <c r="S2015" s="77">
        <v>0</v>
      </c>
      <c r="T2015" s="77" t="s">
        <v>162</v>
      </c>
      <c r="U2015" s="105">
        <v>0</v>
      </c>
      <c r="V2015" s="105">
        <v>0</v>
      </c>
      <c r="W2015" s="101">
        <v>0</v>
      </c>
    </row>
    <row r="2016" spans="2:23" x14ac:dyDescent="0.25">
      <c r="B2016" s="55" t="s">
        <v>122</v>
      </c>
      <c r="C2016" s="76" t="s">
        <v>145</v>
      </c>
      <c r="D2016" s="55" t="s">
        <v>73</v>
      </c>
      <c r="E2016" s="55" t="s">
        <v>173</v>
      </c>
      <c r="F2016" s="70">
        <v>59.76</v>
      </c>
      <c r="G2016" s="77">
        <v>50750</v>
      </c>
      <c r="H2016" s="77">
        <v>59.78</v>
      </c>
      <c r="I2016" s="77">
        <v>1</v>
      </c>
      <c r="J2016" s="77">
        <v>6.5686916125423203</v>
      </c>
      <c r="K2016" s="77">
        <v>1.03123025706634E-3</v>
      </c>
      <c r="L2016" s="77">
        <v>63.732956968479499</v>
      </c>
      <c r="M2016" s="77">
        <v>9.7079166314311002E-2</v>
      </c>
      <c r="N2016" s="77">
        <v>-57.164265355937196</v>
      </c>
      <c r="O2016" s="77">
        <v>-9.6047936057244598E-2</v>
      </c>
      <c r="P2016" s="77">
        <v>-42.083603421741799</v>
      </c>
      <c r="Q2016" s="77">
        <v>-42.083603421741699</v>
      </c>
      <c r="R2016" s="77">
        <v>0</v>
      </c>
      <c r="S2016" s="77">
        <v>4.2327609279306601E-2</v>
      </c>
      <c r="T2016" s="77" t="s">
        <v>161</v>
      </c>
      <c r="U2016" s="105">
        <v>-4.5974998310225796</v>
      </c>
      <c r="V2016" s="105">
        <v>-3.12008915910243</v>
      </c>
      <c r="W2016" s="101">
        <v>-1.4815583762006601</v>
      </c>
    </row>
    <row r="2017" spans="2:23" x14ac:dyDescent="0.25">
      <c r="B2017" s="55" t="s">
        <v>122</v>
      </c>
      <c r="C2017" s="76" t="s">
        <v>145</v>
      </c>
      <c r="D2017" s="55" t="s">
        <v>73</v>
      </c>
      <c r="E2017" s="55" t="s">
        <v>173</v>
      </c>
      <c r="F2017" s="70">
        <v>59.76</v>
      </c>
      <c r="G2017" s="77">
        <v>50800</v>
      </c>
      <c r="H2017" s="77">
        <v>59.83</v>
      </c>
      <c r="I2017" s="77">
        <v>1</v>
      </c>
      <c r="J2017" s="77">
        <v>33.756315228669997</v>
      </c>
      <c r="K2017" s="77">
        <v>2.1308440893184202E-2</v>
      </c>
      <c r="L2017" s="77">
        <v>-23.451738622814599</v>
      </c>
      <c r="M2017" s="77">
        <v>1.02847016308936E-2</v>
      </c>
      <c r="N2017" s="77">
        <v>57.2080538514846</v>
      </c>
      <c r="O2017" s="77">
        <v>1.10237392622906E-2</v>
      </c>
      <c r="P2017" s="77">
        <v>42.0836034217415</v>
      </c>
      <c r="Q2017" s="77">
        <v>42.083603421741401</v>
      </c>
      <c r="R2017" s="77">
        <v>0</v>
      </c>
      <c r="S2017" s="77">
        <v>3.3118254959122302E-2</v>
      </c>
      <c r="T2017" s="77" t="s">
        <v>161</v>
      </c>
      <c r="U2017" s="105">
        <v>-3.3453992804152701</v>
      </c>
      <c r="V2017" s="105">
        <v>-2.2703522373748699</v>
      </c>
      <c r="W2017" s="101">
        <v>-1.0780651457974</v>
      </c>
    </row>
    <row r="2018" spans="2:23" x14ac:dyDescent="0.25">
      <c r="B2018" s="55" t="s">
        <v>122</v>
      </c>
      <c r="C2018" s="76" t="s">
        <v>145</v>
      </c>
      <c r="D2018" s="55" t="s">
        <v>73</v>
      </c>
      <c r="E2018" s="55" t="s">
        <v>174</v>
      </c>
      <c r="F2018" s="70">
        <v>59.81</v>
      </c>
      <c r="G2018" s="77">
        <v>50750</v>
      </c>
      <c r="H2018" s="77">
        <v>59.78</v>
      </c>
      <c r="I2018" s="77">
        <v>1</v>
      </c>
      <c r="J2018" s="77">
        <v>-30.831220622186699</v>
      </c>
      <c r="K2018" s="77">
        <v>7.2242876544100203E-3</v>
      </c>
      <c r="L2018" s="77">
        <v>-87.920643466504004</v>
      </c>
      <c r="M2018" s="77">
        <v>5.8748300561487297E-2</v>
      </c>
      <c r="N2018" s="77">
        <v>57.089422844317298</v>
      </c>
      <c r="O2018" s="77">
        <v>-5.1524012907077303E-2</v>
      </c>
      <c r="P2018" s="77">
        <v>42.083603421740499</v>
      </c>
      <c r="Q2018" s="77">
        <v>42.083603421740499</v>
      </c>
      <c r="R2018" s="77">
        <v>0</v>
      </c>
      <c r="S2018" s="77">
        <v>1.34598255448833E-2</v>
      </c>
      <c r="T2018" s="77" t="s">
        <v>161</v>
      </c>
      <c r="U2018" s="105">
        <v>-1.3681956664491</v>
      </c>
      <c r="V2018" s="105">
        <v>-0.92852476853039101</v>
      </c>
      <c r="W2018" s="101">
        <v>-0.44090523641373403</v>
      </c>
    </row>
    <row r="2019" spans="2:23" x14ac:dyDescent="0.25">
      <c r="B2019" s="55" t="s">
        <v>122</v>
      </c>
      <c r="C2019" s="76" t="s">
        <v>145</v>
      </c>
      <c r="D2019" s="55" t="s">
        <v>73</v>
      </c>
      <c r="E2019" s="55" t="s">
        <v>174</v>
      </c>
      <c r="F2019" s="70">
        <v>59.81</v>
      </c>
      <c r="G2019" s="77">
        <v>50950</v>
      </c>
      <c r="H2019" s="77">
        <v>59.87</v>
      </c>
      <c r="I2019" s="77">
        <v>1</v>
      </c>
      <c r="J2019" s="77">
        <v>64.521695668610207</v>
      </c>
      <c r="K2019" s="77">
        <v>3.6634833065184301E-2</v>
      </c>
      <c r="L2019" s="77">
        <v>121.53767534755799</v>
      </c>
      <c r="M2019" s="77">
        <v>0.12998837745421801</v>
      </c>
      <c r="N2019" s="77">
        <v>-57.015979678947602</v>
      </c>
      <c r="O2019" s="77">
        <v>-9.3353544389033399E-2</v>
      </c>
      <c r="P2019" s="77">
        <v>-42.083603421740698</v>
      </c>
      <c r="Q2019" s="77">
        <v>-42.083603421740598</v>
      </c>
      <c r="R2019" s="77">
        <v>0</v>
      </c>
      <c r="S2019" s="77">
        <v>1.5585061157233401E-2</v>
      </c>
      <c r="T2019" s="77" t="s">
        <v>161</v>
      </c>
      <c r="U2019" s="105">
        <v>-2.1653173155031702</v>
      </c>
      <c r="V2019" s="105">
        <v>-1.46949066458487</v>
      </c>
      <c r="W2019" s="101">
        <v>-0.69778012481243201</v>
      </c>
    </row>
    <row r="2020" spans="2:23" x14ac:dyDescent="0.25">
      <c r="B2020" s="55" t="s">
        <v>122</v>
      </c>
      <c r="C2020" s="76" t="s">
        <v>145</v>
      </c>
      <c r="D2020" s="55" t="s">
        <v>73</v>
      </c>
      <c r="E2020" s="55" t="s">
        <v>175</v>
      </c>
      <c r="F2020" s="70">
        <v>59.83</v>
      </c>
      <c r="G2020" s="77">
        <v>51300</v>
      </c>
      <c r="H2020" s="77">
        <v>59.99</v>
      </c>
      <c r="I2020" s="77">
        <v>1</v>
      </c>
      <c r="J2020" s="77">
        <v>75.745171096073605</v>
      </c>
      <c r="K2020" s="77">
        <v>8.7838536758357802E-2</v>
      </c>
      <c r="L2020" s="77">
        <v>95.722857161091099</v>
      </c>
      <c r="M2020" s="77">
        <v>0.140283469014995</v>
      </c>
      <c r="N2020" s="77">
        <v>-19.977686065017501</v>
      </c>
      <c r="O2020" s="77">
        <v>-5.24449322566376E-2</v>
      </c>
      <c r="P2020" s="77">
        <v>-9.2769672148807096</v>
      </c>
      <c r="Q2020" s="77">
        <v>-9.2769672148807096</v>
      </c>
      <c r="R2020" s="77">
        <v>0</v>
      </c>
      <c r="S2020" s="77">
        <v>1.31761106800843E-3</v>
      </c>
      <c r="T2020" s="77" t="s">
        <v>161</v>
      </c>
      <c r="U2020" s="105">
        <v>5.4453878907711299E-2</v>
      </c>
      <c r="V2020" s="105">
        <v>-3.6955076344883001E-2</v>
      </c>
      <c r="W2020" s="101">
        <v>9.1152332417668194E-2</v>
      </c>
    </row>
    <row r="2021" spans="2:23" x14ac:dyDescent="0.25">
      <c r="B2021" s="55" t="s">
        <v>122</v>
      </c>
      <c r="C2021" s="76" t="s">
        <v>145</v>
      </c>
      <c r="D2021" s="55" t="s">
        <v>73</v>
      </c>
      <c r="E2021" s="55" t="s">
        <v>176</v>
      </c>
      <c r="F2021" s="70">
        <v>60.48</v>
      </c>
      <c r="G2021" s="77">
        <v>54750</v>
      </c>
      <c r="H2021" s="77">
        <v>60.91</v>
      </c>
      <c r="I2021" s="77">
        <v>1</v>
      </c>
      <c r="J2021" s="77">
        <v>36.310776718015802</v>
      </c>
      <c r="K2021" s="77">
        <v>0.14014044264845499</v>
      </c>
      <c r="L2021" s="77">
        <v>86.886458027358401</v>
      </c>
      <c r="M2021" s="77">
        <v>0.80241048279590699</v>
      </c>
      <c r="N2021" s="77">
        <v>-50.5756813093425</v>
      </c>
      <c r="O2021" s="77">
        <v>-0.66227004014745205</v>
      </c>
      <c r="P2021" s="77">
        <v>-31.179224762308198</v>
      </c>
      <c r="Q2021" s="77">
        <v>-31.179224762308099</v>
      </c>
      <c r="R2021" s="77">
        <v>0</v>
      </c>
      <c r="S2021" s="77">
        <v>0.10332919179499001</v>
      </c>
      <c r="T2021" s="77" t="s">
        <v>162</v>
      </c>
      <c r="U2021" s="105">
        <v>-18.4489371237323</v>
      </c>
      <c r="V2021" s="105">
        <v>-12.520354721561</v>
      </c>
      <c r="W2021" s="101">
        <v>-5.9452263909242102</v>
      </c>
    </row>
    <row r="2022" spans="2:23" x14ac:dyDescent="0.25">
      <c r="B2022" s="55" t="s">
        <v>122</v>
      </c>
      <c r="C2022" s="76" t="s">
        <v>145</v>
      </c>
      <c r="D2022" s="55" t="s">
        <v>73</v>
      </c>
      <c r="E2022" s="55" t="s">
        <v>177</v>
      </c>
      <c r="F2022" s="70">
        <v>59.87</v>
      </c>
      <c r="G2022" s="77">
        <v>53150</v>
      </c>
      <c r="H2022" s="77">
        <v>60.6</v>
      </c>
      <c r="I2022" s="77">
        <v>1</v>
      </c>
      <c r="J2022" s="77">
        <v>133.57579284103599</v>
      </c>
      <c r="K2022" s="77">
        <v>0.78506966705690395</v>
      </c>
      <c r="L2022" s="77">
        <v>150.697978568444</v>
      </c>
      <c r="M2022" s="77">
        <v>0.99923475276306695</v>
      </c>
      <c r="N2022" s="77">
        <v>-17.122185727407501</v>
      </c>
      <c r="O2022" s="77">
        <v>-0.21416508570616299</v>
      </c>
      <c r="P2022" s="77">
        <v>0.43293212543438397</v>
      </c>
      <c r="Q2022" s="77">
        <v>0.43293212543438397</v>
      </c>
      <c r="R2022" s="77">
        <v>0</v>
      </c>
      <c r="S2022" s="77">
        <v>8.2469299102580004E-6</v>
      </c>
      <c r="T2022" s="77" t="s">
        <v>161</v>
      </c>
      <c r="U2022" s="105">
        <v>-0.40103835650318698</v>
      </c>
      <c r="V2022" s="105">
        <v>-0.27216432289276199</v>
      </c>
      <c r="W2022" s="101">
        <v>-0.12923583645306799</v>
      </c>
    </row>
    <row r="2023" spans="2:23" x14ac:dyDescent="0.25">
      <c r="B2023" s="55" t="s">
        <v>122</v>
      </c>
      <c r="C2023" s="76" t="s">
        <v>145</v>
      </c>
      <c r="D2023" s="55" t="s">
        <v>73</v>
      </c>
      <c r="E2023" s="55" t="s">
        <v>177</v>
      </c>
      <c r="F2023" s="70">
        <v>59.87</v>
      </c>
      <c r="G2023" s="77">
        <v>54500</v>
      </c>
      <c r="H2023" s="77">
        <v>59.6</v>
      </c>
      <c r="I2023" s="77">
        <v>1</v>
      </c>
      <c r="J2023" s="77">
        <v>-38.739427512542797</v>
      </c>
      <c r="K2023" s="77">
        <v>8.3096153420255697E-2</v>
      </c>
      <c r="L2023" s="77">
        <v>1.0411554157927001</v>
      </c>
      <c r="M2023" s="77">
        <v>6.0021334692834997E-5</v>
      </c>
      <c r="N2023" s="77">
        <v>-39.780582928335498</v>
      </c>
      <c r="O2023" s="77">
        <v>8.3036132085562903E-2</v>
      </c>
      <c r="P2023" s="77">
        <v>-42.5165355471784</v>
      </c>
      <c r="Q2023" s="77">
        <v>-42.5165355471784</v>
      </c>
      <c r="R2023" s="77">
        <v>0</v>
      </c>
      <c r="S2023" s="77">
        <v>0.100089901365522</v>
      </c>
      <c r="T2023" s="77" t="s">
        <v>161</v>
      </c>
      <c r="U2023" s="105">
        <v>-5.7805940405193397</v>
      </c>
      <c r="V2023" s="105">
        <v>-3.9229949889927198</v>
      </c>
      <c r="W2023" s="101">
        <v>-1.8628141022122</v>
      </c>
    </row>
    <row r="2024" spans="2:23" x14ac:dyDescent="0.25">
      <c r="B2024" s="55" t="s">
        <v>122</v>
      </c>
      <c r="C2024" s="76" t="s">
        <v>145</v>
      </c>
      <c r="D2024" s="55" t="s">
        <v>73</v>
      </c>
      <c r="E2024" s="55" t="s">
        <v>178</v>
      </c>
      <c r="F2024" s="70">
        <v>60.66</v>
      </c>
      <c r="G2024" s="77">
        <v>51250</v>
      </c>
      <c r="H2024" s="77">
        <v>60.66</v>
      </c>
      <c r="I2024" s="77">
        <v>1</v>
      </c>
      <c r="J2024" s="77">
        <v>9.2840899999999991E-13</v>
      </c>
      <c r="K2024" s="77">
        <v>0</v>
      </c>
      <c r="L2024" s="77">
        <v>-2.0032E-13</v>
      </c>
      <c r="M2024" s="77">
        <v>0</v>
      </c>
      <c r="N2024" s="77">
        <v>1.128728E-12</v>
      </c>
      <c r="O2024" s="77">
        <v>0</v>
      </c>
      <c r="P2024" s="77">
        <v>7.2192499999999998E-13</v>
      </c>
      <c r="Q2024" s="77">
        <v>7.2192499999999998E-13</v>
      </c>
      <c r="R2024" s="77">
        <v>0</v>
      </c>
      <c r="S2024" s="77">
        <v>0</v>
      </c>
      <c r="T2024" s="77" t="s">
        <v>162</v>
      </c>
      <c r="U2024" s="105">
        <v>0</v>
      </c>
      <c r="V2024" s="105">
        <v>0</v>
      </c>
      <c r="W2024" s="101">
        <v>0</v>
      </c>
    </row>
    <row r="2025" spans="2:23" x14ac:dyDescent="0.25">
      <c r="B2025" s="55" t="s">
        <v>122</v>
      </c>
      <c r="C2025" s="76" t="s">
        <v>145</v>
      </c>
      <c r="D2025" s="55" t="s">
        <v>73</v>
      </c>
      <c r="E2025" s="55" t="s">
        <v>179</v>
      </c>
      <c r="F2025" s="70">
        <v>59.99</v>
      </c>
      <c r="G2025" s="77">
        <v>53200</v>
      </c>
      <c r="H2025" s="77">
        <v>60.55</v>
      </c>
      <c r="I2025" s="77">
        <v>1</v>
      </c>
      <c r="J2025" s="77">
        <v>84.019691041731804</v>
      </c>
      <c r="K2025" s="77">
        <v>0.36355438686152602</v>
      </c>
      <c r="L2025" s="77">
        <v>103.87487324969</v>
      </c>
      <c r="M2025" s="77">
        <v>0.55568444857092103</v>
      </c>
      <c r="N2025" s="77">
        <v>-19.855182207958499</v>
      </c>
      <c r="O2025" s="77">
        <v>-0.19213006170939501</v>
      </c>
      <c r="P2025" s="77">
        <v>-9.2769672148770699</v>
      </c>
      <c r="Q2025" s="77">
        <v>-9.2769672148770592</v>
      </c>
      <c r="R2025" s="77">
        <v>0</v>
      </c>
      <c r="S2025" s="77">
        <v>4.4321992163540496E-3</v>
      </c>
      <c r="T2025" s="77" t="s">
        <v>162</v>
      </c>
      <c r="U2025" s="105">
        <v>-0.46077678276855399</v>
      </c>
      <c r="V2025" s="105">
        <v>-0.31270575258781302</v>
      </c>
      <c r="W2025" s="101">
        <v>-0.14848672695170201</v>
      </c>
    </row>
    <row r="2026" spans="2:23" x14ac:dyDescent="0.25">
      <c r="B2026" s="55" t="s">
        <v>122</v>
      </c>
      <c r="C2026" s="76" t="s">
        <v>145</v>
      </c>
      <c r="D2026" s="55" t="s">
        <v>73</v>
      </c>
      <c r="E2026" s="55" t="s">
        <v>180</v>
      </c>
      <c r="F2026" s="70">
        <v>60.88</v>
      </c>
      <c r="G2026" s="77">
        <v>53100</v>
      </c>
      <c r="H2026" s="77">
        <v>60.88</v>
      </c>
      <c r="I2026" s="77">
        <v>1</v>
      </c>
      <c r="J2026" s="77">
        <v>-7.1232975999999995E-11</v>
      </c>
      <c r="K2026" s="77">
        <v>0</v>
      </c>
      <c r="L2026" s="77">
        <v>-8.1043619999999995E-11</v>
      </c>
      <c r="M2026" s="77">
        <v>0</v>
      </c>
      <c r="N2026" s="77">
        <v>9.8106450000000003E-12</v>
      </c>
      <c r="O2026" s="77">
        <v>0</v>
      </c>
      <c r="P2026" s="77">
        <v>5.5600659999999999E-12</v>
      </c>
      <c r="Q2026" s="77">
        <v>5.5600669999999996E-12</v>
      </c>
      <c r="R2026" s="77">
        <v>0</v>
      </c>
      <c r="S2026" s="77">
        <v>0</v>
      </c>
      <c r="T2026" s="77" t="s">
        <v>162</v>
      </c>
      <c r="U2026" s="105">
        <v>0</v>
      </c>
      <c r="V2026" s="105">
        <v>0</v>
      </c>
      <c r="W2026" s="101">
        <v>0</v>
      </c>
    </row>
    <row r="2027" spans="2:23" x14ac:dyDescent="0.25">
      <c r="B2027" s="55" t="s">
        <v>122</v>
      </c>
      <c r="C2027" s="76" t="s">
        <v>145</v>
      </c>
      <c r="D2027" s="55" t="s">
        <v>73</v>
      </c>
      <c r="E2027" s="55" t="s">
        <v>181</v>
      </c>
      <c r="F2027" s="70">
        <v>60.88</v>
      </c>
      <c r="G2027" s="77">
        <v>52000</v>
      </c>
      <c r="H2027" s="77">
        <v>60.88</v>
      </c>
      <c r="I2027" s="77">
        <v>1</v>
      </c>
      <c r="J2027" s="77">
        <v>2.0309551999999999E-11</v>
      </c>
      <c r="K2027" s="77">
        <v>0</v>
      </c>
      <c r="L2027" s="77">
        <v>2.5019359E-11</v>
      </c>
      <c r="M2027" s="77">
        <v>0</v>
      </c>
      <c r="N2027" s="77">
        <v>-4.709807E-12</v>
      </c>
      <c r="O2027" s="77">
        <v>0</v>
      </c>
      <c r="P2027" s="77">
        <v>-3.4886279999999999E-12</v>
      </c>
      <c r="Q2027" s="77">
        <v>-3.488626E-12</v>
      </c>
      <c r="R2027" s="77">
        <v>0</v>
      </c>
      <c r="S2027" s="77">
        <v>0</v>
      </c>
      <c r="T2027" s="77" t="s">
        <v>162</v>
      </c>
      <c r="U2027" s="105">
        <v>0</v>
      </c>
      <c r="V2027" s="105">
        <v>0</v>
      </c>
      <c r="W2027" s="101">
        <v>0</v>
      </c>
    </row>
    <row r="2028" spans="2:23" x14ac:dyDescent="0.25">
      <c r="B2028" s="55" t="s">
        <v>122</v>
      </c>
      <c r="C2028" s="76" t="s">
        <v>145</v>
      </c>
      <c r="D2028" s="55" t="s">
        <v>73</v>
      </c>
      <c r="E2028" s="55" t="s">
        <v>181</v>
      </c>
      <c r="F2028" s="70">
        <v>60.88</v>
      </c>
      <c r="G2028" s="77">
        <v>53050</v>
      </c>
      <c r="H2028" s="77">
        <v>60.76</v>
      </c>
      <c r="I2028" s="77">
        <v>1</v>
      </c>
      <c r="J2028" s="77">
        <v>-103.974477811151</v>
      </c>
      <c r="K2028" s="77">
        <v>0.101620505139355</v>
      </c>
      <c r="L2028" s="77">
        <v>-110.625307484589</v>
      </c>
      <c r="M2028" s="77">
        <v>0.115036811366963</v>
      </c>
      <c r="N2028" s="77">
        <v>6.6508296734377499</v>
      </c>
      <c r="O2028" s="77">
        <v>-1.34163062276078E-2</v>
      </c>
      <c r="P2028" s="77">
        <v>-6.25192261644822</v>
      </c>
      <c r="Q2028" s="77">
        <v>-6.2519226164482102</v>
      </c>
      <c r="R2028" s="77">
        <v>0</v>
      </c>
      <c r="S2028" s="77">
        <v>3.67413442179333E-4</v>
      </c>
      <c r="T2028" s="77" t="s">
        <v>161</v>
      </c>
      <c r="U2028" s="105">
        <v>-1.7880183950548599E-2</v>
      </c>
      <c r="V2028" s="105">
        <v>-1.2134370887938801E-2</v>
      </c>
      <c r="W2028" s="101">
        <v>-5.76194394205166E-3</v>
      </c>
    </row>
    <row r="2029" spans="2:23" x14ac:dyDescent="0.25">
      <c r="B2029" s="55" t="s">
        <v>122</v>
      </c>
      <c r="C2029" s="76" t="s">
        <v>145</v>
      </c>
      <c r="D2029" s="55" t="s">
        <v>73</v>
      </c>
      <c r="E2029" s="55" t="s">
        <v>181</v>
      </c>
      <c r="F2029" s="70">
        <v>60.88</v>
      </c>
      <c r="G2029" s="77">
        <v>53050</v>
      </c>
      <c r="H2029" s="77">
        <v>60.76</v>
      </c>
      <c r="I2029" s="77">
        <v>2</v>
      </c>
      <c r="J2029" s="77">
        <v>-91.9564120746588</v>
      </c>
      <c r="K2029" s="77">
        <v>7.1875844633977906E-2</v>
      </c>
      <c r="L2029" s="77">
        <v>-97.838494360274098</v>
      </c>
      <c r="M2029" s="77">
        <v>8.1365153318825795E-2</v>
      </c>
      <c r="N2029" s="77">
        <v>5.8820822856152901</v>
      </c>
      <c r="O2029" s="77">
        <v>-9.4893086848479007E-3</v>
      </c>
      <c r="P2029" s="77">
        <v>-5.52928357496749</v>
      </c>
      <c r="Q2029" s="77">
        <v>-5.5292835749674802</v>
      </c>
      <c r="R2029" s="77">
        <v>0</v>
      </c>
      <c r="S2029" s="77">
        <v>2.5987030324544399E-4</v>
      </c>
      <c r="T2029" s="77" t="s">
        <v>161</v>
      </c>
      <c r="U2029" s="105">
        <v>0.128710120061411</v>
      </c>
      <c r="V2029" s="105">
        <v>-8.7349008163217501E-2</v>
      </c>
      <c r="W2029" s="101">
        <v>0.215452560675055</v>
      </c>
    </row>
    <row r="2030" spans="2:23" x14ac:dyDescent="0.25">
      <c r="B2030" s="55" t="s">
        <v>122</v>
      </c>
      <c r="C2030" s="76" t="s">
        <v>145</v>
      </c>
      <c r="D2030" s="55" t="s">
        <v>73</v>
      </c>
      <c r="E2030" s="55" t="s">
        <v>181</v>
      </c>
      <c r="F2030" s="70">
        <v>60.88</v>
      </c>
      <c r="G2030" s="77">
        <v>53100</v>
      </c>
      <c r="H2030" s="77">
        <v>60.88</v>
      </c>
      <c r="I2030" s="77">
        <v>2</v>
      </c>
      <c r="J2030" s="77">
        <v>8.8599660000000004E-12</v>
      </c>
      <c r="K2030" s="77">
        <v>0</v>
      </c>
      <c r="L2030" s="77">
        <v>1.0716582000000001E-11</v>
      </c>
      <c r="M2030" s="77">
        <v>0</v>
      </c>
      <c r="N2030" s="77">
        <v>-1.8566170000000001E-12</v>
      </c>
      <c r="O2030" s="77">
        <v>0</v>
      </c>
      <c r="P2030" s="77">
        <v>-1.475299E-12</v>
      </c>
      <c r="Q2030" s="77">
        <v>-1.475299E-12</v>
      </c>
      <c r="R2030" s="77">
        <v>0</v>
      </c>
      <c r="S2030" s="77">
        <v>0</v>
      </c>
      <c r="T2030" s="77" t="s">
        <v>162</v>
      </c>
      <c r="U2030" s="105">
        <v>0</v>
      </c>
      <c r="V2030" s="105">
        <v>0</v>
      </c>
      <c r="W2030" s="101">
        <v>0</v>
      </c>
    </row>
    <row r="2031" spans="2:23" x14ac:dyDescent="0.25">
      <c r="B2031" s="55" t="s">
        <v>122</v>
      </c>
      <c r="C2031" s="76" t="s">
        <v>145</v>
      </c>
      <c r="D2031" s="55" t="s">
        <v>73</v>
      </c>
      <c r="E2031" s="55" t="s">
        <v>182</v>
      </c>
      <c r="F2031" s="70">
        <v>60.94</v>
      </c>
      <c r="G2031" s="77">
        <v>53000</v>
      </c>
      <c r="H2031" s="77">
        <v>60.88</v>
      </c>
      <c r="I2031" s="77">
        <v>1</v>
      </c>
      <c r="J2031" s="77">
        <v>-14.6987158294735</v>
      </c>
      <c r="K2031" s="77">
        <v>0</v>
      </c>
      <c r="L2031" s="77">
        <v>-31.4867370590243</v>
      </c>
      <c r="M2031" s="77">
        <v>0</v>
      </c>
      <c r="N2031" s="77">
        <v>16.7880212295508</v>
      </c>
      <c r="O2031" s="77">
        <v>0</v>
      </c>
      <c r="P2031" s="77">
        <v>5.1919405597223003</v>
      </c>
      <c r="Q2031" s="77">
        <v>5.1919405597222896</v>
      </c>
      <c r="R2031" s="77">
        <v>0</v>
      </c>
      <c r="S2031" s="77">
        <v>0</v>
      </c>
      <c r="T2031" s="77" t="s">
        <v>161</v>
      </c>
      <c r="U2031" s="105">
        <v>1.00728127377296</v>
      </c>
      <c r="V2031" s="105">
        <v>-0.68359053789609203</v>
      </c>
      <c r="W2031" s="101">
        <v>1.6861248334697301</v>
      </c>
    </row>
    <row r="2032" spans="2:23" x14ac:dyDescent="0.25">
      <c r="B2032" s="55" t="s">
        <v>122</v>
      </c>
      <c r="C2032" s="76" t="s">
        <v>145</v>
      </c>
      <c r="D2032" s="55" t="s">
        <v>73</v>
      </c>
      <c r="E2032" s="55" t="s">
        <v>182</v>
      </c>
      <c r="F2032" s="70">
        <v>60.94</v>
      </c>
      <c r="G2032" s="77">
        <v>53000</v>
      </c>
      <c r="H2032" s="77">
        <v>60.88</v>
      </c>
      <c r="I2032" s="77">
        <v>2</v>
      </c>
      <c r="J2032" s="77">
        <v>-12.983865649368299</v>
      </c>
      <c r="K2032" s="77">
        <v>0</v>
      </c>
      <c r="L2032" s="77">
        <v>-27.813284402138301</v>
      </c>
      <c r="M2032" s="77">
        <v>0</v>
      </c>
      <c r="N2032" s="77">
        <v>14.82941875277</v>
      </c>
      <c r="O2032" s="77">
        <v>0</v>
      </c>
      <c r="P2032" s="77">
        <v>4.5862141610880096</v>
      </c>
      <c r="Q2032" s="77">
        <v>4.5862141610880096</v>
      </c>
      <c r="R2032" s="77">
        <v>0</v>
      </c>
      <c r="S2032" s="77">
        <v>0</v>
      </c>
      <c r="T2032" s="77" t="s">
        <v>161</v>
      </c>
      <c r="U2032" s="105">
        <v>0.88976512516612605</v>
      </c>
      <c r="V2032" s="105">
        <v>-0.60383830847488396</v>
      </c>
      <c r="W2032" s="101">
        <v>1.48941026956494</v>
      </c>
    </row>
    <row r="2033" spans="2:23" x14ac:dyDescent="0.25">
      <c r="B2033" s="55" t="s">
        <v>122</v>
      </c>
      <c r="C2033" s="76" t="s">
        <v>145</v>
      </c>
      <c r="D2033" s="55" t="s">
        <v>73</v>
      </c>
      <c r="E2033" s="55" t="s">
        <v>182</v>
      </c>
      <c r="F2033" s="70">
        <v>60.94</v>
      </c>
      <c r="G2033" s="77">
        <v>53000</v>
      </c>
      <c r="H2033" s="77">
        <v>60.88</v>
      </c>
      <c r="I2033" s="77">
        <v>3</v>
      </c>
      <c r="J2033" s="77">
        <v>-12.983865649368299</v>
      </c>
      <c r="K2033" s="77">
        <v>0</v>
      </c>
      <c r="L2033" s="77">
        <v>-27.813284402138301</v>
      </c>
      <c r="M2033" s="77">
        <v>0</v>
      </c>
      <c r="N2033" s="77">
        <v>14.82941875277</v>
      </c>
      <c r="O2033" s="77">
        <v>0</v>
      </c>
      <c r="P2033" s="77">
        <v>4.5862141610880096</v>
      </c>
      <c r="Q2033" s="77">
        <v>4.5862141610880096</v>
      </c>
      <c r="R2033" s="77">
        <v>0</v>
      </c>
      <c r="S2033" s="77">
        <v>0</v>
      </c>
      <c r="T2033" s="77" t="s">
        <v>161</v>
      </c>
      <c r="U2033" s="105">
        <v>0.88976512516612605</v>
      </c>
      <c r="V2033" s="105">
        <v>-0.60383830847488396</v>
      </c>
      <c r="W2033" s="101">
        <v>1.48941026956494</v>
      </c>
    </row>
    <row r="2034" spans="2:23" x14ac:dyDescent="0.25">
      <c r="B2034" s="55" t="s">
        <v>122</v>
      </c>
      <c r="C2034" s="76" t="s">
        <v>145</v>
      </c>
      <c r="D2034" s="55" t="s">
        <v>73</v>
      </c>
      <c r="E2034" s="55" t="s">
        <v>182</v>
      </c>
      <c r="F2034" s="70">
        <v>60.94</v>
      </c>
      <c r="G2034" s="77">
        <v>53000</v>
      </c>
      <c r="H2034" s="77">
        <v>60.88</v>
      </c>
      <c r="I2034" s="77">
        <v>4</v>
      </c>
      <c r="J2034" s="77">
        <v>-14.250584249306799</v>
      </c>
      <c r="K2034" s="77">
        <v>0</v>
      </c>
      <c r="L2034" s="77">
        <v>-30.526775563322602</v>
      </c>
      <c r="M2034" s="77">
        <v>0</v>
      </c>
      <c r="N2034" s="77">
        <v>16.276191314015801</v>
      </c>
      <c r="O2034" s="77">
        <v>0</v>
      </c>
      <c r="P2034" s="77">
        <v>5.0336496889990503</v>
      </c>
      <c r="Q2034" s="77">
        <v>5.0336496889990396</v>
      </c>
      <c r="R2034" s="77">
        <v>0</v>
      </c>
      <c r="S2034" s="77">
        <v>0</v>
      </c>
      <c r="T2034" s="77" t="s">
        <v>161</v>
      </c>
      <c r="U2034" s="105">
        <v>0.97657147884086803</v>
      </c>
      <c r="V2034" s="105">
        <v>-0.66274936296023801</v>
      </c>
      <c r="W2034" s="101">
        <v>1.63471858854688</v>
      </c>
    </row>
    <row r="2035" spans="2:23" x14ac:dyDescent="0.25">
      <c r="B2035" s="55" t="s">
        <v>122</v>
      </c>
      <c r="C2035" s="76" t="s">
        <v>145</v>
      </c>
      <c r="D2035" s="55" t="s">
        <v>73</v>
      </c>
      <c r="E2035" s="55" t="s">
        <v>182</v>
      </c>
      <c r="F2035" s="70">
        <v>60.94</v>
      </c>
      <c r="G2035" s="77">
        <v>53204</v>
      </c>
      <c r="H2035" s="77">
        <v>60.78</v>
      </c>
      <c r="I2035" s="77">
        <v>1</v>
      </c>
      <c r="J2035" s="77">
        <v>-4.1017223743014997</v>
      </c>
      <c r="K2035" s="77">
        <v>2.1501233585010599E-3</v>
      </c>
      <c r="L2035" s="77">
        <v>-15.8707156406814</v>
      </c>
      <c r="M2035" s="77">
        <v>3.2190214790273702E-2</v>
      </c>
      <c r="N2035" s="77">
        <v>11.7689932663799</v>
      </c>
      <c r="O2035" s="77">
        <v>-3.0040091431772699E-2</v>
      </c>
      <c r="P2035" s="77">
        <v>5.3712326134591803</v>
      </c>
      <c r="Q2035" s="77">
        <v>5.3712326134591697</v>
      </c>
      <c r="R2035" s="77">
        <v>0</v>
      </c>
      <c r="S2035" s="77">
        <v>3.6870478648920301E-3</v>
      </c>
      <c r="T2035" s="77" t="s">
        <v>161</v>
      </c>
      <c r="U2035" s="105">
        <v>5.4798958083057299E-2</v>
      </c>
      <c r="V2035" s="105">
        <v>-3.7189264019402098E-2</v>
      </c>
      <c r="W2035" s="101">
        <v>9.1729973025325595E-2</v>
      </c>
    </row>
    <row r="2036" spans="2:23" x14ac:dyDescent="0.25">
      <c r="B2036" s="55" t="s">
        <v>122</v>
      </c>
      <c r="C2036" s="76" t="s">
        <v>145</v>
      </c>
      <c r="D2036" s="55" t="s">
        <v>73</v>
      </c>
      <c r="E2036" s="55" t="s">
        <v>182</v>
      </c>
      <c r="F2036" s="70">
        <v>60.94</v>
      </c>
      <c r="G2036" s="77">
        <v>53304</v>
      </c>
      <c r="H2036" s="77">
        <v>61.21</v>
      </c>
      <c r="I2036" s="77">
        <v>1</v>
      </c>
      <c r="J2036" s="77">
        <v>27.869792952687199</v>
      </c>
      <c r="K2036" s="77">
        <v>7.2002440800218004E-2</v>
      </c>
      <c r="L2036" s="77">
        <v>20.356485357486399</v>
      </c>
      <c r="M2036" s="77">
        <v>3.8413628189356001E-2</v>
      </c>
      <c r="N2036" s="77">
        <v>7.5133075952007902</v>
      </c>
      <c r="O2036" s="77">
        <v>3.3588812610862002E-2</v>
      </c>
      <c r="P2036" s="77">
        <v>3.4314271375727499</v>
      </c>
      <c r="Q2036" s="77">
        <v>3.4314271375727499</v>
      </c>
      <c r="R2036" s="77">
        <v>0</v>
      </c>
      <c r="S2036" s="77">
        <v>1.09151396698364E-3</v>
      </c>
      <c r="T2036" s="77" t="s">
        <v>161</v>
      </c>
      <c r="U2036" s="105">
        <v>2.2843679504156202E-2</v>
      </c>
      <c r="V2036" s="105">
        <v>-1.5502842717685299E-2</v>
      </c>
      <c r="W2036" s="101">
        <v>3.82388676357572E-2</v>
      </c>
    </row>
    <row r="2037" spans="2:23" x14ac:dyDescent="0.25">
      <c r="B2037" s="55" t="s">
        <v>122</v>
      </c>
      <c r="C2037" s="76" t="s">
        <v>145</v>
      </c>
      <c r="D2037" s="55" t="s">
        <v>73</v>
      </c>
      <c r="E2037" s="55" t="s">
        <v>182</v>
      </c>
      <c r="F2037" s="70">
        <v>60.94</v>
      </c>
      <c r="G2037" s="77">
        <v>53354</v>
      </c>
      <c r="H2037" s="77">
        <v>61.01</v>
      </c>
      <c r="I2037" s="77">
        <v>1</v>
      </c>
      <c r="J2037" s="77">
        <v>17.865683252612399</v>
      </c>
      <c r="K2037" s="77">
        <v>6.7028353997362101E-3</v>
      </c>
      <c r="L2037" s="77">
        <v>41.692019079254898</v>
      </c>
      <c r="M2037" s="77">
        <v>3.65027135530041E-2</v>
      </c>
      <c r="N2037" s="77">
        <v>-23.826335826642499</v>
      </c>
      <c r="O2037" s="77">
        <v>-2.97998781532679E-2</v>
      </c>
      <c r="P2037" s="77">
        <v>-8.7579616862560901</v>
      </c>
      <c r="Q2037" s="77">
        <v>-8.7579616862560901</v>
      </c>
      <c r="R2037" s="77">
        <v>0</v>
      </c>
      <c r="S2037" s="77">
        <v>1.6107397508565199E-3</v>
      </c>
      <c r="T2037" s="77" t="s">
        <v>162</v>
      </c>
      <c r="U2037" s="105">
        <v>-0.14920406253052801</v>
      </c>
      <c r="V2037" s="105">
        <v>-0.10125720393816701</v>
      </c>
      <c r="W2037" s="101">
        <v>-4.8081465302872099E-2</v>
      </c>
    </row>
    <row r="2038" spans="2:23" x14ac:dyDescent="0.25">
      <c r="B2038" s="55" t="s">
        <v>122</v>
      </c>
      <c r="C2038" s="76" t="s">
        <v>145</v>
      </c>
      <c r="D2038" s="55" t="s">
        <v>73</v>
      </c>
      <c r="E2038" s="55" t="s">
        <v>182</v>
      </c>
      <c r="F2038" s="70">
        <v>60.94</v>
      </c>
      <c r="G2038" s="77">
        <v>53454</v>
      </c>
      <c r="H2038" s="77">
        <v>61</v>
      </c>
      <c r="I2038" s="77">
        <v>1</v>
      </c>
      <c r="J2038" s="77">
        <v>7.69911248003661</v>
      </c>
      <c r="K2038" s="77">
        <v>4.04264590925342E-3</v>
      </c>
      <c r="L2038" s="77">
        <v>36.595606464721698</v>
      </c>
      <c r="M2038" s="77">
        <v>9.1336059733916994E-2</v>
      </c>
      <c r="N2038" s="77">
        <v>-28.896493984685002</v>
      </c>
      <c r="O2038" s="77">
        <v>-8.7293413824663602E-2</v>
      </c>
      <c r="P2038" s="77">
        <v>-8.4993494026707594</v>
      </c>
      <c r="Q2038" s="77">
        <v>-8.4993494026707506</v>
      </c>
      <c r="R2038" s="77">
        <v>0</v>
      </c>
      <c r="S2038" s="77">
        <v>4.9266957263239602E-3</v>
      </c>
      <c r="T2038" s="77" t="s">
        <v>162</v>
      </c>
      <c r="U2038" s="105">
        <v>-3.5884898018085698</v>
      </c>
      <c r="V2038" s="105">
        <v>-2.4353254028684099</v>
      </c>
      <c r="W2038" s="101">
        <v>-1.1564018095021</v>
      </c>
    </row>
    <row r="2039" spans="2:23" x14ac:dyDescent="0.25">
      <c r="B2039" s="55" t="s">
        <v>122</v>
      </c>
      <c r="C2039" s="76" t="s">
        <v>145</v>
      </c>
      <c r="D2039" s="55" t="s">
        <v>73</v>
      </c>
      <c r="E2039" s="55" t="s">
        <v>182</v>
      </c>
      <c r="F2039" s="70">
        <v>60.94</v>
      </c>
      <c r="G2039" s="77">
        <v>53604</v>
      </c>
      <c r="H2039" s="77">
        <v>61.1</v>
      </c>
      <c r="I2039" s="77">
        <v>1</v>
      </c>
      <c r="J2039" s="77">
        <v>24.872401932024498</v>
      </c>
      <c r="K2039" s="77">
        <v>2.6910682437265701E-2</v>
      </c>
      <c r="L2039" s="77">
        <v>36.253239295891703</v>
      </c>
      <c r="M2039" s="77">
        <v>5.71719351358655E-2</v>
      </c>
      <c r="N2039" s="77">
        <v>-11.380837363867199</v>
      </c>
      <c r="O2039" s="77">
        <v>-3.0261252698599798E-2</v>
      </c>
      <c r="P2039" s="77">
        <v>-4.2629305747444004</v>
      </c>
      <c r="Q2039" s="77">
        <v>-4.2629305747443897</v>
      </c>
      <c r="R2039" s="77">
        <v>0</v>
      </c>
      <c r="S2039" s="77">
        <v>7.9050710320143999E-4</v>
      </c>
      <c r="T2039" s="77" t="s">
        <v>162</v>
      </c>
      <c r="U2039" s="105">
        <v>-2.5607661449772699E-2</v>
      </c>
      <c r="V2039" s="105">
        <v>-1.73786165994551E-2</v>
      </c>
      <c r="W2039" s="101">
        <v>-8.2521471909186E-3</v>
      </c>
    </row>
    <row r="2040" spans="2:23" x14ac:dyDescent="0.25">
      <c r="B2040" s="55" t="s">
        <v>122</v>
      </c>
      <c r="C2040" s="76" t="s">
        <v>145</v>
      </c>
      <c r="D2040" s="55" t="s">
        <v>73</v>
      </c>
      <c r="E2040" s="55" t="s">
        <v>182</v>
      </c>
      <c r="F2040" s="70">
        <v>60.94</v>
      </c>
      <c r="G2040" s="77">
        <v>53654</v>
      </c>
      <c r="H2040" s="77">
        <v>60.89</v>
      </c>
      <c r="I2040" s="77">
        <v>1</v>
      </c>
      <c r="J2040" s="77">
        <v>-19.353274612701</v>
      </c>
      <c r="K2040" s="77">
        <v>1.82667663487023E-2</v>
      </c>
      <c r="L2040" s="77">
        <v>-1.5144163317269801</v>
      </c>
      <c r="M2040" s="77">
        <v>1.11851889394334E-4</v>
      </c>
      <c r="N2040" s="77">
        <v>-17.838858280974002</v>
      </c>
      <c r="O2040" s="77">
        <v>1.8154914459307999E-2</v>
      </c>
      <c r="P2040" s="77">
        <v>-6.6804366582581398</v>
      </c>
      <c r="Q2040" s="77">
        <v>-6.6804366582581398</v>
      </c>
      <c r="R2040" s="77">
        <v>0</v>
      </c>
      <c r="S2040" s="77">
        <v>2.1765189694976099E-3</v>
      </c>
      <c r="T2040" s="77" t="s">
        <v>162</v>
      </c>
      <c r="U2040" s="105">
        <v>0.21396370024009401</v>
      </c>
      <c r="V2040" s="105">
        <v>-0.14520627430062799</v>
      </c>
      <c r="W2040" s="101">
        <v>0.35816163551275498</v>
      </c>
    </row>
    <row r="2041" spans="2:23" x14ac:dyDescent="0.25">
      <c r="B2041" s="55" t="s">
        <v>122</v>
      </c>
      <c r="C2041" s="76" t="s">
        <v>145</v>
      </c>
      <c r="D2041" s="55" t="s">
        <v>73</v>
      </c>
      <c r="E2041" s="55" t="s">
        <v>183</v>
      </c>
      <c r="F2041" s="70">
        <v>60.76</v>
      </c>
      <c r="G2041" s="77">
        <v>53150</v>
      </c>
      <c r="H2041" s="77">
        <v>60.6</v>
      </c>
      <c r="I2041" s="77">
        <v>1</v>
      </c>
      <c r="J2041" s="77">
        <v>-39.510812624090399</v>
      </c>
      <c r="K2041" s="77">
        <v>4.2711814036949201E-2</v>
      </c>
      <c r="L2041" s="77">
        <v>-0.37820430082212098</v>
      </c>
      <c r="M2041" s="77">
        <v>3.9135331728670004E-6</v>
      </c>
      <c r="N2041" s="77">
        <v>-39.1326083232683</v>
      </c>
      <c r="O2041" s="77">
        <v>4.2707900503776403E-2</v>
      </c>
      <c r="P2041" s="77">
        <v>-27.0082774759769</v>
      </c>
      <c r="Q2041" s="77">
        <v>-27.0082774759769</v>
      </c>
      <c r="R2041" s="77">
        <v>0</v>
      </c>
      <c r="S2041" s="77">
        <v>1.9957671348721701E-2</v>
      </c>
      <c r="T2041" s="77" t="s">
        <v>161</v>
      </c>
      <c r="U2041" s="105">
        <v>-3.6697019291536401</v>
      </c>
      <c r="V2041" s="105">
        <v>-2.4904399406454898</v>
      </c>
      <c r="W2041" s="101">
        <v>-1.1825726658239</v>
      </c>
    </row>
    <row r="2042" spans="2:23" x14ac:dyDescent="0.25">
      <c r="B2042" s="55" t="s">
        <v>122</v>
      </c>
      <c r="C2042" s="76" t="s">
        <v>145</v>
      </c>
      <c r="D2042" s="55" t="s">
        <v>73</v>
      </c>
      <c r="E2042" s="55" t="s">
        <v>183</v>
      </c>
      <c r="F2042" s="70">
        <v>60.76</v>
      </c>
      <c r="G2042" s="77">
        <v>53150</v>
      </c>
      <c r="H2042" s="77">
        <v>60.6</v>
      </c>
      <c r="I2042" s="77">
        <v>2</v>
      </c>
      <c r="J2042" s="77">
        <v>-39.394803922685199</v>
      </c>
      <c r="K2042" s="77">
        <v>4.2507926279565601E-2</v>
      </c>
      <c r="L2042" s="77">
        <v>-0.37709384556060399</v>
      </c>
      <c r="M2042" s="77">
        <v>3.8948516553720002E-6</v>
      </c>
      <c r="N2042" s="77">
        <v>-39.017710077124597</v>
      </c>
      <c r="O2042" s="77">
        <v>4.2504031427910198E-2</v>
      </c>
      <c r="P2042" s="77">
        <v>-26.928977785863999</v>
      </c>
      <c r="Q2042" s="77">
        <v>-26.928977785863999</v>
      </c>
      <c r="R2042" s="77">
        <v>0</v>
      </c>
      <c r="S2042" s="77">
        <v>1.9862402043362801E-2</v>
      </c>
      <c r="T2042" s="77" t="s">
        <v>161</v>
      </c>
      <c r="U2042" s="105">
        <v>-3.6636889852942001</v>
      </c>
      <c r="V2042" s="105">
        <v>-2.4863592616591599</v>
      </c>
      <c r="W2042" s="101">
        <v>-1.1806349762821899</v>
      </c>
    </row>
    <row r="2043" spans="2:23" x14ac:dyDescent="0.25">
      <c r="B2043" s="55" t="s">
        <v>122</v>
      </c>
      <c r="C2043" s="76" t="s">
        <v>145</v>
      </c>
      <c r="D2043" s="55" t="s">
        <v>73</v>
      </c>
      <c r="E2043" s="55" t="s">
        <v>183</v>
      </c>
      <c r="F2043" s="70">
        <v>60.76</v>
      </c>
      <c r="G2043" s="77">
        <v>53900</v>
      </c>
      <c r="H2043" s="77">
        <v>60.62</v>
      </c>
      <c r="I2043" s="77">
        <v>1</v>
      </c>
      <c r="J2043" s="77">
        <v>-16.984092067629199</v>
      </c>
      <c r="K2043" s="77">
        <v>1.35575910180001E-2</v>
      </c>
      <c r="L2043" s="77">
        <v>0.79013158946323603</v>
      </c>
      <c r="M2043" s="77">
        <v>2.9342472647381999E-5</v>
      </c>
      <c r="N2043" s="77">
        <v>-17.774223657092399</v>
      </c>
      <c r="O2043" s="77">
        <v>1.35282485453527E-2</v>
      </c>
      <c r="P2043" s="77">
        <v>-19.0896921012809</v>
      </c>
      <c r="Q2043" s="77">
        <v>-19.0896921012808</v>
      </c>
      <c r="R2043" s="77">
        <v>0</v>
      </c>
      <c r="S2043" s="77">
        <v>1.71275681925202E-2</v>
      </c>
      <c r="T2043" s="77" t="s">
        <v>161</v>
      </c>
      <c r="U2043" s="105">
        <v>-1.66736190777549</v>
      </c>
      <c r="V2043" s="105">
        <v>-1.13155367133391</v>
      </c>
      <c r="W2043" s="101">
        <v>-0.53731247230372403</v>
      </c>
    </row>
    <row r="2044" spans="2:23" x14ac:dyDescent="0.25">
      <c r="B2044" s="55" t="s">
        <v>122</v>
      </c>
      <c r="C2044" s="76" t="s">
        <v>145</v>
      </c>
      <c r="D2044" s="55" t="s">
        <v>73</v>
      </c>
      <c r="E2044" s="55" t="s">
        <v>183</v>
      </c>
      <c r="F2044" s="70">
        <v>60.76</v>
      </c>
      <c r="G2044" s="77">
        <v>53900</v>
      </c>
      <c r="H2044" s="77">
        <v>60.62</v>
      </c>
      <c r="I2044" s="77">
        <v>2</v>
      </c>
      <c r="J2044" s="77">
        <v>-16.963526848318399</v>
      </c>
      <c r="K2044" s="77">
        <v>1.3484491853241401E-2</v>
      </c>
      <c r="L2044" s="77">
        <v>0.78917485716523295</v>
      </c>
      <c r="M2044" s="77">
        <v>2.9184265319818E-5</v>
      </c>
      <c r="N2044" s="77">
        <v>-17.752701705483599</v>
      </c>
      <c r="O2044" s="77">
        <v>1.34553075879216E-2</v>
      </c>
      <c r="P2044" s="77">
        <v>-19.0665773122719</v>
      </c>
      <c r="Q2044" s="77">
        <v>-19.0665773122719</v>
      </c>
      <c r="R2044" s="77">
        <v>0</v>
      </c>
      <c r="S2044" s="77">
        <v>1.70352205971709E-2</v>
      </c>
      <c r="T2044" s="77" t="s">
        <v>161</v>
      </c>
      <c r="U2044" s="105">
        <v>-1.6687756212567499</v>
      </c>
      <c r="V2044" s="105">
        <v>-1.13251308672686</v>
      </c>
      <c r="W2044" s="101">
        <v>-0.53776804579512205</v>
      </c>
    </row>
    <row r="2045" spans="2:23" x14ac:dyDescent="0.25">
      <c r="B2045" s="55" t="s">
        <v>122</v>
      </c>
      <c r="C2045" s="76" t="s">
        <v>145</v>
      </c>
      <c r="D2045" s="55" t="s">
        <v>73</v>
      </c>
      <c r="E2045" s="55" t="s">
        <v>184</v>
      </c>
      <c r="F2045" s="70">
        <v>60.6</v>
      </c>
      <c r="G2045" s="77">
        <v>53550</v>
      </c>
      <c r="H2045" s="77">
        <v>60.49</v>
      </c>
      <c r="I2045" s="77">
        <v>1</v>
      </c>
      <c r="J2045" s="77">
        <v>-16.057458679291901</v>
      </c>
      <c r="K2045" s="77">
        <v>6.3429126892342704E-3</v>
      </c>
      <c r="L2045" s="77">
        <v>7.4676581529034003</v>
      </c>
      <c r="M2045" s="77">
        <v>1.3718415899001599E-3</v>
      </c>
      <c r="N2045" s="77">
        <v>-23.525116832195302</v>
      </c>
      <c r="O2045" s="77">
        <v>4.9710710993340996E-3</v>
      </c>
      <c r="P2045" s="77">
        <v>-25.606851501104099</v>
      </c>
      <c r="Q2045" s="77">
        <v>-25.606851501104099</v>
      </c>
      <c r="R2045" s="77">
        <v>0</v>
      </c>
      <c r="S2045" s="77">
        <v>1.61304867574701E-2</v>
      </c>
      <c r="T2045" s="77" t="s">
        <v>162</v>
      </c>
      <c r="U2045" s="105">
        <v>-2.2867893518322799</v>
      </c>
      <c r="V2045" s="105">
        <v>-1.55192755367992</v>
      </c>
      <c r="W2045" s="101">
        <v>-0.736924859888475</v>
      </c>
    </row>
    <row r="2046" spans="2:23" x14ac:dyDescent="0.25">
      <c r="B2046" s="55" t="s">
        <v>122</v>
      </c>
      <c r="C2046" s="76" t="s">
        <v>145</v>
      </c>
      <c r="D2046" s="55" t="s">
        <v>73</v>
      </c>
      <c r="E2046" s="55" t="s">
        <v>184</v>
      </c>
      <c r="F2046" s="70">
        <v>60.6</v>
      </c>
      <c r="G2046" s="77">
        <v>54200</v>
      </c>
      <c r="H2046" s="77">
        <v>60.58</v>
      </c>
      <c r="I2046" s="77">
        <v>1</v>
      </c>
      <c r="J2046" s="77">
        <v>-2.1589727920135799</v>
      </c>
      <c r="K2046" s="77">
        <v>3.0763679209921999E-5</v>
      </c>
      <c r="L2046" s="77">
        <v>21.7467216460633</v>
      </c>
      <c r="M2046" s="77">
        <v>3.1212713555189499E-3</v>
      </c>
      <c r="N2046" s="77">
        <v>-23.9056944380768</v>
      </c>
      <c r="O2046" s="77">
        <v>-3.0905076763090302E-3</v>
      </c>
      <c r="P2046" s="77">
        <v>-26.023113900963299</v>
      </c>
      <c r="Q2046" s="77">
        <v>-26.0231139009632</v>
      </c>
      <c r="R2046" s="77">
        <v>0</v>
      </c>
      <c r="S2046" s="77">
        <v>4.4695362168765502E-3</v>
      </c>
      <c r="T2046" s="77" t="s">
        <v>162</v>
      </c>
      <c r="U2046" s="105">
        <v>-0.66536774886917505</v>
      </c>
      <c r="V2046" s="105">
        <v>-0.45155122922567897</v>
      </c>
      <c r="W2046" s="101">
        <v>-0.21441679126101201</v>
      </c>
    </row>
    <row r="2047" spans="2:23" x14ac:dyDescent="0.25">
      <c r="B2047" s="55" t="s">
        <v>122</v>
      </c>
      <c r="C2047" s="76" t="s">
        <v>145</v>
      </c>
      <c r="D2047" s="55" t="s">
        <v>73</v>
      </c>
      <c r="E2047" s="55" t="s">
        <v>185</v>
      </c>
      <c r="F2047" s="70">
        <v>60.66</v>
      </c>
      <c r="G2047" s="77">
        <v>53150</v>
      </c>
      <c r="H2047" s="77">
        <v>60.6</v>
      </c>
      <c r="I2047" s="77">
        <v>1</v>
      </c>
      <c r="J2047" s="77">
        <v>-13.5879159872292</v>
      </c>
      <c r="K2047" s="77">
        <v>0</v>
      </c>
      <c r="L2047" s="77">
        <v>-30.253281344389499</v>
      </c>
      <c r="M2047" s="77">
        <v>0</v>
      </c>
      <c r="N2047" s="77">
        <v>16.665365357160301</v>
      </c>
      <c r="O2047" s="77">
        <v>0</v>
      </c>
      <c r="P2047" s="77">
        <v>0.65378948666270797</v>
      </c>
      <c r="Q2047" s="77">
        <v>0.65378948666270797</v>
      </c>
      <c r="R2047" s="77">
        <v>0</v>
      </c>
      <c r="S2047" s="77">
        <v>0</v>
      </c>
      <c r="T2047" s="77" t="s">
        <v>162</v>
      </c>
      <c r="U2047" s="105">
        <v>0.99992192142953895</v>
      </c>
      <c r="V2047" s="105">
        <v>-0.67859611999316904</v>
      </c>
      <c r="W2047" s="101">
        <v>1.67380574537825</v>
      </c>
    </row>
    <row r="2048" spans="2:23" x14ac:dyDescent="0.25">
      <c r="B2048" s="55" t="s">
        <v>122</v>
      </c>
      <c r="C2048" s="76" t="s">
        <v>145</v>
      </c>
      <c r="D2048" s="55" t="s">
        <v>73</v>
      </c>
      <c r="E2048" s="55" t="s">
        <v>185</v>
      </c>
      <c r="F2048" s="70">
        <v>60.66</v>
      </c>
      <c r="G2048" s="77">
        <v>53150</v>
      </c>
      <c r="H2048" s="77">
        <v>60.6</v>
      </c>
      <c r="I2048" s="77">
        <v>2</v>
      </c>
      <c r="J2048" s="77">
        <v>-11.4085431301421</v>
      </c>
      <c r="K2048" s="77">
        <v>0</v>
      </c>
      <c r="L2048" s="77">
        <v>-25.400941937688199</v>
      </c>
      <c r="M2048" s="77">
        <v>0</v>
      </c>
      <c r="N2048" s="77">
        <v>13.992398807546101</v>
      </c>
      <c r="O2048" s="77">
        <v>0</v>
      </c>
      <c r="P2048" s="77">
        <v>0.54892785351592999</v>
      </c>
      <c r="Q2048" s="77">
        <v>0.54892785351592899</v>
      </c>
      <c r="R2048" s="77">
        <v>0</v>
      </c>
      <c r="S2048" s="77">
        <v>0</v>
      </c>
      <c r="T2048" s="77" t="s">
        <v>162</v>
      </c>
      <c r="U2048" s="105">
        <v>0.83954392845269799</v>
      </c>
      <c r="V2048" s="105">
        <v>-0.56975573812536795</v>
      </c>
      <c r="W2048" s="101">
        <v>1.40534317812791</v>
      </c>
    </row>
    <row r="2049" spans="2:23" x14ac:dyDescent="0.25">
      <c r="B2049" s="55" t="s">
        <v>122</v>
      </c>
      <c r="C2049" s="76" t="s">
        <v>145</v>
      </c>
      <c r="D2049" s="55" t="s">
        <v>73</v>
      </c>
      <c r="E2049" s="55" t="s">
        <v>185</v>
      </c>
      <c r="F2049" s="70">
        <v>60.66</v>
      </c>
      <c r="G2049" s="77">
        <v>53150</v>
      </c>
      <c r="H2049" s="77">
        <v>60.6</v>
      </c>
      <c r="I2049" s="77">
        <v>3</v>
      </c>
      <c r="J2049" s="77">
        <v>-13.9589171063345</v>
      </c>
      <c r="K2049" s="77">
        <v>0</v>
      </c>
      <c r="L2049" s="77">
        <v>-31.079309503963501</v>
      </c>
      <c r="M2049" s="77">
        <v>0</v>
      </c>
      <c r="N2049" s="77">
        <v>17.120392397629001</v>
      </c>
      <c r="O2049" s="77">
        <v>0</v>
      </c>
      <c r="P2049" s="77">
        <v>0.67164039414840104</v>
      </c>
      <c r="Q2049" s="77">
        <v>0.67164039414840104</v>
      </c>
      <c r="R2049" s="77">
        <v>0</v>
      </c>
      <c r="S2049" s="77">
        <v>0</v>
      </c>
      <c r="T2049" s="77" t="s">
        <v>162</v>
      </c>
      <c r="U2049" s="105">
        <v>1.02722354385765</v>
      </c>
      <c r="V2049" s="105">
        <v>-0.69712434169947102</v>
      </c>
      <c r="W2049" s="101">
        <v>1.71950692613944</v>
      </c>
    </row>
    <row r="2050" spans="2:23" x14ac:dyDescent="0.25">
      <c r="B2050" s="55" t="s">
        <v>122</v>
      </c>
      <c r="C2050" s="76" t="s">
        <v>145</v>
      </c>
      <c r="D2050" s="55" t="s">
        <v>73</v>
      </c>
      <c r="E2050" s="55" t="s">
        <v>185</v>
      </c>
      <c r="F2050" s="70">
        <v>60.66</v>
      </c>
      <c r="G2050" s="77">
        <v>53654</v>
      </c>
      <c r="H2050" s="77">
        <v>60.89</v>
      </c>
      <c r="I2050" s="77">
        <v>1</v>
      </c>
      <c r="J2050" s="77">
        <v>68.375234666007202</v>
      </c>
      <c r="K2050" s="77">
        <v>0.14680042327083101</v>
      </c>
      <c r="L2050" s="77">
        <v>53.720048797144997</v>
      </c>
      <c r="M2050" s="77">
        <v>9.0615490382903799E-2</v>
      </c>
      <c r="N2050" s="77">
        <v>14.655185868862199</v>
      </c>
      <c r="O2050" s="77">
        <v>5.6184932887926801E-2</v>
      </c>
      <c r="P2050" s="77">
        <v>5.4716836165043299</v>
      </c>
      <c r="Q2050" s="77">
        <v>5.4716836165043299</v>
      </c>
      <c r="R2050" s="77">
        <v>0</v>
      </c>
      <c r="S2050" s="77">
        <v>9.40094698212429E-4</v>
      </c>
      <c r="T2050" s="77" t="s">
        <v>162</v>
      </c>
      <c r="U2050" s="105">
        <v>4.3946546425388498E-2</v>
      </c>
      <c r="V2050" s="105">
        <v>-2.9824284528869299E-2</v>
      </c>
      <c r="W2050" s="101">
        <v>7.3563725646883696E-2</v>
      </c>
    </row>
    <row r="2051" spans="2:23" x14ac:dyDescent="0.25">
      <c r="B2051" s="55" t="s">
        <v>122</v>
      </c>
      <c r="C2051" s="76" t="s">
        <v>145</v>
      </c>
      <c r="D2051" s="55" t="s">
        <v>73</v>
      </c>
      <c r="E2051" s="55" t="s">
        <v>185</v>
      </c>
      <c r="F2051" s="70">
        <v>60.66</v>
      </c>
      <c r="G2051" s="77">
        <v>53654</v>
      </c>
      <c r="H2051" s="77">
        <v>60.89</v>
      </c>
      <c r="I2051" s="77">
        <v>2</v>
      </c>
      <c r="J2051" s="77">
        <v>68.375234666007202</v>
      </c>
      <c r="K2051" s="77">
        <v>0.14680042327083101</v>
      </c>
      <c r="L2051" s="77">
        <v>53.720048797144997</v>
      </c>
      <c r="M2051" s="77">
        <v>9.0615490382903799E-2</v>
      </c>
      <c r="N2051" s="77">
        <v>14.655185868862199</v>
      </c>
      <c r="O2051" s="77">
        <v>5.6184932887926801E-2</v>
      </c>
      <c r="P2051" s="77">
        <v>5.4716836165043299</v>
      </c>
      <c r="Q2051" s="77">
        <v>5.4716836165043299</v>
      </c>
      <c r="R2051" s="77">
        <v>0</v>
      </c>
      <c r="S2051" s="77">
        <v>9.40094698212429E-4</v>
      </c>
      <c r="T2051" s="77" t="s">
        <v>162</v>
      </c>
      <c r="U2051" s="105">
        <v>4.3946546425388498E-2</v>
      </c>
      <c r="V2051" s="105">
        <v>-2.9824284528869299E-2</v>
      </c>
      <c r="W2051" s="101">
        <v>7.3563725646883696E-2</v>
      </c>
    </row>
    <row r="2052" spans="2:23" x14ac:dyDescent="0.25">
      <c r="B2052" s="55" t="s">
        <v>122</v>
      </c>
      <c r="C2052" s="76" t="s">
        <v>145</v>
      </c>
      <c r="D2052" s="55" t="s">
        <v>73</v>
      </c>
      <c r="E2052" s="55" t="s">
        <v>185</v>
      </c>
      <c r="F2052" s="70">
        <v>60.66</v>
      </c>
      <c r="G2052" s="77">
        <v>53704</v>
      </c>
      <c r="H2052" s="77">
        <v>60.63</v>
      </c>
      <c r="I2052" s="77">
        <v>1</v>
      </c>
      <c r="J2052" s="77">
        <v>-16.9614648398546</v>
      </c>
      <c r="K2052" s="77">
        <v>1.20254959016695E-2</v>
      </c>
      <c r="L2052" s="77">
        <v>18.6321346880631</v>
      </c>
      <c r="M2052" s="77">
        <v>1.45111393188264E-2</v>
      </c>
      <c r="N2052" s="77">
        <v>-35.593599527917803</v>
      </c>
      <c r="O2052" s="77">
        <v>-2.4856434171568998E-3</v>
      </c>
      <c r="P2052" s="77">
        <v>-5.9071444416863601</v>
      </c>
      <c r="Q2052" s="77">
        <v>-5.9071444416863503</v>
      </c>
      <c r="R2052" s="77">
        <v>0</v>
      </c>
      <c r="S2052" s="77">
        <v>1.45858405801674E-3</v>
      </c>
      <c r="T2052" s="77" t="s">
        <v>162</v>
      </c>
      <c r="U2052" s="105">
        <v>-1.2185498308708</v>
      </c>
      <c r="V2052" s="105">
        <v>-0.82696775570743997</v>
      </c>
      <c r="W2052" s="101">
        <v>-0.392681408395612</v>
      </c>
    </row>
    <row r="2053" spans="2:23" x14ac:dyDescent="0.25">
      <c r="B2053" s="55" t="s">
        <v>122</v>
      </c>
      <c r="C2053" s="76" t="s">
        <v>145</v>
      </c>
      <c r="D2053" s="55" t="s">
        <v>73</v>
      </c>
      <c r="E2053" s="55" t="s">
        <v>185</v>
      </c>
      <c r="F2053" s="70">
        <v>60.66</v>
      </c>
      <c r="G2053" s="77">
        <v>58004</v>
      </c>
      <c r="H2053" s="77">
        <v>58.94</v>
      </c>
      <c r="I2053" s="77">
        <v>1</v>
      </c>
      <c r="J2053" s="77">
        <v>-81.693194533386503</v>
      </c>
      <c r="K2053" s="77">
        <v>1.4135061874041699</v>
      </c>
      <c r="L2053" s="77">
        <v>-39.602661019827103</v>
      </c>
      <c r="M2053" s="77">
        <v>0.33218092693651302</v>
      </c>
      <c r="N2053" s="77">
        <v>-42.0905335135594</v>
      </c>
      <c r="O2053" s="77">
        <v>1.08132526046766</v>
      </c>
      <c r="P2053" s="77">
        <v>-6.9105805256510902</v>
      </c>
      <c r="Q2053" s="77">
        <v>-6.9105805256510902</v>
      </c>
      <c r="R2053" s="77">
        <v>0</v>
      </c>
      <c r="S2053" s="77">
        <v>1.01147468940794E-2</v>
      </c>
      <c r="T2053" s="77" t="s">
        <v>162</v>
      </c>
      <c r="U2053" s="105">
        <v>-7.7324670673562101</v>
      </c>
      <c r="V2053" s="105">
        <v>-5.2476318774781801</v>
      </c>
      <c r="W2053" s="101">
        <v>-2.4918111524518101</v>
      </c>
    </row>
    <row r="2054" spans="2:23" x14ac:dyDescent="0.25">
      <c r="B2054" s="55" t="s">
        <v>122</v>
      </c>
      <c r="C2054" s="76" t="s">
        <v>145</v>
      </c>
      <c r="D2054" s="55" t="s">
        <v>73</v>
      </c>
      <c r="E2054" s="55" t="s">
        <v>186</v>
      </c>
      <c r="F2054" s="70">
        <v>60.55</v>
      </c>
      <c r="G2054" s="77">
        <v>53050</v>
      </c>
      <c r="H2054" s="77">
        <v>60.76</v>
      </c>
      <c r="I2054" s="77">
        <v>1</v>
      </c>
      <c r="J2054" s="77">
        <v>78.739123912695504</v>
      </c>
      <c r="K2054" s="77">
        <v>0.14941637619238601</v>
      </c>
      <c r="L2054" s="77">
        <v>154.22603724462499</v>
      </c>
      <c r="M2054" s="77">
        <v>0.57323466059674999</v>
      </c>
      <c r="N2054" s="77">
        <v>-75.486913331929699</v>
      </c>
      <c r="O2054" s="77">
        <v>-0.42381828440436498</v>
      </c>
      <c r="P2054" s="77">
        <v>-48.0166549826371</v>
      </c>
      <c r="Q2054" s="77">
        <v>-48.0166549826371</v>
      </c>
      <c r="R2054" s="77">
        <v>0</v>
      </c>
      <c r="S2054" s="77">
        <v>5.5564939652890798E-2</v>
      </c>
      <c r="T2054" s="77" t="s">
        <v>161</v>
      </c>
      <c r="U2054" s="105">
        <v>-9.8544462408414493</v>
      </c>
      <c r="V2054" s="105">
        <v>-6.6877111506425697</v>
      </c>
      <c r="W2054" s="101">
        <v>-3.17562542850392</v>
      </c>
    </row>
    <row r="2055" spans="2:23" x14ac:dyDescent="0.25">
      <c r="B2055" s="55" t="s">
        <v>122</v>
      </c>
      <c r="C2055" s="76" t="s">
        <v>145</v>
      </c>
      <c r="D2055" s="55" t="s">
        <v>73</v>
      </c>
      <c r="E2055" s="55" t="s">
        <v>186</v>
      </c>
      <c r="F2055" s="70">
        <v>60.55</v>
      </c>
      <c r="G2055" s="77">
        <v>53204</v>
      </c>
      <c r="H2055" s="77">
        <v>60.78</v>
      </c>
      <c r="I2055" s="77">
        <v>1</v>
      </c>
      <c r="J2055" s="77">
        <v>14.6684297414757</v>
      </c>
      <c r="K2055" s="77">
        <v>0</v>
      </c>
      <c r="L2055" s="77">
        <v>24.336201503967001</v>
      </c>
      <c r="M2055" s="77">
        <v>0</v>
      </c>
      <c r="N2055" s="77">
        <v>-9.6677717624912507</v>
      </c>
      <c r="O2055" s="77">
        <v>0</v>
      </c>
      <c r="P2055" s="77">
        <v>-4.4013298755166099</v>
      </c>
      <c r="Q2055" s="77">
        <v>-4.4013298755166099</v>
      </c>
      <c r="R2055" s="77">
        <v>0</v>
      </c>
      <c r="S2055" s="77">
        <v>0</v>
      </c>
      <c r="T2055" s="77" t="s">
        <v>162</v>
      </c>
      <c r="U2055" s="105">
        <v>2.2235875053730201</v>
      </c>
      <c r="V2055" s="105">
        <v>-1.5090356769598501</v>
      </c>
      <c r="W2055" s="101">
        <v>3.7221441615398501</v>
      </c>
    </row>
    <row r="2056" spans="2:23" x14ac:dyDescent="0.25">
      <c r="B2056" s="55" t="s">
        <v>122</v>
      </c>
      <c r="C2056" s="76" t="s">
        <v>145</v>
      </c>
      <c r="D2056" s="55" t="s">
        <v>73</v>
      </c>
      <c r="E2056" s="55" t="s">
        <v>186</v>
      </c>
      <c r="F2056" s="70">
        <v>60.55</v>
      </c>
      <c r="G2056" s="77">
        <v>53204</v>
      </c>
      <c r="H2056" s="77">
        <v>60.78</v>
      </c>
      <c r="I2056" s="77">
        <v>2</v>
      </c>
      <c r="J2056" s="77">
        <v>14.6684297414757</v>
      </c>
      <c r="K2056" s="77">
        <v>0</v>
      </c>
      <c r="L2056" s="77">
        <v>24.336201503967001</v>
      </c>
      <c r="M2056" s="77">
        <v>0</v>
      </c>
      <c r="N2056" s="77">
        <v>-9.6677717624912507</v>
      </c>
      <c r="O2056" s="77">
        <v>0</v>
      </c>
      <c r="P2056" s="77">
        <v>-4.4013298755166099</v>
      </c>
      <c r="Q2056" s="77">
        <v>-4.4013298755166099</v>
      </c>
      <c r="R2056" s="77">
        <v>0</v>
      </c>
      <c r="S2056" s="77">
        <v>0</v>
      </c>
      <c r="T2056" s="77" t="s">
        <v>162</v>
      </c>
      <c r="U2056" s="105">
        <v>2.2235875053730201</v>
      </c>
      <c r="V2056" s="105">
        <v>-1.5090356769598501</v>
      </c>
      <c r="W2056" s="101">
        <v>3.7221441615398501</v>
      </c>
    </row>
    <row r="2057" spans="2:23" x14ac:dyDescent="0.25">
      <c r="B2057" s="55" t="s">
        <v>122</v>
      </c>
      <c r="C2057" s="76" t="s">
        <v>145</v>
      </c>
      <c r="D2057" s="55" t="s">
        <v>73</v>
      </c>
      <c r="E2057" s="55" t="s">
        <v>187</v>
      </c>
      <c r="F2057" s="70">
        <v>60.78</v>
      </c>
      <c r="G2057" s="77">
        <v>53254</v>
      </c>
      <c r="H2057" s="77">
        <v>61.08</v>
      </c>
      <c r="I2057" s="77">
        <v>1</v>
      </c>
      <c r="J2057" s="77">
        <v>23.015421247975699</v>
      </c>
      <c r="K2057" s="77">
        <v>5.5831393444374898E-2</v>
      </c>
      <c r="L2057" s="77">
        <v>23.015506310168</v>
      </c>
      <c r="M2057" s="77">
        <v>5.5831806137190403E-2</v>
      </c>
      <c r="N2057" s="77">
        <v>-8.5062192217711006E-5</v>
      </c>
      <c r="O2057" s="77">
        <v>-4.1269281546800002E-7</v>
      </c>
      <c r="P2057" s="77">
        <v>-1.1118310000000001E-12</v>
      </c>
      <c r="Q2057" s="77">
        <v>-1.1118320000000001E-12</v>
      </c>
      <c r="R2057" s="77">
        <v>0</v>
      </c>
      <c r="S2057" s="77">
        <v>0</v>
      </c>
      <c r="T2057" s="77" t="s">
        <v>162</v>
      </c>
      <c r="U2057" s="105">
        <v>3.73284418837E-7</v>
      </c>
      <c r="V2057" s="105">
        <v>0</v>
      </c>
      <c r="W2057" s="101">
        <v>3.7223645471213999E-7</v>
      </c>
    </row>
    <row r="2058" spans="2:23" x14ac:dyDescent="0.25">
      <c r="B2058" s="55" t="s">
        <v>122</v>
      </c>
      <c r="C2058" s="76" t="s">
        <v>145</v>
      </c>
      <c r="D2058" s="55" t="s">
        <v>73</v>
      </c>
      <c r="E2058" s="55" t="s">
        <v>187</v>
      </c>
      <c r="F2058" s="70">
        <v>60.78</v>
      </c>
      <c r="G2058" s="77">
        <v>53304</v>
      </c>
      <c r="H2058" s="77">
        <v>61.21</v>
      </c>
      <c r="I2058" s="77">
        <v>1</v>
      </c>
      <c r="J2058" s="77">
        <v>27.879749321852302</v>
      </c>
      <c r="K2058" s="77">
        <v>8.6589039038574706E-2</v>
      </c>
      <c r="L2058" s="77">
        <v>35.402833631938201</v>
      </c>
      <c r="M2058" s="77">
        <v>0.13962437408961501</v>
      </c>
      <c r="N2058" s="77">
        <v>-7.5230843100859</v>
      </c>
      <c r="O2058" s="77">
        <v>-5.3035335051040799E-2</v>
      </c>
      <c r="P2058" s="77">
        <v>-3.4314271375729</v>
      </c>
      <c r="Q2058" s="77">
        <v>-3.4314271375729</v>
      </c>
      <c r="R2058" s="77">
        <v>0</v>
      </c>
      <c r="S2058" s="77">
        <v>1.31170071113255E-3</v>
      </c>
      <c r="T2058" s="77" t="s">
        <v>161</v>
      </c>
      <c r="U2058" s="105">
        <v>3.5991898705151003E-5</v>
      </c>
      <c r="V2058" s="105">
        <v>-2.4425869949510999E-5</v>
      </c>
      <c r="W2058" s="101">
        <v>6.02481509292518E-5</v>
      </c>
    </row>
    <row r="2059" spans="2:23" x14ac:dyDescent="0.25">
      <c r="B2059" s="55" t="s">
        <v>122</v>
      </c>
      <c r="C2059" s="76" t="s">
        <v>145</v>
      </c>
      <c r="D2059" s="55" t="s">
        <v>73</v>
      </c>
      <c r="E2059" s="55" t="s">
        <v>187</v>
      </c>
      <c r="F2059" s="70">
        <v>60.78</v>
      </c>
      <c r="G2059" s="77">
        <v>54104</v>
      </c>
      <c r="H2059" s="77">
        <v>61.05</v>
      </c>
      <c r="I2059" s="77">
        <v>1</v>
      </c>
      <c r="J2059" s="77">
        <v>22.0547147274807</v>
      </c>
      <c r="K2059" s="77">
        <v>4.8057351641002798E-2</v>
      </c>
      <c r="L2059" s="77">
        <v>22.054795761220699</v>
      </c>
      <c r="M2059" s="77">
        <v>4.8057704787633E-2</v>
      </c>
      <c r="N2059" s="77">
        <v>-8.1033740009783995E-5</v>
      </c>
      <c r="O2059" s="77">
        <v>-3.5314663016199999E-7</v>
      </c>
      <c r="P2059" s="77">
        <v>-1.678117E-12</v>
      </c>
      <c r="Q2059" s="77">
        <v>-1.6781140000000001E-12</v>
      </c>
      <c r="R2059" s="77">
        <v>0</v>
      </c>
      <c r="S2059" s="77">
        <v>0</v>
      </c>
      <c r="T2059" s="77" t="s">
        <v>162</v>
      </c>
      <c r="U2059" s="105">
        <v>3.6718282629499999E-7</v>
      </c>
      <c r="V2059" s="105">
        <v>0</v>
      </c>
      <c r="W2059" s="101">
        <v>3.6615199187007998E-7</v>
      </c>
    </row>
    <row r="2060" spans="2:23" x14ac:dyDescent="0.25">
      <c r="B2060" s="55" t="s">
        <v>122</v>
      </c>
      <c r="C2060" s="76" t="s">
        <v>145</v>
      </c>
      <c r="D2060" s="55" t="s">
        <v>73</v>
      </c>
      <c r="E2060" s="55" t="s">
        <v>188</v>
      </c>
      <c r="F2060" s="70">
        <v>61.08</v>
      </c>
      <c r="G2060" s="77">
        <v>54104</v>
      </c>
      <c r="H2060" s="77">
        <v>61.05</v>
      </c>
      <c r="I2060" s="77">
        <v>1</v>
      </c>
      <c r="J2060" s="77">
        <v>-3.1284261200691699</v>
      </c>
      <c r="K2060" s="77">
        <v>8.5734557901283803E-4</v>
      </c>
      <c r="L2060" s="77">
        <v>-3.1284382477683002</v>
      </c>
      <c r="M2060" s="77">
        <v>8.5735222622072295E-4</v>
      </c>
      <c r="N2060" s="77">
        <v>1.2127699129671999E-5</v>
      </c>
      <c r="O2060" s="77">
        <v>-6.6472078850000002E-9</v>
      </c>
      <c r="P2060" s="77">
        <v>-7.85957E-13</v>
      </c>
      <c r="Q2060" s="77">
        <v>-7.85957E-13</v>
      </c>
      <c r="R2060" s="77">
        <v>0</v>
      </c>
      <c r="S2060" s="77">
        <v>0</v>
      </c>
      <c r="T2060" s="77" t="s">
        <v>162</v>
      </c>
      <c r="U2060" s="105">
        <v>-4.2080775597000001E-8</v>
      </c>
      <c r="V2060" s="105">
        <v>0</v>
      </c>
      <c r="W2060" s="101">
        <v>-4.21989137805E-8</v>
      </c>
    </row>
    <row r="2061" spans="2:23" x14ac:dyDescent="0.25">
      <c r="B2061" s="55" t="s">
        <v>122</v>
      </c>
      <c r="C2061" s="76" t="s">
        <v>145</v>
      </c>
      <c r="D2061" s="55" t="s">
        <v>73</v>
      </c>
      <c r="E2061" s="55" t="s">
        <v>189</v>
      </c>
      <c r="F2061" s="70">
        <v>61.01</v>
      </c>
      <c r="G2061" s="77">
        <v>53404</v>
      </c>
      <c r="H2061" s="77">
        <v>60.92</v>
      </c>
      <c r="I2061" s="77">
        <v>1</v>
      </c>
      <c r="J2061" s="77">
        <v>-15.3593185596401</v>
      </c>
      <c r="K2061" s="77">
        <v>2.2930322395124301E-2</v>
      </c>
      <c r="L2061" s="77">
        <v>8.4600892725591805</v>
      </c>
      <c r="M2061" s="77">
        <v>6.9569063405680101E-3</v>
      </c>
      <c r="N2061" s="77">
        <v>-23.8194078321993</v>
      </c>
      <c r="O2061" s="77">
        <v>1.5973416054556301E-2</v>
      </c>
      <c r="P2061" s="77">
        <v>-8.7579616862556104</v>
      </c>
      <c r="Q2061" s="77">
        <v>-8.7579616862555998</v>
      </c>
      <c r="R2061" s="77">
        <v>0</v>
      </c>
      <c r="S2061" s="77">
        <v>7.4554239896779404E-3</v>
      </c>
      <c r="T2061" s="77" t="s">
        <v>162</v>
      </c>
      <c r="U2061" s="105">
        <v>-1.1699273951318201</v>
      </c>
      <c r="V2061" s="105">
        <v>-0.79397018306705203</v>
      </c>
      <c r="W2061" s="101">
        <v>-0.37701267982834302</v>
      </c>
    </row>
    <row r="2062" spans="2:23" x14ac:dyDescent="0.25">
      <c r="B2062" s="55" t="s">
        <v>122</v>
      </c>
      <c r="C2062" s="76" t="s">
        <v>145</v>
      </c>
      <c r="D2062" s="55" t="s">
        <v>73</v>
      </c>
      <c r="E2062" s="55" t="s">
        <v>190</v>
      </c>
      <c r="F2062" s="70">
        <v>60.92</v>
      </c>
      <c r="G2062" s="77">
        <v>53854</v>
      </c>
      <c r="H2062" s="77">
        <v>59.41</v>
      </c>
      <c r="I2062" s="77">
        <v>1</v>
      </c>
      <c r="J2062" s="77">
        <v>-71.565768308127005</v>
      </c>
      <c r="K2062" s="77">
        <v>1.01116917457913</v>
      </c>
      <c r="L2062" s="77">
        <v>-47.455093973076103</v>
      </c>
      <c r="M2062" s="77">
        <v>0.44460958492263303</v>
      </c>
      <c r="N2062" s="77">
        <v>-24.110674335051002</v>
      </c>
      <c r="O2062" s="77">
        <v>0.566559589656493</v>
      </c>
      <c r="P2062" s="77">
        <v>-8.7579616862529193</v>
      </c>
      <c r="Q2062" s="77">
        <v>-8.7579616862529193</v>
      </c>
      <c r="R2062" s="77">
        <v>0</v>
      </c>
      <c r="S2062" s="77">
        <v>1.51432547148273E-2</v>
      </c>
      <c r="T2062" s="77" t="s">
        <v>162</v>
      </c>
      <c r="U2062" s="105">
        <v>-2.32006053424421</v>
      </c>
      <c r="V2062" s="105">
        <v>-1.5745070119440701</v>
      </c>
      <c r="W2062" s="101">
        <v>-0.74764660013866302</v>
      </c>
    </row>
    <row r="2063" spans="2:23" x14ac:dyDescent="0.25">
      <c r="B2063" s="55" t="s">
        <v>122</v>
      </c>
      <c r="C2063" s="76" t="s">
        <v>145</v>
      </c>
      <c r="D2063" s="55" t="s">
        <v>73</v>
      </c>
      <c r="E2063" s="55" t="s">
        <v>191</v>
      </c>
      <c r="F2063" s="70">
        <v>61</v>
      </c>
      <c r="G2063" s="77">
        <v>53504</v>
      </c>
      <c r="H2063" s="77">
        <v>61</v>
      </c>
      <c r="I2063" s="77">
        <v>1</v>
      </c>
      <c r="J2063" s="77">
        <v>1.0026953E-11</v>
      </c>
      <c r="K2063" s="77">
        <v>0</v>
      </c>
      <c r="L2063" s="77">
        <v>4.1046919999999999E-12</v>
      </c>
      <c r="M2063" s="77">
        <v>0</v>
      </c>
      <c r="N2063" s="77">
        <v>5.9222609999999996E-12</v>
      </c>
      <c r="O2063" s="77">
        <v>0</v>
      </c>
      <c r="P2063" s="77">
        <v>4.160582E-12</v>
      </c>
      <c r="Q2063" s="77">
        <v>4.1605829999999997E-12</v>
      </c>
      <c r="R2063" s="77">
        <v>0</v>
      </c>
      <c r="S2063" s="77">
        <v>0</v>
      </c>
      <c r="T2063" s="77" t="s">
        <v>162</v>
      </c>
      <c r="U2063" s="105">
        <v>0</v>
      </c>
      <c r="V2063" s="105">
        <v>0</v>
      </c>
      <c r="W2063" s="101">
        <v>0</v>
      </c>
    </row>
    <row r="2064" spans="2:23" x14ac:dyDescent="0.25">
      <c r="B2064" s="55" t="s">
        <v>122</v>
      </c>
      <c r="C2064" s="76" t="s">
        <v>145</v>
      </c>
      <c r="D2064" s="55" t="s">
        <v>73</v>
      </c>
      <c r="E2064" s="55" t="s">
        <v>191</v>
      </c>
      <c r="F2064" s="70">
        <v>61</v>
      </c>
      <c r="G2064" s="77">
        <v>53754</v>
      </c>
      <c r="H2064" s="77">
        <v>59.65</v>
      </c>
      <c r="I2064" s="77">
        <v>1</v>
      </c>
      <c r="J2064" s="77">
        <v>-67.386074456707604</v>
      </c>
      <c r="K2064" s="77">
        <v>0.73653122757709699</v>
      </c>
      <c r="L2064" s="77">
        <v>-38.283825887568298</v>
      </c>
      <c r="M2064" s="77">
        <v>0.23772864484844</v>
      </c>
      <c r="N2064" s="77">
        <v>-29.102248569139299</v>
      </c>
      <c r="O2064" s="77">
        <v>0.49880258272865602</v>
      </c>
      <c r="P2064" s="77">
        <v>-8.4993494026713492</v>
      </c>
      <c r="Q2064" s="77">
        <v>-8.4993494026713403</v>
      </c>
      <c r="R2064" s="77">
        <v>0</v>
      </c>
      <c r="S2064" s="77">
        <v>1.17171561115815E-2</v>
      </c>
      <c r="T2064" s="77" t="s">
        <v>162</v>
      </c>
      <c r="U2064" s="105">
        <v>-9.19776976523187</v>
      </c>
      <c r="V2064" s="105">
        <v>-6.24205824626143</v>
      </c>
      <c r="W2064" s="101">
        <v>-2.96400942662211</v>
      </c>
    </row>
    <row r="2065" spans="2:23" x14ac:dyDescent="0.25">
      <c r="B2065" s="55" t="s">
        <v>122</v>
      </c>
      <c r="C2065" s="76" t="s">
        <v>145</v>
      </c>
      <c r="D2065" s="55" t="s">
        <v>73</v>
      </c>
      <c r="E2065" s="55" t="s">
        <v>192</v>
      </c>
      <c r="F2065" s="70">
        <v>60.49</v>
      </c>
      <c r="G2065" s="77">
        <v>54050</v>
      </c>
      <c r="H2065" s="77">
        <v>60.23</v>
      </c>
      <c r="I2065" s="77">
        <v>1</v>
      </c>
      <c r="J2065" s="77">
        <v>-86.169228757296693</v>
      </c>
      <c r="K2065" s="77">
        <v>0.107664471777096</v>
      </c>
      <c r="L2065" s="77">
        <v>-20.047218280075299</v>
      </c>
      <c r="M2065" s="77">
        <v>5.8274189311502697E-3</v>
      </c>
      <c r="N2065" s="77">
        <v>-66.122010477221394</v>
      </c>
      <c r="O2065" s="77">
        <v>0.10183705284594601</v>
      </c>
      <c r="P2065" s="77">
        <v>-63.682620445576802</v>
      </c>
      <c r="Q2065" s="77">
        <v>-63.682620445576802</v>
      </c>
      <c r="R2065" s="77">
        <v>0</v>
      </c>
      <c r="S2065" s="77">
        <v>5.8804404128823297E-2</v>
      </c>
      <c r="T2065" s="77" t="s">
        <v>161</v>
      </c>
      <c r="U2065" s="105">
        <v>-11.0448382142966</v>
      </c>
      <c r="V2065" s="105">
        <v>-7.49556960153323</v>
      </c>
      <c r="W2065" s="101">
        <v>-3.5592328812620599</v>
      </c>
    </row>
    <row r="2066" spans="2:23" x14ac:dyDescent="0.25">
      <c r="B2066" s="55" t="s">
        <v>122</v>
      </c>
      <c r="C2066" s="76" t="s">
        <v>145</v>
      </c>
      <c r="D2066" s="55" t="s">
        <v>73</v>
      </c>
      <c r="E2066" s="55" t="s">
        <v>192</v>
      </c>
      <c r="F2066" s="70">
        <v>60.49</v>
      </c>
      <c r="G2066" s="77">
        <v>54850</v>
      </c>
      <c r="H2066" s="77">
        <v>60.6</v>
      </c>
      <c r="I2066" s="77">
        <v>1</v>
      </c>
      <c r="J2066" s="77">
        <v>17.941230921384498</v>
      </c>
      <c r="K2066" s="77">
        <v>8.4012707180329306E-3</v>
      </c>
      <c r="L2066" s="77">
        <v>-0.68576385650695404</v>
      </c>
      <c r="M2066" s="77">
        <v>1.2274100945863E-5</v>
      </c>
      <c r="N2066" s="77">
        <v>18.626994777891401</v>
      </c>
      <c r="O2066" s="77">
        <v>8.3889966170870699E-3</v>
      </c>
      <c r="P2066" s="77">
        <v>12.052655043505601</v>
      </c>
      <c r="Q2066" s="77">
        <v>12.052655043505601</v>
      </c>
      <c r="R2066" s="77">
        <v>0</v>
      </c>
      <c r="S2066" s="77">
        <v>3.7914554829010599E-3</v>
      </c>
      <c r="T2066" s="77" t="s">
        <v>162</v>
      </c>
      <c r="U2066" s="105">
        <v>-1.5410576253865</v>
      </c>
      <c r="V2066" s="105">
        <v>-1.04583738276095</v>
      </c>
      <c r="W2066" s="101">
        <v>-0.49661053116155601</v>
      </c>
    </row>
    <row r="2067" spans="2:23" x14ac:dyDescent="0.25">
      <c r="B2067" s="55" t="s">
        <v>122</v>
      </c>
      <c r="C2067" s="76" t="s">
        <v>145</v>
      </c>
      <c r="D2067" s="55" t="s">
        <v>73</v>
      </c>
      <c r="E2067" s="55" t="s">
        <v>193</v>
      </c>
      <c r="F2067" s="70">
        <v>61.1</v>
      </c>
      <c r="G2067" s="77">
        <v>53654</v>
      </c>
      <c r="H2067" s="77">
        <v>60.89</v>
      </c>
      <c r="I2067" s="77">
        <v>1</v>
      </c>
      <c r="J2067" s="77">
        <v>-50.997057161031101</v>
      </c>
      <c r="K2067" s="77">
        <v>0.10220750367605901</v>
      </c>
      <c r="L2067" s="77">
        <v>-39.611078258959701</v>
      </c>
      <c r="M2067" s="77">
        <v>6.1663174568910899E-2</v>
      </c>
      <c r="N2067" s="77">
        <v>-11.3859789020715</v>
      </c>
      <c r="O2067" s="77">
        <v>4.0544329107148398E-2</v>
      </c>
      <c r="P2067" s="77">
        <v>-4.2629305747453099</v>
      </c>
      <c r="Q2067" s="77">
        <v>-4.2629305747453001</v>
      </c>
      <c r="R2067" s="77">
        <v>0</v>
      </c>
      <c r="S2067" s="77">
        <v>7.1418227944436603E-4</v>
      </c>
      <c r="T2067" s="77" t="s">
        <v>162</v>
      </c>
      <c r="U2067" s="105">
        <v>8.1945784455495899E-2</v>
      </c>
      <c r="V2067" s="105">
        <v>-5.5612433520605201E-2</v>
      </c>
      <c r="W2067" s="101">
        <v>0.137172035027539</v>
      </c>
    </row>
    <row r="2068" spans="2:23" x14ac:dyDescent="0.25">
      <c r="B2068" s="55" t="s">
        <v>122</v>
      </c>
      <c r="C2068" s="76" t="s">
        <v>145</v>
      </c>
      <c r="D2068" s="55" t="s">
        <v>73</v>
      </c>
      <c r="E2068" s="55" t="s">
        <v>194</v>
      </c>
      <c r="F2068" s="70">
        <v>60.63</v>
      </c>
      <c r="G2068" s="77">
        <v>58004</v>
      </c>
      <c r="H2068" s="77">
        <v>58.94</v>
      </c>
      <c r="I2068" s="77">
        <v>1</v>
      </c>
      <c r="J2068" s="77">
        <v>-80.559250744134005</v>
      </c>
      <c r="K2068" s="77">
        <v>1.3375463126620399</v>
      </c>
      <c r="L2068" s="77">
        <v>-44.502205875670597</v>
      </c>
      <c r="M2068" s="77">
        <v>0.40816998815969702</v>
      </c>
      <c r="N2068" s="77">
        <v>-36.0570448684635</v>
      </c>
      <c r="O2068" s="77">
        <v>0.92937632450233898</v>
      </c>
      <c r="P2068" s="77">
        <v>-5.90714444168818</v>
      </c>
      <c r="Q2068" s="77">
        <v>-5.90714444168818</v>
      </c>
      <c r="R2068" s="77">
        <v>0</v>
      </c>
      <c r="S2068" s="77">
        <v>7.1917266592688199E-3</v>
      </c>
      <c r="T2068" s="77" t="s">
        <v>162</v>
      </c>
      <c r="U2068" s="105">
        <v>-5.3736422673311397</v>
      </c>
      <c r="V2068" s="105">
        <v>-3.6468175311417701</v>
      </c>
      <c r="W2068" s="101">
        <v>-1.73167264915366</v>
      </c>
    </row>
    <row r="2069" spans="2:23" x14ac:dyDescent="0.25">
      <c r="B2069" s="55" t="s">
        <v>122</v>
      </c>
      <c r="C2069" s="76" t="s">
        <v>145</v>
      </c>
      <c r="D2069" s="55" t="s">
        <v>73</v>
      </c>
      <c r="E2069" s="55" t="s">
        <v>195</v>
      </c>
      <c r="F2069" s="70">
        <v>59.65</v>
      </c>
      <c r="G2069" s="77">
        <v>53854</v>
      </c>
      <c r="H2069" s="77">
        <v>59.41</v>
      </c>
      <c r="I2069" s="77">
        <v>1</v>
      </c>
      <c r="J2069" s="77">
        <v>-48.612402134505601</v>
      </c>
      <c r="K2069" s="77">
        <v>0.11697669924370099</v>
      </c>
      <c r="L2069" s="77">
        <v>-53.299526394046502</v>
      </c>
      <c r="M2069" s="77">
        <v>0.14062155593456799</v>
      </c>
      <c r="N2069" s="77">
        <v>4.6871242595408997</v>
      </c>
      <c r="O2069" s="77">
        <v>-2.36448566908674E-2</v>
      </c>
      <c r="P2069" s="77">
        <v>-9.6741287312508302</v>
      </c>
      <c r="Q2069" s="77">
        <v>-9.6741287312508195</v>
      </c>
      <c r="R2069" s="77">
        <v>0</v>
      </c>
      <c r="S2069" s="77">
        <v>4.6326439520862298E-3</v>
      </c>
      <c r="T2069" s="77" t="s">
        <v>161</v>
      </c>
      <c r="U2069" s="105">
        <v>-0.28266849651750903</v>
      </c>
      <c r="V2069" s="105">
        <v>-0.19183272300586399</v>
      </c>
      <c r="W2069" s="101">
        <v>-9.1090787187787001E-2</v>
      </c>
    </row>
    <row r="2070" spans="2:23" x14ac:dyDescent="0.25">
      <c r="B2070" s="55" t="s">
        <v>122</v>
      </c>
      <c r="C2070" s="76" t="s">
        <v>145</v>
      </c>
      <c r="D2070" s="55" t="s">
        <v>73</v>
      </c>
      <c r="E2070" s="55" t="s">
        <v>195</v>
      </c>
      <c r="F2070" s="70">
        <v>59.65</v>
      </c>
      <c r="G2070" s="77">
        <v>58104</v>
      </c>
      <c r="H2070" s="77">
        <v>58.65</v>
      </c>
      <c r="I2070" s="77">
        <v>1</v>
      </c>
      <c r="J2070" s="77">
        <v>-54.432168351597099</v>
      </c>
      <c r="K2070" s="77">
        <v>0.38043134616702901</v>
      </c>
      <c r="L2070" s="77">
        <v>-20.2418793705592</v>
      </c>
      <c r="M2070" s="77">
        <v>5.26098045700715E-2</v>
      </c>
      <c r="N2070" s="77">
        <v>-34.190288981037902</v>
      </c>
      <c r="O2070" s="77">
        <v>0.32782154159695798</v>
      </c>
      <c r="P2070" s="77">
        <v>1.1747793285788299</v>
      </c>
      <c r="Q2070" s="77">
        <v>1.1747793285788199</v>
      </c>
      <c r="R2070" s="77">
        <v>0</v>
      </c>
      <c r="S2070" s="77">
        <v>1.7720567085792601E-4</v>
      </c>
      <c r="T2070" s="77" t="s">
        <v>162</v>
      </c>
      <c r="U2070" s="105">
        <v>-14.7996447955778</v>
      </c>
      <c r="V2070" s="105">
        <v>-10.0437657384271</v>
      </c>
      <c r="W2070" s="101">
        <v>-4.7692307814193198</v>
      </c>
    </row>
    <row r="2071" spans="2:23" x14ac:dyDescent="0.25">
      <c r="B2071" s="55" t="s">
        <v>122</v>
      </c>
      <c r="C2071" s="76" t="s">
        <v>145</v>
      </c>
      <c r="D2071" s="55" t="s">
        <v>73</v>
      </c>
      <c r="E2071" s="55" t="s">
        <v>196</v>
      </c>
      <c r="F2071" s="70">
        <v>59.83</v>
      </c>
      <c r="G2071" s="77">
        <v>54050</v>
      </c>
      <c r="H2071" s="77">
        <v>60.23</v>
      </c>
      <c r="I2071" s="77">
        <v>1</v>
      </c>
      <c r="J2071" s="77">
        <v>127.99998661449401</v>
      </c>
      <c r="K2071" s="77">
        <v>0.28999673934759801</v>
      </c>
      <c r="L2071" s="77">
        <v>46.052182354306197</v>
      </c>
      <c r="M2071" s="77">
        <v>3.7538221942818598E-2</v>
      </c>
      <c r="N2071" s="77">
        <v>81.947804260187695</v>
      </c>
      <c r="O2071" s="77">
        <v>0.25245851740477898</v>
      </c>
      <c r="P2071" s="77">
        <v>68.715442722581699</v>
      </c>
      <c r="Q2071" s="77">
        <v>68.715442722581699</v>
      </c>
      <c r="R2071" s="77">
        <v>0</v>
      </c>
      <c r="S2071" s="77">
        <v>8.3576073613519195E-2</v>
      </c>
      <c r="T2071" s="77" t="s">
        <v>161</v>
      </c>
      <c r="U2071" s="105">
        <v>-17.624036904265999</v>
      </c>
      <c r="V2071" s="105">
        <v>-11.9605369234762</v>
      </c>
      <c r="W2071" s="101">
        <v>-5.6793997732844597</v>
      </c>
    </row>
    <row r="2072" spans="2:23" x14ac:dyDescent="0.25">
      <c r="B2072" s="55" t="s">
        <v>122</v>
      </c>
      <c r="C2072" s="76" t="s">
        <v>145</v>
      </c>
      <c r="D2072" s="55" t="s">
        <v>73</v>
      </c>
      <c r="E2072" s="55" t="s">
        <v>196</v>
      </c>
      <c r="F2072" s="70">
        <v>59.83</v>
      </c>
      <c r="G2072" s="77">
        <v>56000</v>
      </c>
      <c r="H2072" s="77">
        <v>59.97</v>
      </c>
      <c r="I2072" s="77">
        <v>1</v>
      </c>
      <c r="J2072" s="77">
        <v>8.7566258813722406</v>
      </c>
      <c r="K2072" s="77">
        <v>7.4378141921528701E-3</v>
      </c>
      <c r="L2072" s="77">
        <v>46.708237789508701</v>
      </c>
      <c r="M2072" s="77">
        <v>0.21162096930792501</v>
      </c>
      <c r="N2072" s="77">
        <v>-37.951611908136499</v>
      </c>
      <c r="O2072" s="77">
        <v>-0.20418315511577301</v>
      </c>
      <c r="P2072" s="77">
        <v>-52.9532160402646</v>
      </c>
      <c r="Q2072" s="77">
        <v>-52.9532160402645</v>
      </c>
      <c r="R2072" s="77">
        <v>0</v>
      </c>
      <c r="S2072" s="77">
        <v>0.271992179633673</v>
      </c>
      <c r="T2072" s="77" t="s">
        <v>161</v>
      </c>
      <c r="U2072" s="105">
        <v>-6.9173453242956402</v>
      </c>
      <c r="V2072" s="105">
        <v>-4.6944502336832503</v>
      </c>
      <c r="W2072" s="101">
        <v>-2.22913567872894</v>
      </c>
    </row>
    <row r="2073" spans="2:23" x14ac:dyDescent="0.25">
      <c r="B2073" s="55" t="s">
        <v>122</v>
      </c>
      <c r="C2073" s="76" t="s">
        <v>145</v>
      </c>
      <c r="D2073" s="55" t="s">
        <v>73</v>
      </c>
      <c r="E2073" s="55" t="s">
        <v>196</v>
      </c>
      <c r="F2073" s="70">
        <v>59.83</v>
      </c>
      <c r="G2073" s="77">
        <v>58450</v>
      </c>
      <c r="H2073" s="77">
        <v>59.47</v>
      </c>
      <c r="I2073" s="77">
        <v>1</v>
      </c>
      <c r="J2073" s="77">
        <v>-116.42594587885399</v>
      </c>
      <c r="K2073" s="77">
        <v>0.34673692235143999</v>
      </c>
      <c r="L2073" s="77">
        <v>-95.481383350077493</v>
      </c>
      <c r="M2073" s="77">
        <v>0.233205047009649</v>
      </c>
      <c r="N2073" s="77">
        <v>-20.944562528776199</v>
      </c>
      <c r="O2073" s="77">
        <v>0.113531875341791</v>
      </c>
      <c r="P2073" s="77">
        <v>-45.8372627385843</v>
      </c>
      <c r="Q2073" s="77">
        <v>-45.837262738584201</v>
      </c>
      <c r="R2073" s="77">
        <v>0</v>
      </c>
      <c r="S2073" s="77">
        <v>5.3744978084262401E-2</v>
      </c>
      <c r="T2073" s="77" t="s">
        <v>161</v>
      </c>
      <c r="U2073" s="105">
        <v>-0.76786614622159999</v>
      </c>
      <c r="V2073" s="105">
        <v>-0.521111675154731</v>
      </c>
      <c r="W2073" s="101">
        <v>-0.247447213169881</v>
      </c>
    </row>
    <row r="2074" spans="2:23" x14ac:dyDescent="0.25">
      <c r="B2074" s="55" t="s">
        <v>122</v>
      </c>
      <c r="C2074" s="76" t="s">
        <v>145</v>
      </c>
      <c r="D2074" s="55" t="s">
        <v>73</v>
      </c>
      <c r="E2074" s="55" t="s">
        <v>197</v>
      </c>
      <c r="F2074" s="70">
        <v>59.41</v>
      </c>
      <c r="G2074" s="77">
        <v>53850</v>
      </c>
      <c r="H2074" s="77">
        <v>59.83</v>
      </c>
      <c r="I2074" s="77">
        <v>1</v>
      </c>
      <c r="J2074" s="77">
        <v>6.2338952960812897</v>
      </c>
      <c r="K2074" s="77">
        <v>0</v>
      </c>
      <c r="L2074" s="77">
        <v>-0.74850535118670203</v>
      </c>
      <c r="M2074" s="77">
        <v>0</v>
      </c>
      <c r="N2074" s="77">
        <v>6.9824006472679896</v>
      </c>
      <c r="O2074" s="77">
        <v>0</v>
      </c>
      <c r="P2074" s="77">
        <v>-9.0779486713612592</v>
      </c>
      <c r="Q2074" s="77">
        <v>-9.0779486713612592</v>
      </c>
      <c r="R2074" s="77">
        <v>0</v>
      </c>
      <c r="S2074" s="77">
        <v>0</v>
      </c>
      <c r="T2074" s="77" t="s">
        <v>161</v>
      </c>
      <c r="U2074" s="105">
        <v>-2.9326082718525601</v>
      </c>
      <c r="V2074" s="105">
        <v>-1.9902119876459301</v>
      </c>
      <c r="W2074" s="101">
        <v>-0.94504198128750005</v>
      </c>
    </row>
    <row r="2075" spans="2:23" x14ac:dyDescent="0.25">
      <c r="B2075" s="55" t="s">
        <v>122</v>
      </c>
      <c r="C2075" s="76" t="s">
        <v>145</v>
      </c>
      <c r="D2075" s="55" t="s">
        <v>73</v>
      </c>
      <c r="E2075" s="55" t="s">
        <v>197</v>
      </c>
      <c r="F2075" s="70">
        <v>59.41</v>
      </c>
      <c r="G2075" s="77">
        <v>53850</v>
      </c>
      <c r="H2075" s="77">
        <v>59.83</v>
      </c>
      <c r="I2075" s="77">
        <v>2</v>
      </c>
      <c r="J2075" s="77">
        <v>14.418857058875099</v>
      </c>
      <c r="K2075" s="77">
        <v>0</v>
      </c>
      <c r="L2075" s="77">
        <v>-1.7312757359509501</v>
      </c>
      <c r="M2075" s="77">
        <v>0</v>
      </c>
      <c r="N2075" s="77">
        <v>16.150132794826</v>
      </c>
      <c r="O2075" s="77">
        <v>0</v>
      </c>
      <c r="P2075" s="77">
        <v>-20.997087384904301</v>
      </c>
      <c r="Q2075" s="77">
        <v>-20.997087384904201</v>
      </c>
      <c r="R2075" s="77">
        <v>0</v>
      </c>
      <c r="S2075" s="77">
        <v>0</v>
      </c>
      <c r="T2075" s="77" t="s">
        <v>161</v>
      </c>
      <c r="U2075" s="105">
        <v>-6.7830557738269599</v>
      </c>
      <c r="V2075" s="105">
        <v>-4.6033147500513003</v>
      </c>
      <c r="W2075" s="101">
        <v>-2.1858604605352201</v>
      </c>
    </row>
    <row r="2076" spans="2:23" x14ac:dyDescent="0.25">
      <c r="B2076" s="55" t="s">
        <v>122</v>
      </c>
      <c r="C2076" s="76" t="s">
        <v>145</v>
      </c>
      <c r="D2076" s="55" t="s">
        <v>73</v>
      </c>
      <c r="E2076" s="55" t="s">
        <v>197</v>
      </c>
      <c r="F2076" s="70">
        <v>59.41</v>
      </c>
      <c r="G2076" s="77">
        <v>58004</v>
      </c>
      <c r="H2076" s="77">
        <v>58.94</v>
      </c>
      <c r="I2076" s="77">
        <v>1</v>
      </c>
      <c r="J2076" s="77">
        <v>-81.217826979689093</v>
      </c>
      <c r="K2076" s="77">
        <v>0.224275404256292</v>
      </c>
      <c r="L2076" s="77">
        <v>-38.304797854795503</v>
      </c>
      <c r="M2076" s="77">
        <v>4.98867563156895E-2</v>
      </c>
      <c r="N2076" s="77">
        <v>-42.913029124893498</v>
      </c>
      <c r="O2076" s="77">
        <v>0.17438864794060299</v>
      </c>
      <c r="P2076" s="77">
        <v>11.6429456387641</v>
      </c>
      <c r="Q2076" s="77">
        <v>11.642945638763999</v>
      </c>
      <c r="R2076" s="77">
        <v>0</v>
      </c>
      <c r="S2076" s="77">
        <v>4.60897822700533E-3</v>
      </c>
      <c r="T2076" s="77" t="s">
        <v>161</v>
      </c>
      <c r="U2076" s="105">
        <v>-9.8496754468147394</v>
      </c>
      <c r="V2076" s="105">
        <v>-6.6844734555321503</v>
      </c>
      <c r="W2076" s="101">
        <v>-3.1740880255433601</v>
      </c>
    </row>
    <row r="2077" spans="2:23" x14ac:dyDescent="0.25">
      <c r="B2077" s="55" t="s">
        <v>122</v>
      </c>
      <c r="C2077" s="76" t="s">
        <v>145</v>
      </c>
      <c r="D2077" s="55" t="s">
        <v>73</v>
      </c>
      <c r="E2077" s="55" t="s">
        <v>198</v>
      </c>
      <c r="F2077" s="70">
        <v>60.62</v>
      </c>
      <c r="G2077" s="77">
        <v>54000</v>
      </c>
      <c r="H2077" s="77">
        <v>60.33</v>
      </c>
      <c r="I2077" s="77">
        <v>1</v>
      </c>
      <c r="J2077" s="77">
        <v>-35.980880154931299</v>
      </c>
      <c r="K2077" s="77">
        <v>7.8454198445446002E-2</v>
      </c>
      <c r="L2077" s="77">
        <v>-19.036122845973999</v>
      </c>
      <c r="M2077" s="77">
        <v>2.1959862764224999E-2</v>
      </c>
      <c r="N2077" s="77">
        <v>-16.9447573089573</v>
      </c>
      <c r="O2077" s="77">
        <v>5.6494335681221003E-2</v>
      </c>
      <c r="P2077" s="77">
        <v>-26.103614370046699</v>
      </c>
      <c r="Q2077" s="77">
        <v>-26.103614370046699</v>
      </c>
      <c r="R2077" s="77">
        <v>0</v>
      </c>
      <c r="S2077" s="77">
        <v>4.1292760200714602E-2</v>
      </c>
      <c r="T2077" s="77" t="s">
        <v>161</v>
      </c>
      <c r="U2077" s="105">
        <v>-1.49748466927577</v>
      </c>
      <c r="V2077" s="105">
        <v>-1.01626663496585</v>
      </c>
      <c r="W2077" s="101">
        <v>-0.48256901284195097</v>
      </c>
    </row>
    <row r="2078" spans="2:23" x14ac:dyDescent="0.25">
      <c r="B2078" s="55" t="s">
        <v>122</v>
      </c>
      <c r="C2078" s="76" t="s">
        <v>145</v>
      </c>
      <c r="D2078" s="55" t="s">
        <v>73</v>
      </c>
      <c r="E2078" s="55" t="s">
        <v>198</v>
      </c>
      <c r="F2078" s="70">
        <v>60.62</v>
      </c>
      <c r="G2078" s="77">
        <v>54850</v>
      </c>
      <c r="H2078" s="77">
        <v>60.6</v>
      </c>
      <c r="I2078" s="77">
        <v>1</v>
      </c>
      <c r="J2078" s="77">
        <v>-5.5505085938574501</v>
      </c>
      <c r="K2078" s="77">
        <v>2.43384350638835E-4</v>
      </c>
      <c r="L2078" s="77">
        <v>13.0728450457002</v>
      </c>
      <c r="M2078" s="77">
        <v>1.35010429295222E-3</v>
      </c>
      <c r="N2078" s="77">
        <v>-18.623353639557699</v>
      </c>
      <c r="O2078" s="77">
        <v>-1.10671994231338E-3</v>
      </c>
      <c r="P2078" s="77">
        <v>-12.0526550435088</v>
      </c>
      <c r="Q2078" s="77">
        <v>-12.0526550435088</v>
      </c>
      <c r="R2078" s="77">
        <v>0</v>
      </c>
      <c r="S2078" s="77">
        <v>1.1476052994227701E-3</v>
      </c>
      <c r="T2078" s="77" t="s">
        <v>162</v>
      </c>
      <c r="U2078" s="105">
        <v>-0.439545368494693</v>
      </c>
      <c r="V2078" s="105">
        <v>-0.298297072230438</v>
      </c>
      <c r="W2078" s="101">
        <v>-0.14164483879245199</v>
      </c>
    </row>
    <row r="2079" spans="2:23" x14ac:dyDescent="0.25">
      <c r="B2079" s="55" t="s">
        <v>122</v>
      </c>
      <c r="C2079" s="76" t="s">
        <v>145</v>
      </c>
      <c r="D2079" s="55" t="s">
        <v>73</v>
      </c>
      <c r="E2079" s="55" t="s">
        <v>143</v>
      </c>
      <c r="F2079" s="70">
        <v>60.33</v>
      </c>
      <c r="G2079" s="77">
        <v>54250</v>
      </c>
      <c r="H2079" s="77">
        <v>60.25</v>
      </c>
      <c r="I2079" s="77">
        <v>1</v>
      </c>
      <c r="J2079" s="77">
        <v>-40.3878532266448</v>
      </c>
      <c r="K2079" s="77">
        <v>2.2184030160295201E-2</v>
      </c>
      <c r="L2079" s="77">
        <v>-24.7290563584274</v>
      </c>
      <c r="M2079" s="77">
        <v>8.3167567059445908E-3</v>
      </c>
      <c r="N2079" s="77">
        <v>-15.658796868217401</v>
      </c>
      <c r="O2079" s="77">
        <v>1.38672734543506E-2</v>
      </c>
      <c r="P2079" s="77">
        <v>-5.0328222770108697</v>
      </c>
      <c r="Q2079" s="77">
        <v>-5.0328222770108697</v>
      </c>
      <c r="R2079" s="77">
        <v>0</v>
      </c>
      <c r="S2079" s="77">
        <v>3.4447848097888601E-4</v>
      </c>
      <c r="T2079" s="77" t="s">
        <v>161</v>
      </c>
      <c r="U2079" s="105">
        <v>-0.41664583289456297</v>
      </c>
      <c r="V2079" s="105">
        <v>-0.28275632282304802</v>
      </c>
      <c r="W2079" s="101">
        <v>-0.13426539343596799</v>
      </c>
    </row>
    <row r="2080" spans="2:23" x14ac:dyDescent="0.25">
      <c r="B2080" s="55" t="s">
        <v>122</v>
      </c>
      <c r="C2080" s="76" t="s">
        <v>145</v>
      </c>
      <c r="D2080" s="55" t="s">
        <v>73</v>
      </c>
      <c r="E2080" s="55" t="s">
        <v>199</v>
      </c>
      <c r="F2080" s="70">
        <v>60.23</v>
      </c>
      <c r="G2080" s="77">
        <v>54250</v>
      </c>
      <c r="H2080" s="77">
        <v>60.25</v>
      </c>
      <c r="I2080" s="77">
        <v>1</v>
      </c>
      <c r="J2080" s="77">
        <v>-0.68008667015056201</v>
      </c>
      <c r="K2080" s="77">
        <v>2.7843576310772001E-5</v>
      </c>
      <c r="L2080" s="77">
        <v>-16.336752119249201</v>
      </c>
      <c r="M2080" s="77">
        <v>1.6066746082308798E-2</v>
      </c>
      <c r="N2080" s="77">
        <v>15.6566654490987</v>
      </c>
      <c r="O2080" s="77">
        <v>-1.6038902505998001E-2</v>
      </c>
      <c r="P2080" s="77">
        <v>5.0328222770076803</v>
      </c>
      <c r="Q2080" s="77">
        <v>5.0328222770076803</v>
      </c>
      <c r="R2080" s="77">
        <v>0</v>
      </c>
      <c r="S2080" s="77">
        <v>1.52482386433108E-3</v>
      </c>
      <c r="T2080" s="77" t="s">
        <v>161</v>
      </c>
      <c r="U2080" s="105">
        <v>-1.27931679594334</v>
      </c>
      <c r="V2080" s="105">
        <v>-0.86820720234646798</v>
      </c>
      <c r="W2080" s="101">
        <v>-0.41226374866934601</v>
      </c>
    </row>
    <row r="2081" spans="2:23" x14ac:dyDescent="0.25">
      <c r="B2081" s="55" t="s">
        <v>122</v>
      </c>
      <c r="C2081" s="76" t="s">
        <v>145</v>
      </c>
      <c r="D2081" s="55" t="s">
        <v>73</v>
      </c>
      <c r="E2081" s="55" t="s">
        <v>200</v>
      </c>
      <c r="F2081" s="70">
        <v>60.58</v>
      </c>
      <c r="G2081" s="77">
        <v>53550</v>
      </c>
      <c r="H2081" s="77">
        <v>60.49</v>
      </c>
      <c r="I2081" s="77">
        <v>1</v>
      </c>
      <c r="J2081" s="77">
        <v>-21.585011501436199</v>
      </c>
      <c r="K2081" s="77">
        <v>8.2466551708532503E-3</v>
      </c>
      <c r="L2081" s="77">
        <v>2.3232132441096001</v>
      </c>
      <c r="M2081" s="77">
        <v>9.5532560063630001E-5</v>
      </c>
      <c r="N2081" s="77">
        <v>-23.908224745545802</v>
      </c>
      <c r="O2081" s="77">
        <v>8.1511226107896205E-3</v>
      </c>
      <c r="P2081" s="77">
        <v>-26.023113900965299</v>
      </c>
      <c r="Q2081" s="77">
        <v>-26.0231139009652</v>
      </c>
      <c r="R2081" s="77">
        <v>0</v>
      </c>
      <c r="S2081" s="77">
        <v>1.1986483490716199E-2</v>
      </c>
      <c r="T2081" s="77" t="s">
        <v>162</v>
      </c>
      <c r="U2081" s="105">
        <v>-1.65831201985488</v>
      </c>
      <c r="V2081" s="105">
        <v>-1.12541197296958</v>
      </c>
      <c r="W2081" s="101">
        <v>-0.53439611825364297</v>
      </c>
    </row>
    <row r="2082" spans="2:23" x14ac:dyDescent="0.25">
      <c r="B2082" s="55" t="s">
        <v>122</v>
      </c>
      <c r="C2082" s="76" t="s">
        <v>145</v>
      </c>
      <c r="D2082" s="55" t="s">
        <v>73</v>
      </c>
      <c r="E2082" s="55" t="s">
        <v>201</v>
      </c>
      <c r="F2082" s="70">
        <v>59.6</v>
      </c>
      <c r="G2082" s="77">
        <v>58200</v>
      </c>
      <c r="H2082" s="77">
        <v>59.53</v>
      </c>
      <c r="I2082" s="77">
        <v>1</v>
      </c>
      <c r="J2082" s="77">
        <v>-2.9831473172304501</v>
      </c>
      <c r="K2082" s="77">
        <v>1.5662535532686699E-3</v>
      </c>
      <c r="L2082" s="77">
        <v>36.7201689735301</v>
      </c>
      <c r="M2082" s="77">
        <v>0.23731326246225001</v>
      </c>
      <c r="N2082" s="77">
        <v>-39.703316290760498</v>
      </c>
      <c r="O2082" s="77">
        <v>-0.23574700890898101</v>
      </c>
      <c r="P2082" s="77">
        <v>-42.516535547181398</v>
      </c>
      <c r="Q2082" s="77">
        <v>-42.516535547181398</v>
      </c>
      <c r="R2082" s="77">
        <v>0</v>
      </c>
      <c r="S2082" s="77">
        <v>0.31814741990851397</v>
      </c>
      <c r="T2082" s="77" t="s">
        <v>162</v>
      </c>
      <c r="U2082" s="105">
        <v>-16.8215027260167</v>
      </c>
      <c r="V2082" s="105">
        <v>-11.4158978193117</v>
      </c>
      <c r="W2082" s="101">
        <v>-5.4207806808051897</v>
      </c>
    </row>
    <row r="2083" spans="2:23" x14ac:dyDescent="0.25">
      <c r="B2083" s="55" t="s">
        <v>122</v>
      </c>
      <c r="C2083" s="76" t="s">
        <v>145</v>
      </c>
      <c r="D2083" s="55" t="s">
        <v>73</v>
      </c>
      <c r="E2083" s="55" t="s">
        <v>202</v>
      </c>
      <c r="F2083" s="70">
        <v>60.91</v>
      </c>
      <c r="G2083" s="77">
        <v>53000</v>
      </c>
      <c r="H2083" s="77">
        <v>60.88</v>
      </c>
      <c r="I2083" s="77">
        <v>1</v>
      </c>
      <c r="J2083" s="77">
        <v>-7.8557562748335901</v>
      </c>
      <c r="K2083" s="77">
        <v>1.5255430523778001E-3</v>
      </c>
      <c r="L2083" s="77">
        <v>42.367366663109998</v>
      </c>
      <c r="M2083" s="77">
        <v>4.4372245696929498E-2</v>
      </c>
      <c r="N2083" s="77">
        <v>-50.2231229379436</v>
      </c>
      <c r="O2083" s="77">
        <v>-4.2846702644551697E-2</v>
      </c>
      <c r="P2083" s="77">
        <v>-31.179224762307101</v>
      </c>
      <c r="Q2083" s="77">
        <v>-31.179224762307001</v>
      </c>
      <c r="R2083" s="77">
        <v>0</v>
      </c>
      <c r="S2083" s="77">
        <v>2.4031401083563601E-2</v>
      </c>
      <c r="T2083" s="77" t="s">
        <v>162</v>
      </c>
      <c r="U2083" s="105">
        <v>-4.1158436456779803</v>
      </c>
      <c r="V2083" s="105">
        <v>-2.7932136185819498</v>
      </c>
      <c r="W2083" s="101">
        <v>-1.32634319793552</v>
      </c>
    </row>
    <row r="2084" spans="2:23" x14ac:dyDescent="0.25">
      <c r="B2084" s="55" t="s">
        <v>122</v>
      </c>
      <c r="C2084" s="76" t="s">
        <v>145</v>
      </c>
      <c r="D2084" s="55" t="s">
        <v>73</v>
      </c>
      <c r="E2084" s="55" t="s">
        <v>203</v>
      </c>
      <c r="F2084" s="70">
        <v>59.97</v>
      </c>
      <c r="G2084" s="77">
        <v>56100</v>
      </c>
      <c r="H2084" s="77">
        <v>59.75</v>
      </c>
      <c r="I2084" s="77">
        <v>1</v>
      </c>
      <c r="J2084" s="77">
        <v>-27.543649421205401</v>
      </c>
      <c r="K2084" s="77">
        <v>5.8112790955371203E-2</v>
      </c>
      <c r="L2084" s="77">
        <v>10.330839689526799</v>
      </c>
      <c r="M2084" s="77">
        <v>8.1752306497077896E-3</v>
      </c>
      <c r="N2084" s="77">
        <v>-37.874489110732199</v>
      </c>
      <c r="O2084" s="77">
        <v>4.9937560305663403E-2</v>
      </c>
      <c r="P2084" s="77">
        <v>-52.953216040264898</v>
      </c>
      <c r="Q2084" s="77">
        <v>-52.953216040264898</v>
      </c>
      <c r="R2084" s="77">
        <v>0</v>
      </c>
      <c r="S2084" s="77">
        <v>0.21478970061793401</v>
      </c>
      <c r="T2084" s="77" t="s">
        <v>161</v>
      </c>
      <c r="U2084" s="105">
        <v>-5.3431252444640203</v>
      </c>
      <c r="V2084" s="105">
        <v>-3.62610718079585</v>
      </c>
      <c r="W2084" s="101">
        <v>-1.72183844523691</v>
      </c>
    </row>
    <row r="2085" spans="2:23" x14ac:dyDescent="0.25">
      <c r="B2085" s="55" t="s">
        <v>122</v>
      </c>
      <c r="C2085" s="76" t="s">
        <v>145</v>
      </c>
      <c r="D2085" s="55" t="s">
        <v>73</v>
      </c>
      <c r="E2085" s="55" t="s">
        <v>144</v>
      </c>
      <c r="F2085" s="70">
        <v>59.48</v>
      </c>
      <c r="G2085" s="77">
        <v>56100</v>
      </c>
      <c r="H2085" s="77">
        <v>59.75</v>
      </c>
      <c r="I2085" s="77">
        <v>1</v>
      </c>
      <c r="J2085" s="77">
        <v>31.488521967254599</v>
      </c>
      <c r="K2085" s="77">
        <v>8.1999284196924399E-2</v>
      </c>
      <c r="L2085" s="77">
        <v>-13.437577630631701</v>
      </c>
      <c r="M2085" s="77">
        <v>1.4933014336304199E-2</v>
      </c>
      <c r="N2085" s="77">
        <v>44.926099597886299</v>
      </c>
      <c r="O2085" s="77">
        <v>6.7066269860620101E-2</v>
      </c>
      <c r="P2085" s="77">
        <v>55.831026028428703</v>
      </c>
      <c r="Q2085" s="77">
        <v>55.831026028428703</v>
      </c>
      <c r="R2085" s="77">
        <v>0</v>
      </c>
      <c r="S2085" s="77">
        <v>0.25778445675291201</v>
      </c>
      <c r="T2085" s="77" t="s">
        <v>161</v>
      </c>
      <c r="U2085" s="105">
        <v>-8.1318912136885793</v>
      </c>
      <c r="V2085" s="105">
        <v>-5.5187007180784802</v>
      </c>
      <c r="W2085" s="101">
        <v>-2.6205268047422998</v>
      </c>
    </row>
    <row r="2086" spans="2:23" x14ac:dyDescent="0.25">
      <c r="B2086" s="55" t="s">
        <v>122</v>
      </c>
      <c r="C2086" s="76" t="s">
        <v>145</v>
      </c>
      <c r="D2086" s="55" t="s">
        <v>73</v>
      </c>
      <c r="E2086" s="55" t="s">
        <v>52</v>
      </c>
      <c r="F2086" s="70">
        <v>58.94</v>
      </c>
      <c r="G2086" s="77">
        <v>58054</v>
      </c>
      <c r="H2086" s="77">
        <v>58.77</v>
      </c>
      <c r="I2086" s="77">
        <v>1</v>
      </c>
      <c r="J2086" s="77">
        <v>-29.0103082919826</v>
      </c>
      <c r="K2086" s="77">
        <v>4.7297806880408001E-2</v>
      </c>
      <c r="L2086" s="77">
        <v>16.132085952591702</v>
      </c>
      <c r="M2086" s="77">
        <v>1.46257238816175E-2</v>
      </c>
      <c r="N2086" s="77">
        <v>-45.142394244574298</v>
      </c>
      <c r="O2086" s="77">
        <v>3.26720829987905E-2</v>
      </c>
      <c r="P2086" s="77">
        <v>-0.58770086411295697</v>
      </c>
      <c r="Q2086" s="77">
        <v>-0.58770086411295597</v>
      </c>
      <c r="R2086" s="77">
        <v>0</v>
      </c>
      <c r="S2086" s="77">
        <v>1.9411047579166001E-5</v>
      </c>
      <c r="T2086" s="77" t="s">
        <v>161</v>
      </c>
      <c r="U2086" s="105">
        <v>-5.7512915766835597</v>
      </c>
      <c r="V2086" s="105">
        <v>-3.90310889804997</v>
      </c>
      <c r="W2086" s="101">
        <v>-1.8533712936565001</v>
      </c>
    </row>
    <row r="2087" spans="2:23" x14ac:dyDescent="0.25">
      <c r="B2087" s="55" t="s">
        <v>122</v>
      </c>
      <c r="C2087" s="76" t="s">
        <v>145</v>
      </c>
      <c r="D2087" s="55" t="s">
        <v>73</v>
      </c>
      <c r="E2087" s="55" t="s">
        <v>52</v>
      </c>
      <c r="F2087" s="70">
        <v>58.94</v>
      </c>
      <c r="G2087" s="77">
        <v>58104</v>
      </c>
      <c r="H2087" s="77">
        <v>58.65</v>
      </c>
      <c r="I2087" s="77">
        <v>1</v>
      </c>
      <c r="J2087" s="77">
        <v>-31.378276587614302</v>
      </c>
      <c r="K2087" s="77">
        <v>8.8022903999828594E-2</v>
      </c>
      <c r="L2087" s="77">
        <v>13.7295924488539</v>
      </c>
      <c r="M2087" s="77">
        <v>1.6852052767759401E-2</v>
      </c>
      <c r="N2087" s="77">
        <v>-45.107869036468202</v>
      </c>
      <c r="O2087" s="77">
        <v>7.1170851232069204E-2</v>
      </c>
      <c r="P2087" s="77">
        <v>-0.58707846446801304</v>
      </c>
      <c r="Q2087" s="77">
        <v>-0.58707846446801304</v>
      </c>
      <c r="R2087" s="77">
        <v>0</v>
      </c>
      <c r="S2087" s="77">
        <v>3.0812704435726001E-5</v>
      </c>
      <c r="T2087" s="77" t="s">
        <v>161</v>
      </c>
      <c r="U2087" s="105">
        <v>-8.8967918223862199</v>
      </c>
      <c r="V2087" s="105">
        <v>-6.0377998338380001</v>
      </c>
      <c r="W2087" s="101">
        <v>-2.8670183643787399</v>
      </c>
    </row>
    <row r="2088" spans="2:23" x14ac:dyDescent="0.25">
      <c r="B2088" s="55" t="s">
        <v>122</v>
      </c>
      <c r="C2088" s="76" t="s">
        <v>145</v>
      </c>
      <c r="D2088" s="55" t="s">
        <v>73</v>
      </c>
      <c r="E2088" s="55" t="s">
        <v>204</v>
      </c>
      <c r="F2088" s="70">
        <v>58.77</v>
      </c>
      <c r="G2088" s="77">
        <v>58104</v>
      </c>
      <c r="H2088" s="77">
        <v>58.65</v>
      </c>
      <c r="I2088" s="77">
        <v>1</v>
      </c>
      <c r="J2088" s="77">
        <v>-35.458605434877299</v>
      </c>
      <c r="K2088" s="77">
        <v>4.1994244159502703E-2</v>
      </c>
      <c r="L2088" s="77">
        <v>9.7194954758614909</v>
      </c>
      <c r="M2088" s="77">
        <v>3.15525098299675E-3</v>
      </c>
      <c r="N2088" s="77">
        <v>-45.178100910738699</v>
      </c>
      <c r="O2088" s="77">
        <v>3.8838993176505902E-2</v>
      </c>
      <c r="P2088" s="77">
        <v>-0.587700864110974</v>
      </c>
      <c r="Q2088" s="77">
        <v>-0.587700864110973</v>
      </c>
      <c r="R2088" s="77">
        <v>0</v>
      </c>
      <c r="S2088" s="77">
        <v>1.1536103009605001E-5</v>
      </c>
      <c r="T2088" s="77" t="s">
        <v>161</v>
      </c>
      <c r="U2088" s="105">
        <v>-3.1411348198961901</v>
      </c>
      <c r="V2088" s="105">
        <v>-2.13172834345866</v>
      </c>
      <c r="W2088" s="101">
        <v>-1.0122402989099499</v>
      </c>
    </row>
    <row r="2089" spans="2:23" x14ac:dyDescent="0.25">
      <c r="B2089" s="55" t="s">
        <v>122</v>
      </c>
      <c r="C2089" s="76" t="s">
        <v>145</v>
      </c>
      <c r="D2089" s="55" t="s">
        <v>73</v>
      </c>
      <c r="E2089" s="55" t="s">
        <v>205</v>
      </c>
      <c r="F2089" s="70">
        <v>59.31</v>
      </c>
      <c r="G2089" s="77">
        <v>58200</v>
      </c>
      <c r="H2089" s="77">
        <v>59.53</v>
      </c>
      <c r="I2089" s="77">
        <v>1</v>
      </c>
      <c r="J2089" s="77">
        <v>43.749672435996096</v>
      </c>
      <c r="K2089" s="77">
        <v>7.8283983984709593E-2</v>
      </c>
      <c r="L2089" s="77">
        <v>4.1254357007494402</v>
      </c>
      <c r="M2089" s="77">
        <v>6.9608608658963602E-4</v>
      </c>
      <c r="N2089" s="77">
        <v>39.624236735246697</v>
      </c>
      <c r="O2089" s="77">
        <v>7.7587897898119901E-2</v>
      </c>
      <c r="P2089" s="77">
        <v>42.516535547175202</v>
      </c>
      <c r="Q2089" s="77">
        <v>42.516535547175103</v>
      </c>
      <c r="R2089" s="77">
        <v>0</v>
      </c>
      <c r="S2089" s="77">
        <v>7.3933122012809202E-2</v>
      </c>
      <c r="T2089" s="77" t="s">
        <v>161</v>
      </c>
      <c r="U2089" s="105">
        <v>-4.1070591886479297</v>
      </c>
      <c r="V2089" s="105">
        <v>-2.7872520546547199</v>
      </c>
      <c r="W2089" s="101">
        <v>-1.3235123798013999</v>
      </c>
    </row>
    <row r="2090" spans="2:23" x14ac:dyDescent="0.25">
      <c r="B2090" s="55" t="s">
        <v>122</v>
      </c>
      <c r="C2090" s="76" t="s">
        <v>145</v>
      </c>
      <c r="D2090" s="55" t="s">
        <v>73</v>
      </c>
      <c r="E2090" s="55" t="s">
        <v>205</v>
      </c>
      <c r="F2090" s="70">
        <v>59.31</v>
      </c>
      <c r="G2090" s="77">
        <v>58300</v>
      </c>
      <c r="H2090" s="77">
        <v>59.23</v>
      </c>
      <c r="I2090" s="77">
        <v>1</v>
      </c>
      <c r="J2090" s="77">
        <v>-14.7946170002248</v>
      </c>
      <c r="K2090" s="77">
        <v>8.2955782337485896E-3</v>
      </c>
      <c r="L2090" s="77">
        <v>20.013002857911601</v>
      </c>
      <c r="M2090" s="77">
        <v>1.51797187405104E-2</v>
      </c>
      <c r="N2090" s="77">
        <v>-34.807619858136299</v>
      </c>
      <c r="O2090" s="77">
        <v>-6.8841405067618499E-3</v>
      </c>
      <c r="P2090" s="77">
        <v>-49.809673041640202</v>
      </c>
      <c r="Q2090" s="77">
        <v>-49.809673041640202</v>
      </c>
      <c r="R2090" s="77">
        <v>0</v>
      </c>
      <c r="S2090" s="77">
        <v>9.4030033730722301E-2</v>
      </c>
      <c r="T2090" s="77" t="s">
        <v>161</v>
      </c>
      <c r="U2090" s="105">
        <v>-3.1926325964868698</v>
      </c>
      <c r="V2090" s="105">
        <v>-2.16667726360309</v>
      </c>
      <c r="W2090" s="101">
        <v>-1.0288356148572799</v>
      </c>
    </row>
    <row r="2091" spans="2:23" x14ac:dyDescent="0.25">
      <c r="B2091" s="55" t="s">
        <v>122</v>
      </c>
      <c r="C2091" s="76" t="s">
        <v>145</v>
      </c>
      <c r="D2091" s="55" t="s">
        <v>73</v>
      </c>
      <c r="E2091" s="55" t="s">
        <v>205</v>
      </c>
      <c r="F2091" s="70">
        <v>59.31</v>
      </c>
      <c r="G2091" s="77">
        <v>58500</v>
      </c>
      <c r="H2091" s="77">
        <v>59.27</v>
      </c>
      <c r="I2091" s="77">
        <v>1</v>
      </c>
      <c r="J2091" s="77">
        <v>-53.1839994151429</v>
      </c>
      <c r="K2091" s="77">
        <v>1.47083965277076E-2</v>
      </c>
      <c r="L2091" s="77">
        <v>-48.330749700635501</v>
      </c>
      <c r="M2091" s="77">
        <v>1.21464791064525E-2</v>
      </c>
      <c r="N2091" s="77">
        <v>-4.85324971450747</v>
      </c>
      <c r="O2091" s="77">
        <v>2.5619174212551301E-3</v>
      </c>
      <c r="P2091" s="77">
        <v>7.2931374944698204</v>
      </c>
      <c r="Q2091" s="77">
        <v>7.2931374944698097</v>
      </c>
      <c r="R2091" s="77">
        <v>0</v>
      </c>
      <c r="S2091" s="77">
        <v>2.7658724346885598E-4</v>
      </c>
      <c r="T2091" s="77" t="s">
        <v>161</v>
      </c>
      <c r="U2091" s="105">
        <v>-4.2233904674077602E-2</v>
      </c>
      <c r="V2091" s="105">
        <v>-2.86620017321122E-2</v>
      </c>
      <c r="W2091" s="101">
        <v>-1.36100049003422E-2</v>
      </c>
    </row>
    <row r="2092" spans="2:23" x14ac:dyDescent="0.25">
      <c r="B2092" s="55" t="s">
        <v>122</v>
      </c>
      <c r="C2092" s="76" t="s">
        <v>145</v>
      </c>
      <c r="D2092" s="55" t="s">
        <v>73</v>
      </c>
      <c r="E2092" s="55" t="s">
        <v>206</v>
      </c>
      <c r="F2092" s="70">
        <v>59.23</v>
      </c>
      <c r="G2092" s="77">
        <v>58304</v>
      </c>
      <c r="H2092" s="77">
        <v>59.23</v>
      </c>
      <c r="I2092" s="77">
        <v>1</v>
      </c>
      <c r="J2092" s="77">
        <v>16.737130189439199</v>
      </c>
      <c r="K2092" s="77">
        <v>0</v>
      </c>
      <c r="L2092" s="77">
        <v>16.7371301894397</v>
      </c>
      <c r="M2092" s="77">
        <v>0</v>
      </c>
      <c r="N2092" s="77">
        <v>-5.82867E-13</v>
      </c>
      <c r="O2092" s="77">
        <v>0</v>
      </c>
      <c r="P2092" s="77">
        <v>-4.0659199999999998E-13</v>
      </c>
      <c r="Q2092" s="77">
        <v>-4.06593E-13</v>
      </c>
      <c r="R2092" s="77">
        <v>0</v>
      </c>
      <c r="S2092" s="77">
        <v>0</v>
      </c>
      <c r="T2092" s="77" t="s">
        <v>161</v>
      </c>
      <c r="U2092" s="105">
        <v>0</v>
      </c>
      <c r="V2092" s="105">
        <v>0</v>
      </c>
      <c r="W2092" s="101">
        <v>0</v>
      </c>
    </row>
    <row r="2093" spans="2:23" x14ac:dyDescent="0.25">
      <c r="B2093" s="55" t="s">
        <v>122</v>
      </c>
      <c r="C2093" s="76" t="s">
        <v>145</v>
      </c>
      <c r="D2093" s="55" t="s">
        <v>73</v>
      </c>
      <c r="E2093" s="55" t="s">
        <v>206</v>
      </c>
      <c r="F2093" s="70">
        <v>59.23</v>
      </c>
      <c r="G2093" s="77">
        <v>58350</v>
      </c>
      <c r="H2093" s="77">
        <v>58.78</v>
      </c>
      <c r="I2093" s="77">
        <v>1</v>
      </c>
      <c r="J2093" s="77">
        <v>-54.278329435177</v>
      </c>
      <c r="K2093" s="77">
        <v>0.19532888616794</v>
      </c>
      <c r="L2093" s="77">
        <v>6.5182528578222803</v>
      </c>
      <c r="M2093" s="77">
        <v>2.8169292271171E-3</v>
      </c>
      <c r="N2093" s="77">
        <v>-60.796582292999297</v>
      </c>
      <c r="O2093" s="77">
        <v>0.19251195694082299</v>
      </c>
      <c r="P2093" s="77">
        <v>-88.3537982857614</v>
      </c>
      <c r="Q2093" s="77">
        <v>-88.3537982857613</v>
      </c>
      <c r="R2093" s="77">
        <v>0</v>
      </c>
      <c r="S2093" s="77">
        <v>0.51756390042184297</v>
      </c>
      <c r="T2093" s="77" t="s">
        <v>161</v>
      </c>
      <c r="U2093" s="105">
        <v>-15.999294012556099</v>
      </c>
      <c r="V2093" s="105">
        <v>-10.8579066093768</v>
      </c>
      <c r="W2093" s="101">
        <v>-5.1558214092043801</v>
      </c>
    </row>
    <row r="2094" spans="2:23" x14ac:dyDescent="0.25">
      <c r="B2094" s="55" t="s">
        <v>122</v>
      </c>
      <c r="C2094" s="76" t="s">
        <v>145</v>
      </c>
      <c r="D2094" s="55" t="s">
        <v>73</v>
      </c>
      <c r="E2094" s="55" t="s">
        <v>206</v>
      </c>
      <c r="F2094" s="70">
        <v>59.23</v>
      </c>
      <c r="G2094" s="77">
        <v>58600</v>
      </c>
      <c r="H2094" s="77">
        <v>59.23</v>
      </c>
      <c r="I2094" s="77">
        <v>1</v>
      </c>
      <c r="J2094" s="77">
        <v>12.3296083257937</v>
      </c>
      <c r="K2094" s="77">
        <v>5.8375388723512901E-4</v>
      </c>
      <c r="L2094" s="77">
        <v>-13.566601705049999</v>
      </c>
      <c r="M2094" s="77">
        <v>7.0676229820210797E-4</v>
      </c>
      <c r="N2094" s="77">
        <v>25.896210030843701</v>
      </c>
      <c r="O2094" s="77">
        <v>-1.2300841096697901E-4</v>
      </c>
      <c r="P2094" s="77">
        <v>38.544125244117197</v>
      </c>
      <c r="Q2094" s="77">
        <v>38.544125244117097</v>
      </c>
      <c r="R2094" s="77">
        <v>0</v>
      </c>
      <c r="S2094" s="77">
        <v>5.7048944288032996E-3</v>
      </c>
      <c r="T2094" s="77" t="s">
        <v>162</v>
      </c>
      <c r="U2094" s="105">
        <v>-7.2857881815741703E-3</v>
      </c>
      <c r="V2094" s="105">
        <v>-4.9444936501041696E-3</v>
      </c>
      <c r="W2094" s="101">
        <v>-2.3478675159046402E-3</v>
      </c>
    </row>
    <row r="2095" spans="2:23" x14ac:dyDescent="0.25">
      <c r="B2095" s="55" t="s">
        <v>122</v>
      </c>
      <c r="C2095" s="76" t="s">
        <v>145</v>
      </c>
      <c r="D2095" s="55" t="s">
        <v>73</v>
      </c>
      <c r="E2095" s="55" t="s">
        <v>207</v>
      </c>
      <c r="F2095" s="70">
        <v>59.23</v>
      </c>
      <c r="G2095" s="77">
        <v>58300</v>
      </c>
      <c r="H2095" s="77">
        <v>59.23</v>
      </c>
      <c r="I2095" s="77">
        <v>2</v>
      </c>
      <c r="J2095" s="77">
        <v>-10.3148698105596</v>
      </c>
      <c r="K2095" s="77">
        <v>0</v>
      </c>
      <c r="L2095" s="77">
        <v>-10.314869810559999</v>
      </c>
      <c r="M2095" s="77">
        <v>0</v>
      </c>
      <c r="N2095" s="77">
        <v>3.88578E-13</v>
      </c>
      <c r="O2095" s="77">
        <v>0</v>
      </c>
      <c r="P2095" s="77">
        <v>2.79195E-13</v>
      </c>
      <c r="Q2095" s="77">
        <v>2.79195E-13</v>
      </c>
      <c r="R2095" s="77">
        <v>0</v>
      </c>
      <c r="S2095" s="77">
        <v>0</v>
      </c>
      <c r="T2095" s="77" t="s">
        <v>161</v>
      </c>
      <c r="U2095" s="105">
        <v>0</v>
      </c>
      <c r="V2095" s="105">
        <v>0</v>
      </c>
      <c r="W2095" s="101">
        <v>0</v>
      </c>
    </row>
    <row r="2096" spans="2:23" x14ac:dyDescent="0.25">
      <c r="B2096" s="55" t="s">
        <v>122</v>
      </c>
      <c r="C2096" s="76" t="s">
        <v>145</v>
      </c>
      <c r="D2096" s="55" t="s">
        <v>73</v>
      </c>
      <c r="E2096" s="55" t="s">
        <v>208</v>
      </c>
      <c r="F2096" s="70">
        <v>59.47</v>
      </c>
      <c r="G2096" s="77">
        <v>58500</v>
      </c>
      <c r="H2096" s="77">
        <v>59.27</v>
      </c>
      <c r="I2096" s="77">
        <v>1</v>
      </c>
      <c r="J2096" s="77">
        <v>-116.69531981357601</v>
      </c>
      <c r="K2096" s="77">
        <v>0.192010947096139</v>
      </c>
      <c r="L2096" s="77">
        <v>-95.662502640181899</v>
      </c>
      <c r="M2096" s="77">
        <v>0.12903353320049801</v>
      </c>
      <c r="N2096" s="77">
        <v>-21.0328171733942</v>
      </c>
      <c r="O2096" s="77">
        <v>6.2977413895641099E-2</v>
      </c>
      <c r="P2096" s="77">
        <v>-45.8372627385843</v>
      </c>
      <c r="Q2096" s="77">
        <v>-45.8372627385843</v>
      </c>
      <c r="R2096" s="77">
        <v>0</v>
      </c>
      <c r="S2096" s="77">
        <v>2.96248706406608E-2</v>
      </c>
      <c r="T2096" s="77" t="s">
        <v>161</v>
      </c>
      <c r="U2096" s="105">
        <v>-0.46759437169454499</v>
      </c>
      <c r="V2096" s="105">
        <v>-0.317332503230775</v>
      </c>
      <c r="W2096" s="101">
        <v>-0.15068371582609799</v>
      </c>
    </row>
    <row r="2097" spans="2:23" x14ac:dyDescent="0.25">
      <c r="B2097" s="55" t="s">
        <v>122</v>
      </c>
      <c r="C2097" s="76" t="s">
        <v>145</v>
      </c>
      <c r="D2097" s="55" t="s">
        <v>73</v>
      </c>
      <c r="E2097" s="55" t="s">
        <v>209</v>
      </c>
      <c r="F2097" s="70">
        <v>59.27</v>
      </c>
      <c r="G2097" s="77">
        <v>58600</v>
      </c>
      <c r="H2097" s="77">
        <v>59.23</v>
      </c>
      <c r="I2097" s="77">
        <v>1</v>
      </c>
      <c r="J2097" s="77">
        <v>-5.1940999861496104</v>
      </c>
      <c r="K2097" s="77">
        <v>1.23292543224165E-3</v>
      </c>
      <c r="L2097" s="77">
        <v>20.711356829084298</v>
      </c>
      <c r="M2097" s="77">
        <v>1.96034857877656E-2</v>
      </c>
      <c r="N2097" s="77">
        <v>-25.905456815233901</v>
      </c>
      <c r="O2097" s="77">
        <v>-1.8370560355524E-2</v>
      </c>
      <c r="P2097" s="77">
        <v>-38.5441252441207</v>
      </c>
      <c r="Q2097" s="77">
        <v>-38.5441252441207</v>
      </c>
      <c r="R2097" s="77">
        <v>0</v>
      </c>
      <c r="S2097" s="77">
        <v>6.7894186301134904E-2</v>
      </c>
      <c r="T2097" s="77" t="s">
        <v>162</v>
      </c>
      <c r="U2097" s="105">
        <v>-2.1246739736743101</v>
      </c>
      <c r="V2097" s="105">
        <v>-1.4419080969087901</v>
      </c>
      <c r="W2097" s="101">
        <v>-0.68468268365168905</v>
      </c>
    </row>
    <row r="2098" spans="2:23" x14ac:dyDescent="0.25">
      <c r="B2098" s="55" t="s">
        <v>122</v>
      </c>
      <c r="C2098" s="76" t="s">
        <v>123</v>
      </c>
      <c r="D2098" s="55" t="s">
        <v>74</v>
      </c>
      <c r="E2098" s="55" t="s">
        <v>124</v>
      </c>
      <c r="F2098" s="70">
        <v>62.49</v>
      </c>
      <c r="G2098" s="77">
        <v>50050</v>
      </c>
      <c r="H2098" s="77">
        <v>59.72</v>
      </c>
      <c r="I2098" s="77">
        <v>1</v>
      </c>
      <c r="J2098" s="77">
        <v>-120.673226277475</v>
      </c>
      <c r="K2098" s="77">
        <v>2.6648510398592902</v>
      </c>
      <c r="L2098" s="77">
        <v>8.3657286141949392</v>
      </c>
      <c r="M2098" s="77">
        <v>1.2807330990083901E-2</v>
      </c>
      <c r="N2098" s="77">
        <v>-129.03895489166999</v>
      </c>
      <c r="O2098" s="77">
        <v>2.6520437088692099</v>
      </c>
      <c r="P2098" s="77">
        <v>-79.098579032763695</v>
      </c>
      <c r="Q2098" s="77">
        <v>-79.098579032763595</v>
      </c>
      <c r="R2098" s="77">
        <v>0</v>
      </c>
      <c r="S2098" s="77">
        <v>1.1449550925154299</v>
      </c>
      <c r="T2098" s="77" t="s">
        <v>139</v>
      </c>
      <c r="U2098" s="105">
        <v>-5923.4443641369098</v>
      </c>
      <c r="V2098" s="105">
        <v>-3753.8782542526401</v>
      </c>
      <c r="W2098" s="101">
        <v>-2181.10267820936</v>
      </c>
    </row>
    <row r="2099" spans="2:23" x14ac:dyDescent="0.25">
      <c r="B2099" s="55" t="s">
        <v>122</v>
      </c>
      <c r="C2099" s="76" t="s">
        <v>123</v>
      </c>
      <c r="D2099" s="55" t="s">
        <v>74</v>
      </c>
      <c r="E2099" s="55" t="s">
        <v>140</v>
      </c>
      <c r="F2099" s="70">
        <v>58.92</v>
      </c>
      <c r="G2099" s="77">
        <v>56050</v>
      </c>
      <c r="H2099" s="77">
        <v>58.87</v>
      </c>
      <c r="I2099" s="77">
        <v>1</v>
      </c>
      <c r="J2099" s="77">
        <v>-10.1403805656747</v>
      </c>
      <c r="K2099" s="77">
        <v>3.29047417653484E-3</v>
      </c>
      <c r="L2099" s="77">
        <v>-41.605084011981802</v>
      </c>
      <c r="M2099" s="77">
        <v>5.5391456500610101E-2</v>
      </c>
      <c r="N2099" s="77">
        <v>31.464703446307102</v>
      </c>
      <c r="O2099" s="77">
        <v>-5.2100982324075201E-2</v>
      </c>
      <c r="P2099" s="77">
        <v>38.131179943965002</v>
      </c>
      <c r="Q2099" s="77">
        <v>38.131179943965002</v>
      </c>
      <c r="R2099" s="77">
        <v>0</v>
      </c>
      <c r="S2099" s="77">
        <v>4.6527580285409202E-2</v>
      </c>
      <c r="T2099" s="77" t="s">
        <v>139</v>
      </c>
      <c r="U2099" s="105">
        <v>-1.3171989550308201</v>
      </c>
      <c r="V2099" s="105">
        <v>-0.83475157524079702</v>
      </c>
      <c r="W2099" s="101">
        <v>-0.48501277161415701</v>
      </c>
    </row>
    <row r="2100" spans="2:23" x14ac:dyDescent="0.25">
      <c r="B2100" s="55" t="s">
        <v>122</v>
      </c>
      <c r="C2100" s="76" t="s">
        <v>123</v>
      </c>
      <c r="D2100" s="55" t="s">
        <v>74</v>
      </c>
      <c r="E2100" s="55" t="s">
        <v>126</v>
      </c>
      <c r="F2100" s="70">
        <v>59.72</v>
      </c>
      <c r="G2100" s="77">
        <v>51450</v>
      </c>
      <c r="H2100" s="77">
        <v>59.75</v>
      </c>
      <c r="I2100" s="77">
        <v>10</v>
      </c>
      <c r="J2100" s="77">
        <v>1.3298920262962199</v>
      </c>
      <c r="K2100" s="77">
        <v>3.08446072600132E-4</v>
      </c>
      <c r="L2100" s="77">
        <v>50.388553121945101</v>
      </c>
      <c r="M2100" s="77">
        <v>0.44280269623010599</v>
      </c>
      <c r="N2100" s="77">
        <v>-49.058661095648901</v>
      </c>
      <c r="O2100" s="77">
        <v>-0.44249425015750499</v>
      </c>
      <c r="P2100" s="77">
        <v>-33.7908961034098</v>
      </c>
      <c r="Q2100" s="77">
        <v>-33.7908961034097</v>
      </c>
      <c r="R2100" s="77">
        <v>0</v>
      </c>
      <c r="S2100" s="77">
        <v>0.19913422061181801</v>
      </c>
      <c r="T2100" s="77" t="s">
        <v>141</v>
      </c>
      <c r="U2100" s="105">
        <v>-24.960634200289</v>
      </c>
      <c r="V2100" s="105">
        <v>-15.8183611049198</v>
      </c>
      <c r="W2100" s="101">
        <v>-9.1908867134244208</v>
      </c>
    </row>
    <row r="2101" spans="2:23" x14ac:dyDescent="0.25">
      <c r="B2101" s="55" t="s">
        <v>122</v>
      </c>
      <c r="C2101" s="76" t="s">
        <v>123</v>
      </c>
      <c r="D2101" s="55" t="s">
        <v>74</v>
      </c>
      <c r="E2101" s="55" t="s">
        <v>142</v>
      </c>
      <c r="F2101" s="70">
        <v>59.75</v>
      </c>
      <c r="G2101" s="77">
        <v>54000</v>
      </c>
      <c r="H2101" s="77">
        <v>59.64</v>
      </c>
      <c r="I2101" s="77">
        <v>10</v>
      </c>
      <c r="J2101" s="77">
        <v>-19.0869765559077</v>
      </c>
      <c r="K2101" s="77">
        <v>1.7428718326349599E-2</v>
      </c>
      <c r="L2101" s="77">
        <v>29.737998156882899</v>
      </c>
      <c r="M2101" s="77">
        <v>4.2307233884680398E-2</v>
      </c>
      <c r="N2101" s="77">
        <v>-48.824974712790599</v>
      </c>
      <c r="O2101" s="77">
        <v>-2.4878515558330701E-2</v>
      </c>
      <c r="P2101" s="77">
        <v>-33.790896103408997</v>
      </c>
      <c r="Q2101" s="77">
        <v>-33.790896103408897</v>
      </c>
      <c r="R2101" s="77">
        <v>0</v>
      </c>
      <c r="S2101" s="77">
        <v>5.4624891709110897E-2</v>
      </c>
      <c r="T2101" s="77" t="s">
        <v>141</v>
      </c>
      <c r="U2101" s="105">
        <v>-6.8558702046614801</v>
      </c>
      <c r="V2101" s="105">
        <v>-4.3447866634951202</v>
      </c>
      <c r="W2101" s="101">
        <v>-2.5244361127753701</v>
      </c>
    </row>
    <row r="2102" spans="2:23" x14ac:dyDescent="0.25">
      <c r="B2102" s="55" t="s">
        <v>122</v>
      </c>
      <c r="C2102" s="76" t="s">
        <v>123</v>
      </c>
      <c r="D2102" s="55" t="s">
        <v>74</v>
      </c>
      <c r="E2102" s="55" t="s">
        <v>143</v>
      </c>
      <c r="F2102" s="70">
        <v>59.64</v>
      </c>
      <c r="G2102" s="77">
        <v>56100</v>
      </c>
      <c r="H2102" s="77">
        <v>59.12</v>
      </c>
      <c r="I2102" s="77">
        <v>10</v>
      </c>
      <c r="J2102" s="77">
        <v>-23.2217722537303</v>
      </c>
      <c r="K2102" s="77">
        <v>9.8575029167233194E-2</v>
      </c>
      <c r="L2102" s="77">
        <v>24.217768834565</v>
      </c>
      <c r="M2102" s="77">
        <v>0.107212259834906</v>
      </c>
      <c r="N2102" s="77">
        <v>-47.4395410882954</v>
      </c>
      <c r="O2102" s="77">
        <v>-8.6372306676724495E-3</v>
      </c>
      <c r="P2102" s="77">
        <v>-53.485393496165301</v>
      </c>
      <c r="Q2102" s="77">
        <v>-53.485393496165301</v>
      </c>
      <c r="R2102" s="77">
        <v>0</v>
      </c>
      <c r="S2102" s="77">
        <v>0.52293364162796696</v>
      </c>
      <c r="T2102" s="77" t="s">
        <v>141</v>
      </c>
      <c r="U2102" s="105">
        <v>-25.181440122960101</v>
      </c>
      <c r="V2102" s="105">
        <v>-15.9582929588498</v>
      </c>
      <c r="W2102" s="101">
        <v>-9.2721908263182904</v>
      </c>
    </row>
    <row r="2103" spans="2:23" x14ac:dyDescent="0.25">
      <c r="B2103" s="55" t="s">
        <v>122</v>
      </c>
      <c r="C2103" s="76" t="s">
        <v>123</v>
      </c>
      <c r="D2103" s="55" t="s">
        <v>74</v>
      </c>
      <c r="E2103" s="55" t="s">
        <v>144</v>
      </c>
      <c r="F2103" s="70">
        <v>58.87</v>
      </c>
      <c r="G2103" s="77">
        <v>56100</v>
      </c>
      <c r="H2103" s="77">
        <v>59.12</v>
      </c>
      <c r="I2103" s="77">
        <v>10</v>
      </c>
      <c r="J2103" s="77">
        <v>28.464900015594001</v>
      </c>
      <c r="K2103" s="77">
        <v>5.8094963208769501E-2</v>
      </c>
      <c r="L2103" s="77">
        <v>-11.729248421183</v>
      </c>
      <c r="M2103" s="77">
        <v>9.8641467533016492E-3</v>
      </c>
      <c r="N2103" s="77">
        <v>40.194148436776999</v>
      </c>
      <c r="O2103" s="77">
        <v>4.8230816455467902E-2</v>
      </c>
      <c r="P2103" s="77">
        <v>50.754904673240397</v>
      </c>
      <c r="Q2103" s="77">
        <v>50.754904673240397</v>
      </c>
      <c r="R2103" s="77">
        <v>0</v>
      </c>
      <c r="S2103" s="77">
        <v>0.18470352697954301</v>
      </c>
      <c r="T2103" s="77" t="s">
        <v>141</v>
      </c>
      <c r="U2103" s="105">
        <v>-7.2031600924039196</v>
      </c>
      <c r="V2103" s="105">
        <v>-4.56487549650776</v>
      </c>
      <c r="W2103" s="101">
        <v>-2.6523135532821298</v>
      </c>
    </row>
    <row r="2104" spans="2:23" x14ac:dyDescent="0.25">
      <c r="B2104" s="55" t="s">
        <v>122</v>
      </c>
      <c r="C2104" s="76" t="s">
        <v>145</v>
      </c>
      <c r="D2104" s="55" t="s">
        <v>74</v>
      </c>
      <c r="E2104" s="55" t="s">
        <v>146</v>
      </c>
      <c r="F2104" s="70">
        <v>62.22</v>
      </c>
      <c r="G2104" s="77">
        <v>50000</v>
      </c>
      <c r="H2104" s="77">
        <v>60.12</v>
      </c>
      <c r="I2104" s="77">
        <v>1</v>
      </c>
      <c r="J2104" s="77">
        <v>-183.218529004597</v>
      </c>
      <c r="K2104" s="77">
        <v>3.1991284990189901</v>
      </c>
      <c r="L2104" s="77">
        <v>-8.3780794113549497</v>
      </c>
      <c r="M2104" s="77">
        <v>6.6893180535690204E-3</v>
      </c>
      <c r="N2104" s="77">
        <v>-174.840449593242</v>
      </c>
      <c r="O2104" s="77">
        <v>3.1924391809654198</v>
      </c>
      <c r="P2104" s="77">
        <v>-107.38142096726099</v>
      </c>
      <c r="Q2104" s="77">
        <v>-107.38142096726</v>
      </c>
      <c r="R2104" s="77">
        <v>0</v>
      </c>
      <c r="S2104" s="77">
        <v>1.0988823399207499</v>
      </c>
      <c r="T2104" s="77" t="s">
        <v>147</v>
      </c>
      <c r="U2104" s="105">
        <v>-7608.9437020557598</v>
      </c>
      <c r="V2104" s="105">
        <v>-4822.0336927468597</v>
      </c>
      <c r="W2104" s="101">
        <v>-2801.7292755169201</v>
      </c>
    </row>
    <row r="2105" spans="2:23" x14ac:dyDescent="0.25">
      <c r="B2105" s="55" t="s">
        <v>122</v>
      </c>
      <c r="C2105" s="76" t="s">
        <v>145</v>
      </c>
      <c r="D2105" s="55" t="s">
        <v>74</v>
      </c>
      <c r="E2105" s="55" t="s">
        <v>148</v>
      </c>
      <c r="F2105" s="70">
        <v>58.32</v>
      </c>
      <c r="G2105" s="77">
        <v>56050</v>
      </c>
      <c r="H2105" s="77">
        <v>58.87</v>
      </c>
      <c r="I2105" s="77">
        <v>1</v>
      </c>
      <c r="J2105" s="77">
        <v>94.097570626195605</v>
      </c>
      <c r="K2105" s="77">
        <v>0.442717639887593</v>
      </c>
      <c r="L2105" s="77">
        <v>43.725902189144001</v>
      </c>
      <c r="M2105" s="77">
        <v>9.5597726112729403E-2</v>
      </c>
      <c r="N2105" s="77">
        <v>50.371668437051603</v>
      </c>
      <c r="O2105" s="77">
        <v>0.34711991377486401</v>
      </c>
      <c r="P2105" s="77">
        <v>64.953122346069506</v>
      </c>
      <c r="Q2105" s="77">
        <v>64.953122346069406</v>
      </c>
      <c r="R2105" s="77">
        <v>0</v>
      </c>
      <c r="S2105" s="77">
        <v>0.21094540512517301</v>
      </c>
      <c r="T2105" s="77" t="s">
        <v>147</v>
      </c>
      <c r="U2105" s="105">
        <v>-7.5323664624938296</v>
      </c>
      <c r="V2105" s="105">
        <v>-4.7735042195736801</v>
      </c>
      <c r="W2105" s="101">
        <v>-2.7735323664162501</v>
      </c>
    </row>
    <row r="2106" spans="2:23" x14ac:dyDescent="0.25">
      <c r="B2106" s="55" t="s">
        <v>122</v>
      </c>
      <c r="C2106" s="76" t="s">
        <v>145</v>
      </c>
      <c r="D2106" s="55" t="s">
        <v>74</v>
      </c>
      <c r="E2106" s="55" t="s">
        <v>159</v>
      </c>
      <c r="F2106" s="70">
        <v>57.59</v>
      </c>
      <c r="G2106" s="77">
        <v>58350</v>
      </c>
      <c r="H2106" s="77">
        <v>58.05</v>
      </c>
      <c r="I2106" s="77">
        <v>1</v>
      </c>
      <c r="J2106" s="77">
        <v>53.808282260482898</v>
      </c>
      <c r="K2106" s="77">
        <v>0.20614758427545399</v>
      </c>
      <c r="L2106" s="77">
        <v>-2.1207981897863202</v>
      </c>
      <c r="M2106" s="77">
        <v>3.2024228928022498E-4</v>
      </c>
      <c r="N2106" s="77">
        <v>55.929080450269197</v>
      </c>
      <c r="O2106" s="77">
        <v>0.205827341986174</v>
      </c>
      <c r="P2106" s="77">
        <v>83.3956977100122</v>
      </c>
      <c r="Q2106" s="77">
        <v>83.395697710012101</v>
      </c>
      <c r="R2106" s="77">
        <v>0</v>
      </c>
      <c r="S2106" s="77">
        <v>0.49518477863362897</v>
      </c>
      <c r="T2106" s="77" t="s">
        <v>147</v>
      </c>
      <c r="U2106" s="105">
        <v>-14.2550197907751</v>
      </c>
      <c r="V2106" s="105">
        <v>-9.0338670403514207</v>
      </c>
      <c r="W2106" s="101">
        <v>-5.2489159908092402</v>
      </c>
    </row>
    <row r="2107" spans="2:23" x14ac:dyDescent="0.25">
      <c r="B2107" s="55" t="s">
        <v>122</v>
      </c>
      <c r="C2107" s="76" t="s">
        <v>145</v>
      </c>
      <c r="D2107" s="55" t="s">
        <v>74</v>
      </c>
      <c r="E2107" s="55" t="s">
        <v>160</v>
      </c>
      <c r="F2107" s="70">
        <v>60.12</v>
      </c>
      <c r="G2107" s="77">
        <v>50050</v>
      </c>
      <c r="H2107" s="77">
        <v>59.72</v>
      </c>
      <c r="I2107" s="77">
        <v>1</v>
      </c>
      <c r="J2107" s="77">
        <v>-49.307220148385099</v>
      </c>
      <c r="K2107" s="77">
        <v>0.14076659341228001</v>
      </c>
      <c r="L2107" s="77">
        <v>56.4688004036148</v>
      </c>
      <c r="M2107" s="77">
        <v>0.18462720176144901</v>
      </c>
      <c r="N2107" s="77">
        <v>-105.77602055200001</v>
      </c>
      <c r="O2107" s="77">
        <v>-4.3860608349168301E-2</v>
      </c>
      <c r="P2107" s="77">
        <v>-64.271734912498204</v>
      </c>
      <c r="Q2107" s="77">
        <v>-64.271734912498204</v>
      </c>
      <c r="R2107" s="77">
        <v>0</v>
      </c>
      <c r="S2107" s="77">
        <v>0.239176557111556</v>
      </c>
      <c r="T2107" s="77" t="s">
        <v>161</v>
      </c>
      <c r="U2107" s="105">
        <v>-44.938535873082003</v>
      </c>
      <c r="V2107" s="105">
        <v>-28.4790034685325</v>
      </c>
      <c r="W2107" s="101">
        <v>-16.547055213519901</v>
      </c>
    </row>
    <row r="2108" spans="2:23" x14ac:dyDescent="0.25">
      <c r="B2108" s="55" t="s">
        <v>122</v>
      </c>
      <c r="C2108" s="76" t="s">
        <v>145</v>
      </c>
      <c r="D2108" s="55" t="s">
        <v>74</v>
      </c>
      <c r="E2108" s="55" t="s">
        <v>160</v>
      </c>
      <c r="F2108" s="70">
        <v>60.12</v>
      </c>
      <c r="G2108" s="77">
        <v>51150</v>
      </c>
      <c r="H2108" s="77">
        <v>59.3</v>
      </c>
      <c r="I2108" s="77">
        <v>1</v>
      </c>
      <c r="J2108" s="77">
        <v>-206.26771790278801</v>
      </c>
      <c r="K2108" s="77">
        <v>1.4891230007088501</v>
      </c>
      <c r="L2108" s="77">
        <v>-135.20434182070301</v>
      </c>
      <c r="M2108" s="77">
        <v>0.63980749165093198</v>
      </c>
      <c r="N2108" s="77">
        <v>-71.063376082085199</v>
      </c>
      <c r="O2108" s="77">
        <v>0.84931550905791497</v>
      </c>
      <c r="P2108" s="77">
        <v>-43.1096860547649</v>
      </c>
      <c r="Q2108" s="77">
        <v>-43.109686054764801</v>
      </c>
      <c r="R2108" s="77">
        <v>0</v>
      </c>
      <c r="S2108" s="77">
        <v>6.5045576110913605E-2</v>
      </c>
      <c r="T2108" s="77" t="s">
        <v>161</v>
      </c>
      <c r="U2108" s="105">
        <v>-7.5593393414618104</v>
      </c>
      <c r="V2108" s="105">
        <v>-4.7905978052627001</v>
      </c>
      <c r="W2108" s="101">
        <v>-2.7834641923843102</v>
      </c>
    </row>
    <row r="2109" spans="2:23" x14ac:dyDescent="0.25">
      <c r="B2109" s="55" t="s">
        <v>122</v>
      </c>
      <c r="C2109" s="76" t="s">
        <v>145</v>
      </c>
      <c r="D2109" s="55" t="s">
        <v>74</v>
      </c>
      <c r="E2109" s="55" t="s">
        <v>160</v>
      </c>
      <c r="F2109" s="70">
        <v>60.12</v>
      </c>
      <c r="G2109" s="77">
        <v>51200</v>
      </c>
      <c r="H2109" s="77">
        <v>60.12</v>
      </c>
      <c r="I2109" s="77">
        <v>1</v>
      </c>
      <c r="J2109" s="77">
        <v>-1.2111740000000001E-12</v>
      </c>
      <c r="K2109" s="77">
        <v>0</v>
      </c>
      <c r="L2109" s="77">
        <v>-3.3875719999999998E-12</v>
      </c>
      <c r="M2109" s="77">
        <v>0</v>
      </c>
      <c r="N2109" s="77">
        <v>2.176398E-12</v>
      </c>
      <c r="O2109" s="77">
        <v>0</v>
      </c>
      <c r="P2109" s="77">
        <v>1.1855230000000001E-12</v>
      </c>
      <c r="Q2109" s="77">
        <v>1.1855230000000001E-12</v>
      </c>
      <c r="R2109" s="77">
        <v>0</v>
      </c>
      <c r="S2109" s="77">
        <v>0</v>
      </c>
      <c r="T2109" s="77" t="s">
        <v>162</v>
      </c>
      <c r="U2109" s="105">
        <v>0</v>
      </c>
      <c r="V2109" s="105">
        <v>0</v>
      </c>
      <c r="W2109" s="101">
        <v>0</v>
      </c>
    </row>
    <row r="2110" spans="2:23" x14ac:dyDescent="0.25">
      <c r="B2110" s="55" t="s">
        <v>122</v>
      </c>
      <c r="C2110" s="76" t="s">
        <v>145</v>
      </c>
      <c r="D2110" s="55" t="s">
        <v>74</v>
      </c>
      <c r="E2110" s="55" t="s">
        <v>126</v>
      </c>
      <c r="F2110" s="70">
        <v>59.72</v>
      </c>
      <c r="G2110" s="77">
        <v>50054</v>
      </c>
      <c r="H2110" s="77">
        <v>59.72</v>
      </c>
      <c r="I2110" s="77">
        <v>1</v>
      </c>
      <c r="J2110" s="77">
        <v>90.647287611047602</v>
      </c>
      <c r="K2110" s="77">
        <v>0</v>
      </c>
      <c r="L2110" s="77">
        <v>90.647399986839005</v>
      </c>
      <c r="M2110" s="77">
        <v>0</v>
      </c>
      <c r="N2110" s="77">
        <v>-1.12375791405661E-4</v>
      </c>
      <c r="O2110" s="77">
        <v>0</v>
      </c>
      <c r="P2110" s="77">
        <v>-4.6561769999999999E-12</v>
      </c>
      <c r="Q2110" s="77">
        <v>-4.6561769999999999E-12</v>
      </c>
      <c r="R2110" s="77">
        <v>0</v>
      </c>
      <c r="S2110" s="77">
        <v>0</v>
      </c>
      <c r="T2110" s="77" t="s">
        <v>162</v>
      </c>
      <c r="U2110" s="105">
        <v>0</v>
      </c>
      <c r="V2110" s="105">
        <v>0</v>
      </c>
      <c r="W2110" s="101">
        <v>0</v>
      </c>
    </row>
    <row r="2111" spans="2:23" x14ac:dyDescent="0.25">
      <c r="B2111" s="55" t="s">
        <v>122</v>
      </c>
      <c r="C2111" s="76" t="s">
        <v>145</v>
      </c>
      <c r="D2111" s="55" t="s">
        <v>74</v>
      </c>
      <c r="E2111" s="55" t="s">
        <v>126</v>
      </c>
      <c r="F2111" s="70">
        <v>59.72</v>
      </c>
      <c r="G2111" s="77">
        <v>50100</v>
      </c>
      <c r="H2111" s="77">
        <v>59.41</v>
      </c>
      <c r="I2111" s="77">
        <v>1</v>
      </c>
      <c r="J2111" s="77">
        <v>-305.73674208823797</v>
      </c>
      <c r="K2111" s="77">
        <v>0.74499539503795698</v>
      </c>
      <c r="L2111" s="77">
        <v>-207.755071487381</v>
      </c>
      <c r="M2111" s="77">
        <v>0.34400249273795303</v>
      </c>
      <c r="N2111" s="77">
        <v>-97.9816706008571</v>
      </c>
      <c r="O2111" s="77">
        <v>0.40099290230000401</v>
      </c>
      <c r="P2111" s="77">
        <v>-58.018037887755803</v>
      </c>
      <c r="Q2111" s="77">
        <v>-58.018037887755703</v>
      </c>
      <c r="R2111" s="77">
        <v>0</v>
      </c>
      <c r="S2111" s="77">
        <v>2.6827758981150199E-2</v>
      </c>
      <c r="T2111" s="77" t="s">
        <v>161</v>
      </c>
      <c r="U2111" s="105">
        <v>-6.4891756607661604</v>
      </c>
      <c r="V2111" s="105">
        <v>-4.1124004723432499</v>
      </c>
      <c r="W2111" s="101">
        <v>-2.3894135815235802</v>
      </c>
    </row>
    <row r="2112" spans="2:23" x14ac:dyDescent="0.25">
      <c r="B2112" s="55" t="s">
        <v>122</v>
      </c>
      <c r="C2112" s="76" t="s">
        <v>145</v>
      </c>
      <c r="D2112" s="55" t="s">
        <v>74</v>
      </c>
      <c r="E2112" s="55" t="s">
        <v>126</v>
      </c>
      <c r="F2112" s="70">
        <v>59.72</v>
      </c>
      <c r="G2112" s="77">
        <v>50900</v>
      </c>
      <c r="H2112" s="77">
        <v>59.93</v>
      </c>
      <c r="I2112" s="77">
        <v>1</v>
      </c>
      <c r="J2112" s="77">
        <v>16.236762244055399</v>
      </c>
      <c r="K2112" s="77">
        <v>1.8586087595983802E-2</v>
      </c>
      <c r="L2112" s="77">
        <v>104.91591845003499</v>
      </c>
      <c r="M2112" s="77">
        <v>0.77601817106711801</v>
      </c>
      <c r="N2112" s="77">
        <v>-88.679156205979794</v>
      </c>
      <c r="O2112" s="77">
        <v>-0.757432083471134</v>
      </c>
      <c r="P2112" s="77">
        <v>-51.561379954097397</v>
      </c>
      <c r="Q2112" s="77">
        <v>-51.561379954097397</v>
      </c>
      <c r="R2112" s="77">
        <v>0</v>
      </c>
      <c r="S2112" s="77">
        <v>0.18742960114534199</v>
      </c>
      <c r="T2112" s="77" t="s">
        <v>161</v>
      </c>
      <c r="U2112" s="105">
        <v>-26.690751590404702</v>
      </c>
      <c r="V2112" s="105">
        <v>-16.914792446012701</v>
      </c>
      <c r="W2112" s="101">
        <v>-9.8279423589614598</v>
      </c>
    </row>
    <row r="2113" spans="2:23" x14ac:dyDescent="0.25">
      <c r="B2113" s="55" t="s">
        <v>122</v>
      </c>
      <c r="C2113" s="76" t="s">
        <v>145</v>
      </c>
      <c r="D2113" s="55" t="s">
        <v>74</v>
      </c>
      <c r="E2113" s="55" t="s">
        <v>163</v>
      </c>
      <c r="F2113" s="70">
        <v>59.72</v>
      </c>
      <c r="G2113" s="77">
        <v>50454</v>
      </c>
      <c r="H2113" s="77">
        <v>59.72</v>
      </c>
      <c r="I2113" s="77">
        <v>1</v>
      </c>
      <c r="J2113" s="77">
        <v>1.478189E-12</v>
      </c>
      <c r="K2113" s="77">
        <v>0</v>
      </c>
      <c r="L2113" s="77">
        <v>2.884926E-12</v>
      </c>
      <c r="M2113" s="77">
        <v>0</v>
      </c>
      <c r="N2113" s="77">
        <v>-1.406737E-12</v>
      </c>
      <c r="O2113" s="77">
        <v>0</v>
      </c>
      <c r="P2113" s="77">
        <v>-8.3031199999999997E-13</v>
      </c>
      <c r="Q2113" s="77">
        <v>-8.3031000000000002E-13</v>
      </c>
      <c r="R2113" s="77">
        <v>0</v>
      </c>
      <c r="S2113" s="77">
        <v>0</v>
      </c>
      <c r="T2113" s="77" t="s">
        <v>162</v>
      </c>
      <c r="U2113" s="105">
        <v>0</v>
      </c>
      <c r="V2113" s="105">
        <v>0</v>
      </c>
      <c r="W2113" s="101">
        <v>0</v>
      </c>
    </row>
    <row r="2114" spans="2:23" x14ac:dyDescent="0.25">
      <c r="B2114" s="55" t="s">
        <v>122</v>
      </c>
      <c r="C2114" s="76" t="s">
        <v>145</v>
      </c>
      <c r="D2114" s="55" t="s">
        <v>74</v>
      </c>
      <c r="E2114" s="55" t="s">
        <v>163</v>
      </c>
      <c r="F2114" s="70">
        <v>59.72</v>
      </c>
      <c r="G2114" s="77">
        <v>50604</v>
      </c>
      <c r="H2114" s="77">
        <v>59.72</v>
      </c>
      <c r="I2114" s="77">
        <v>1</v>
      </c>
      <c r="J2114" s="77">
        <v>1.43233E-13</v>
      </c>
      <c r="K2114" s="77">
        <v>0</v>
      </c>
      <c r="L2114" s="77">
        <v>1.8268020000000002E-12</v>
      </c>
      <c r="M2114" s="77">
        <v>0</v>
      </c>
      <c r="N2114" s="77">
        <v>-1.6835690000000001E-12</v>
      </c>
      <c r="O2114" s="77">
        <v>0</v>
      </c>
      <c r="P2114" s="77">
        <v>-1.1210590000000001E-12</v>
      </c>
      <c r="Q2114" s="77">
        <v>-1.121055E-12</v>
      </c>
      <c r="R2114" s="77">
        <v>0</v>
      </c>
      <c r="S2114" s="77">
        <v>0</v>
      </c>
      <c r="T2114" s="77" t="s">
        <v>162</v>
      </c>
      <c r="U2114" s="105">
        <v>0</v>
      </c>
      <c r="V2114" s="105">
        <v>0</v>
      </c>
      <c r="W2114" s="101">
        <v>0</v>
      </c>
    </row>
    <row r="2115" spans="2:23" x14ac:dyDescent="0.25">
      <c r="B2115" s="55" t="s">
        <v>122</v>
      </c>
      <c r="C2115" s="76" t="s">
        <v>145</v>
      </c>
      <c r="D2115" s="55" t="s">
        <v>74</v>
      </c>
      <c r="E2115" s="55" t="s">
        <v>164</v>
      </c>
      <c r="F2115" s="70">
        <v>59.41</v>
      </c>
      <c r="G2115" s="77">
        <v>50103</v>
      </c>
      <c r="H2115" s="77">
        <v>59.39</v>
      </c>
      <c r="I2115" s="77">
        <v>1</v>
      </c>
      <c r="J2115" s="77">
        <v>-30.5642160896119</v>
      </c>
      <c r="K2115" s="77">
        <v>4.67085652586247E-3</v>
      </c>
      <c r="L2115" s="77">
        <v>-30.562565017583498</v>
      </c>
      <c r="M2115" s="77">
        <v>4.6703519022701003E-3</v>
      </c>
      <c r="N2115" s="77">
        <v>-1.6510720284024199E-3</v>
      </c>
      <c r="O2115" s="77">
        <v>5.04623592362E-7</v>
      </c>
      <c r="P2115" s="77">
        <v>-3.3187689999999998E-12</v>
      </c>
      <c r="Q2115" s="77">
        <v>-3.3187680000000001E-12</v>
      </c>
      <c r="R2115" s="77">
        <v>0</v>
      </c>
      <c r="S2115" s="77">
        <v>0</v>
      </c>
      <c r="T2115" s="77" t="s">
        <v>162</v>
      </c>
      <c r="U2115" s="105">
        <v>-3.0467991817640001E-6</v>
      </c>
      <c r="V2115" s="105">
        <v>0</v>
      </c>
      <c r="W2115" s="101">
        <v>-3.0630003967318901E-6</v>
      </c>
    </row>
    <row r="2116" spans="2:23" x14ac:dyDescent="0.25">
      <c r="B2116" s="55" t="s">
        <v>122</v>
      </c>
      <c r="C2116" s="76" t="s">
        <v>145</v>
      </c>
      <c r="D2116" s="55" t="s">
        <v>74</v>
      </c>
      <c r="E2116" s="55" t="s">
        <v>164</v>
      </c>
      <c r="F2116" s="70">
        <v>59.41</v>
      </c>
      <c r="G2116" s="77">
        <v>50200</v>
      </c>
      <c r="H2116" s="77">
        <v>59.2</v>
      </c>
      <c r="I2116" s="77">
        <v>1</v>
      </c>
      <c r="J2116" s="77">
        <v>-99.551725569041096</v>
      </c>
      <c r="K2116" s="77">
        <v>0.148559085495967</v>
      </c>
      <c r="L2116" s="77">
        <v>-1.30645457011546</v>
      </c>
      <c r="M2116" s="77">
        <v>2.5585284921196001E-5</v>
      </c>
      <c r="N2116" s="77">
        <v>-98.245270998925605</v>
      </c>
      <c r="O2116" s="77">
        <v>0.148533500211046</v>
      </c>
      <c r="P2116" s="77">
        <v>-58.018037887748001</v>
      </c>
      <c r="Q2116" s="77">
        <v>-58.018037887747901</v>
      </c>
      <c r="R2116" s="77">
        <v>0</v>
      </c>
      <c r="S2116" s="77">
        <v>5.04577298779589E-2</v>
      </c>
      <c r="T2116" s="77" t="s">
        <v>161</v>
      </c>
      <c r="U2116" s="105">
        <v>-11.8227276797576</v>
      </c>
      <c r="V2116" s="105">
        <v>-7.4924448707065396</v>
      </c>
      <c r="W2116" s="101">
        <v>-4.3533088893655396</v>
      </c>
    </row>
    <row r="2117" spans="2:23" x14ac:dyDescent="0.25">
      <c r="B2117" s="55" t="s">
        <v>122</v>
      </c>
      <c r="C2117" s="76" t="s">
        <v>145</v>
      </c>
      <c r="D2117" s="55" t="s">
        <v>74</v>
      </c>
      <c r="E2117" s="55" t="s">
        <v>165</v>
      </c>
      <c r="F2117" s="70">
        <v>59.19</v>
      </c>
      <c r="G2117" s="77">
        <v>50800</v>
      </c>
      <c r="H2117" s="77">
        <v>59.21</v>
      </c>
      <c r="I2117" s="77">
        <v>1</v>
      </c>
      <c r="J2117" s="77">
        <v>-6.2906719391975301</v>
      </c>
      <c r="K2117" s="77">
        <v>2.0087028129497802E-3</v>
      </c>
      <c r="L2117" s="77">
        <v>71.040393331927703</v>
      </c>
      <c r="M2117" s="77">
        <v>0.25617239472616399</v>
      </c>
      <c r="N2117" s="77">
        <v>-77.331065271125198</v>
      </c>
      <c r="O2117" s="77">
        <v>-0.25416369191321397</v>
      </c>
      <c r="P2117" s="77">
        <v>-48.305712692553598</v>
      </c>
      <c r="Q2117" s="77">
        <v>-48.305712692553499</v>
      </c>
      <c r="R2117" s="77">
        <v>0</v>
      </c>
      <c r="S2117" s="77">
        <v>0.118445509764616</v>
      </c>
      <c r="T2117" s="77" t="s">
        <v>161</v>
      </c>
      <c r="U2117" s="105">
        <v>-13.499869255839499</v>
      </c>
      <c r="V2117" s="105">
        <v>-8.5553037252395594</v>
      </c>
      <c r="W2117" s="101">
        <v>-4.9708580311242798</v>
      </c>
    </row>
    <row r="2118" spans="2:23" x14ac:dyDescent="0.25">
      <c r="B2118" s="55" t="s">
        <v>122</v>
      </c>
      <c r="C2118" s="76" t="s">
        <v>145</v>
      </c>
      <c r="D2118" s="55" t="s">
        <v>74</v>
      </c>
      <c r="E2118" s="55" t="s">
        <v>166</v>
      </c>
      <c r="F2118" s="70">
        <v>59.2</v>
      </c>
      <c r="G2118" s="77">
        <v>50150</v>
      </c>
      <c r="H2118" s="77">
        <v>59.19</v>
      </c>
      <c r="I2118" s="77">
        <v>1</v>
      </c>
      <c r="J2118" s="77">
        <v>-19.029410840920399</v>
      </c>
      <c r="K2118" s="77">
        <v>1.8902584496922599E-3</v>
      </c>
      <c r="L2118" s="77">
        <v>58.437392412865002</v>
      </c>
      <c r="M2118" s="77">
        <v>1.78259285031192E-2</v>
      </c>
      <c r="N2118" s="77">
        <v>-77.4668032537854</v>
      </c>
      <c r="O2118" s="77">
        <v>-1.5935670053426901E-2</v>
      </c>
      <c r="P2118" s="77">
        <v>-48.305712692551602</v>
      </c>
      <c r="Q2118" s="77">
        <v>-48.305712692551502</v>
      </c>
      <c r="R2118" s="77">
        <v>0</v>
      </c>
      <c r="S2118" s="77">
        <v>1.21805666069985E-2</v>
      </c>
      <c r="T2118" s="77" t="s">
        <v>161</v>
      </c>
      <c r="U2118" s="105">
        <v>-1.71798002135085</v>
      </c>
      <c r="V2118" s="105">
        <v>-1.0887394979912399</v>
      </c>
      <c r="W2118" s="101">
        <v>-0.63258648099491499</v>
      </c>
    </row>
    <row r="2119" spans="2:23" x14ac:dyDescent="0.25">
      <c r="B2119" s="55" t="s">
        <v>122</v>
      </c>
      <c r="C2119" s="76" t="s">
        <v>145</v>
      </c>
      <c r="D2119" s="55" t="s">
        <v>74</v>
      </c>
      <c r="E2119" s="55" t="s">
        <v>166</v>
      </c>
      <c r="F2119" s="70">
        <v>59.2</v>
      </c>
      <c r="G2119" s="77">
        <v>50250</v>
      </c>
      <c r="H2119" s="77">
        <v>58.83</v>
      </c>
      <c r="I2119" s="77">
        <v>1</v>
      </c>
      <c r="J2119" s="77">
        <v>-52.379033238400503</v>
      </c>
      <c r="K2119" s="77">
        <v>0.13544971138199</v>
      </c>
      <c r="L2119" s="77">
        <v>-123.9527096206</v>
      </c>
      <c r="M2119" s="77">
        <v>0.75853421835440304</v>
      </c>
      <c r="N2119" s="77">
        <v>71.573676382200006</v>
      </c>
      <c r="O2119" s="77">
        <v>-0.62308450697241402</v>
      </c>
      <c r="P2119" s="77">
        <v>43.109686054774897</v>
      </c>
      <c r="Q2119" s="77">
        <v>43.109686054774897</v>
      </c>
      <c r="R2119" s="77">
        <v>0</v>
      </c>
      <c r="S2119" s="77">
        <v>9.1751431217065901E-2</v>
      </c>
      <c r="T2119" s="77" t="s">
        <v>161</v>
      </c>
      <c r="U2119" s="105">
        <v>-10.2890719175626</v>
      </c>
      <c r="V2119" s="105">
        <v>-6.5205176166802401</v>
      </c>
      <c r="W2119" s="101">
        <v>-3.7885934156071999</v>
      </c>
    </row>
    <row r="2120" spans="2:23" x14ac:dyDescent="0.25">
      <c r="B2120" s="55" t="s">
        <v>122</v>
      </c>
      <c r="C2120" s="76" t="s">
        <v>145</v>
      </c>
      <c r="D2120" s="55" t="s">
        <v>74</v>
      </c>
      <c r="E2120" s="55" t="s">
        <v>166</v>
      </c>
      <c r="F2120" s="70">
        <v>59.2</v>
      </c>
      <c r="G2120" s="77">
        <v>50900</v>
      </c>
      <c r="H2120" s="77">
        <v>59.93</v>
      </c>
      <c r="I2120" s="77">
        <v>1</v>
      </c>
      <c r="J2120" s="77">
        <v>71.9480512657926</v>
      </c>
      <c r="K2120" s="77">
        <v>0.494357858730259</v>
      </c>
      <c r="L2120" s="77">
        <v>111.08936656156099</v>
      </c>
      <c r="M2120" s="77">
        <v>1.1785509231711599</v>
      </c>
      <c r="N2120" s="77">
        <v>-39.141315295768102</v>
      </c>
      <c r="O2120" s="77">
        <v>-0.684193064440901</v>
      </c>
      <c r="P2120" s="77">
        <v>-22.457595230670901</v>
      </c>
      <c r="Q2120" s="77">
        <v>-22.457595230670901</v>
      </c>
      <c r="R2120" s="77">
        <v>0</v>
      </c>
      <c r="S2120" s="77">
        <v>4.8164812228514299E-2</v>
      </c>
      <c r="T2120" s="77" t="s">
        <v>162</v>
      </c>
      <c r="U2120" s="105">
        <v>-12.180799717511601</v>
      </c>
      <c r="V2120" s="105">
        <v>-7.7193667008698901</v>
      </c>
      <c r="W2120" s="101">
        <v>-4.4851564821724601</v>
      </c>
    </row>
    <row r="2121" spans="2:23" x14ac:dyDescent="0.25">
      <c r="B2121" s="55" t="s">
        <v>122</v>
      </c>
      <c r="C2121" s="76" t="s">
        <v>145</v>
      </c>
      <c r="D2121" s="55" t="s">
        <v>74</v>
      </c>
      <c r="E2121" s="55" t="s">
        <v>166</v>
      </c>
      <c r="F2121" s="70">
        <v>59.2</v>
      </c>
      <c r="G2121" s="77">
        <v>53050</v>
      </c>
      <c r="H2121" s="77">
        <v>60.18</v>
      </c>
      <c r="I2121" s="77">
        <v>1</v>
      </c>
      <c r="J2121" s="77">
        <v>46.856165662871497</v>
      </c>
      <c r="K2121" s="77">
        <v>0.44063690230773001</v>
      </c>
      <c r="L2121" s="77">
        <v>98.713581110238195</v>
      </c>
      <c r="M2121" s="77">
        <v>1.9556952788884401</v>
      </c>
      <c r="N2121" s="77">
        <v>-51.857415447366698</v>
      </c>
      <c r="O2121" s="77">
        <v>-1.51505837658071</v>
      </c>
      <c r="P2121" s="77">
        <v>-30.3644160193125</v>
      </c>
      <c r="Q2121" s="77">
        <v>-30.364416019312401</v>
      </c>
      <c r="R2121" s="77">
        <v>0</v>
      </c>
      <c r="S2121" s="77">
        <v>0.18504495047091199</v>
      </c>
      <c r="T2121" s="77" t="s">
        <v>161</v>
      </c>
      <c r="U2121" s="105">
        <v>-39.613567359683401</v>
      </c>
      <c r="V2121" s="105">
        <v>-25.104398715249001</v>
      </c>
      <c r="W2121" s="101">
        <v>-14.586320483525199</v>
      </c>
    </row>
    <row r="2122" spans="2:23" x14ac:dyDescent="0.25">
      <c r="B2122" s="55" t="s">
        <v>122</v>
      </c>
      <c r="C2122" s="76" t="s">
        <v>145</v>
      </c>
      <c r="D2122" s="55" t="s">
        <v>74</v>
      </c>
      <c r="E2122" s="55" t="s">
        <v>167</v>
      </c>
      <c r="F2122" s="70">
        <v>58.83</v>
      </c>
      <c r="G2122" s="77">
        <v>50253</v>
      </c>
      <c r="H2122" s="77">
        <v>58.83</v>
      </c>
      <c r="I2122" s="77">
        <v>1</v>
      </c>
      <c r="J2122" s="77">
        <v>2.2725356E-11</v>
      </c>
      <c r="K2122" s="77">
        <v>0</v>
      </c>
      <c r="L2122" s="77">
        <v>1.4725692000000002E-11</v>
      </c>
      <c r="M2122" s="77">
        <v>0</v>
      </c>
      <c r="N2122" s="77">
        <v>7.9996639999999997E-12</v>
      </c>
      <c r="O2122" s="77">
        <v>0</v>
      </c>
      <c r="P2122" s="77">
        <v>3.3489339999999998E-12</v>
      </c>
      <c r="Q2122" s="77">
        <v>3.3489330000000001E-12</v>
      </c>
      <c r="R2122" s="77">
        <v>0</v>
      </c>
      <c r="S2122" s="77">
        <v>0</v>
      </c>
      <c r="T2122" s="77" t="s">
        <v>162</v>
      </c>
      <c r="U2122" s="105">
        <v>0</v>
      </c>
      <c r="V2122" s="105">
        <v>0</v>
      </c>
      <c r="W2122" s="101">
        <v>0</v>
      </c>
    </row>
    <row r="2123" spans="2:23" x14ac:dyDescent="0.25">
      <c r="B2123" s="55" t="s">
        <v>122</v>
      </c>
      <c r="C2123" s="76" t="s">
        <v>145</v>
      </c>
      <c r="D2123" s="55" t="s">
        <v>74</v>
      </c>
      <c r="E2123" s="55" t="s">
        <v>167</v>
      </c>
      <c r="F2123" s="70">
        <v>58.83</v>
      </c>
      <c r="G2123" s="77">
        <v>50300</v>
      </c>
      <c r="H2123" s="77">
        <v>58.93</v>
      </c>
      <c r="I2123" s="77">
        <v>1</v>
      </c>
      <c r="J2123" s="77">
        <v>73.506892154009506</v>
      </c>
      <c r="K2123" s="77">
        <v>7.5105358398562402E-2</v>
      </c>
      <c r="L2123" s="77">
        <v>1.6514052309091101</v>
      </c>
      <c r="M2123" s="77">
        <v>3.7907235389768002E-5</v>
      </c>
      <c r="N2123" s="77">
        <v>71.855486923100401</v>
      </c>
      <c r="O2123" s="77">
        <v>7.5067451163172705E-2</v>
      </c>
      <c r="P2123" s="77">
        <v>43.109686054765398</v>
      </c>
      <c r="Q2123" s="77">
        <v>43.109686054765398</v>
      </c>
      <c r="R2123" s="77">
        <v>0</v>
      </c>
      <c r="S2123" s="77">
        <v>2.5832385941192099E-2</v>
      </c>
      <c r="T2123" s="77" t="s">
        <v>161</v>
      </c>
      <c r="U2123" s="105">
        <v>-2.76557716782253</v>
      </c>
      <c r="V2123" s="105">
        <v>-1.75263568838454</v>
      </c>
      <c r="W2123" s="101">
        <v>-1.01832774931639</v>
      </c>
    </row>
    <row r="2124" spans="2:23" x14ac:dyDescent="0.25">
      <c r="B2124" s="55" t="s">
        <v>122</v>
      </c>
      <c r="C2124" s="76" t="s">
        <v>145</v>
      </c>
      <c r="D2124" s="55" t="s">
        <v>74</v>
      </c>
      <c r="E2124" s="55" t="s">
        <v>168</v>
      </c>
      <c r="F2124" s="70">
        <v>58.93</v>
      </c>
      <c r="G2124" s="77">
        <v>51150</v>
      </c>
      <c r="H2124" s="77">
        <v>59.3</v>
      </c>
      <c r="I2124" s="77">
        <v>1</v>
      </c>
      <c r="J2124" s="77">
        <v>118.152137517935</v>
      </c>
      <c r="K2124" s="77">
        <v>0.39925392936163401</v>
      </c>
      <c r="L2124" s="77">
        <v>46.500465767017097</v>
      </c>
      <c r="M2124" s="77">
        <v>6.1841588853316497E-2</v>
      </c>
      <c r="N2124" s="77">
        <v>71.651671750918396</v>
      </c>
      <c r="O2124" s="77">
        <v>0.33741234050831698</v>
      </c>
      <c r="P2124" s="77">
        <v>43.109686054760402</v>
      </c>
      <c r="Q2124" s="77">
        <v>43.109686054760402</v>
      </c>
      <c r="R2124" s="77">
        <v>0</v>
      </c>
      <c r="S2124" s="77">
        <v>5.3151527907764097E-2</v>
      </c>
      <c r="T2124" s="77" t="s">
        <v>161</v>
      </c>
      <c r="U2124" s="105">
        <v>-6.56498803869043</v>
      </c>
      <c r="V2124" s="105">
        <v>-4.1604452279614801</v>
      </c>
      <c r="W2124" s="101">
        <v>-2.4173288568882301</v>
      </c>
    </row>
    <row r="2125" spans="2:23" x14ac:dyDescent="0.25">
      <c r="B2125" s="55" t="s">
        <v>122</v>
      </c>
      <c r="C2125" s="76" t="s">
        <v>145</v>
      </c>
      <c r="D2125" s="55" t="s">
        <v>74</v>
      </c>
      <c r="E2125" s="55" t="s">
        <v>169</v>
      </c>
      <c r="F2125" s="70">
        <v>59.98</v>
      </c>
      <c r="G2125" s="77">
        <v>50354</v>
      </c>
      <c r="H2125" s="77">
        <v>59.98</v>
      </c>
      <c r="I2125" s="77">
        <v>1</v>
      </c>
      <c r="J2125" s="77">
        <v>-1.288987E-12</v>
      </c>
      <c r="K2125" s="77">
        <v>0</v>
      </c>
      <c r="L2125" s="77">
        <v>1.9624370000000002E-12</v>
      </c>
      <c r="M2125" s="77">
        <v>0</v>
      </c>
      <c r="N2125" s="77">
        <v>-3.2514240000000002E-12</v>
      </c>
      <c r="O2125" s="77">
        <v>0</v>
      </c>
      <c r="P2125" s="77">
        <v>-2.0449159999999998E-12</v>
      </c>
      <c r="Q2125" s="77">
        <v>-2.0449200000000001E-12</v>
      </c>
      <c r="R2125" s="77">
        <v>0</v>
      </c>
      <c r="S2125" s="77">
        <v>0</v>
      </c>
      <c r="T2125" s="77" t="s">
        <v>162</v>
      </c>
      <c r="U2125" s="105">
        <v>0</v>
      </c>
      <c r="V2125" s="105">
        <v>0</v>
      </c>
      <c r="W2125" s="101">
        <v>0</v>
      </c>
    </row>
    <row r="2126" spans="2:23" x14ac:dyDescent="0.25">
      <c r="B2126" s="55" t="s">
        <v>122</v>
      </c>
      <c r="C2126" s="76" t="s">
        <v>145</v>
      </c>
      <c r="D2126" s="55" t="s">
        <v>74</v>
      </c>
      <c r="E2126" s="55" t="s">
        <v>169</v>
      </c>
      <c r="F2126" s="70">
        <v>59.98</v>
      </c>
      <c r="G2126" s="77">
        <v>50900</v>
      </c>
      <c r="H2126" s="77">
        <v>59.93</v>
      </c>
      <c r="I2126" s="77">
        <v>1</v>
      </c>
      <c r="J2126" s="77">
        <v>-52.582207800169201</v>
      </c>
      <c r="K2126" s="77">
        <v>2.1842619759407399E-2</v>
      </c>
      <c r="L2126" s="77">
        <v>-128.44880132457601</v>
      </c>
      <c r="M2126" s="77">
        <v>0.130342847037591</v>
      </c>
      <c r="N2126" s="77">
        <v>75.866593524406895</v>
      </c>
      <c r="O2126" s="77">
        <v>-0.10850022727818399</v>
      </c>
      <c r="P2126" s="77">
        <v>44.703819937543997</v>
      </c>
      <c r="Q2126" s="77">
        <v>44.703819937543898</v>
      </c>
      <c r="R2126" s="77">
        <v>0</v>
      </c>
      <c r="S2126" s="77">
        <v>1.5787608984366E-2</v>
      </c>
      <c r="T2126" s="77" t="s">
        <v>161</v>
      </c>
      <c r="U2126" s="105">
        <v>-2.71180145024339</v>
      </c>
      <c r="V2126" s="105">
        <v>-1.7185562770796301</v>
      </c>
      <c r="W2126" s="101">
        <v>-0.99852670883652594</v>
      </c>
    </row>
    <row r="2127" spans="2:23" x14ac:dyDescent="0.25">
      <c r="B2127" s="55" t="s">
        <v>122</v>
      </c>
      <c r="C2127" s="76" t="s">
        <v>145</v>
      </c>
      <c r="D2127" s="55" t="s">
        <v>74</v>
      </c>
      <c r="E2127" s="55" t="s">
        <v>169</v>
      </c>
      <c r="F2127" s="70">
        <v>59.98</v>
      </c>
      <c r="G2127" s="77">
        <v>53200</v>
      </c>
      <c r="H2127" s="77">
        <v>59.97</v>
      </c>
      <c r="I2127" s="77">
        <v>1</v>
      </c>
      <c r="J2127" s="77">
        <v>-5.18586297989724</v>
      </c>
      <c r="K2127" s="77">
        <v>1.2989403450747799E-3</v>
      </c>
      <c r="L2127" s="77">
        <v>70.507074273382202</v>
      </c>
      <c r="M2127" s="77">
        <v>0.240111255341205</v>
      </c>
      <c r="N2127" s="77">
        <v>-75.692937253279396</v>
      </c>
      <c r="O2127" s="77">
        <v>-0.23881231499613001</v>
      </c>
      <c r="P2127" s="77">
        <v>-44.703819937550698</v>
      </c>
      <c r="Q2127" s="77">
        <v>-44.703819937550598</v>
      </c>
      <c r="R2127" s="77">
        <v>0</v>
      </c>
      <c r="S2127" s="77">
        <v>9.6524242271532404E-2</v>
      </c>
      <c r="T2127" s="77" t="s">
        <v>161</v>
      </c>
      <c r="U2127" s="105">
        <v>-15.079697964425501</v>
      </c>
      <c r="V2127" s="105">
        <v>-9.5564922685996994</v>
      </c>
      <c r="W2127" s="101">
        <v>-5.55257508890086</v>
      </c>
    </row>
    <row r="2128" spans="2:23" x14ac:dyDescent="0.25">
      <c r="B2128" s="55" t="s">
        <v>122</v>
      </c>
      <c r="C2128" s="76" t="s">
        <v>145</v>
      </c>
      <c r="D2128" s="55" t="s">
        <v>74</v>
      </c>
      <c r="E2128" s="55" t="s">
        <v>170</v>
      </c>
      <c r="F2128" s="70">
        <v>59.98</v>
      </c>
      <c r="G2128" s="77">
        <v>50404</v>
      </c>
      <c r="H2128" s="77">
        <v>59.98</v>
      </c>
      <c r="I2128" s="77">
        <v>1</v>
      </c>
      <c r="J2128" s="77">
        <v>-4.4057760000000004E-12</v>
      </c>
      <c r="K2128" s="77">
        <v>0</v>
      </c>
      <c r="L2128" s="77">
        <v>-5.1991019999999999E-12</v>
      </c>
      <c r="M2128" s="77">
        <v>0</v>
      </c>
      <c r="N2128" s="77">
        <v>7.9332600000000003E-13</v>
      </c>
      <c r="O2128" s="77">
        <v>0</v>
      </c>
      <c r="P2128" s="77">
        <v>4.0095700000000003E-13</v>
      </c>
      <c r="Q2128" s="77">
        <v>4.0096100000000001E-13</v>
      </c>
      <c r="R2128" s="77">
        <v>0</v>
      </c>
      <c r="S2128" s="77">
        <v>0</v>
      </c>
      <c r="T2128" s="77" t="s">
        <v>162</v>
      </c>
      <c r="U2128" s="105">
        <v>0</v>
      </c>
      <c r="V2128" s="105">
        <v>0</v>
      </c>
      <c r="W2128" s="101">
        <v>0</v>
      </c>
    </row>
    <row r="2129" spans="2:23" x14ac:dyDescent="0.25">
      <c r="B2129" s="55" t="s">
        <v>122</v>
      </c>
      <c r="C2129" s="76" t="s">
        <v>145</v>
      </c>
      <c r="D2129" s="55" t="s">
        <v>74</v>
      </c>
      <c r="E2129" s="55" t="s">
        <v>171</v>
      </c>
      <c r="F2129" s="70">
        <v>59.72</v>
      </c>
      <c r="G2129" s="77">
        <v>50499</v>
      </c>
      <c r="H2129" s="77">
        <v>59.72</v>
      </c>
      <c r="I2129" s="77">
        <v>1</v>
      </c>
      <c r="J2129" s="77">
        <v>-1.879776E-12</v>
      </c>
      <c r="K2129" s="77">
        <v>0</v>
      </c>
      <c r="L2129" s="77">
        <v>-2.9809439999999999E-12</v>
      </c>
      <c r="M2129" s="77">
        <v>0</v>
      </c>
      <c r="N2129" s="77">
        <v>1.1011680000000001E-12</v>
      </c>
      <c r="O2129" s="77">
        <v>0</v>
      </c>
      <c r="P2129" s="77">
        <v>1.3105349999999999E-12</v>
      </c>
      <c r="Q2129" s="77">
        <v>1.3105349999999999E-12</v>
      </c>
      <c r="R2129" s="77">
        <v>0</v>
      </c>
      <c r="S2129" s="77">
        <v>0</v>
      </c>
      <c r="T2129" s="77" t="s">
        <v>162</v>
      </c>
      <c r="U2129" s="105">
        <v>0</v>
      </c>
      <c r="V2129" s="105">
        <v>0</v>
      </c>
      <c r="W2129" s="101">
        <v>0</v>
      </c>
    </row>
    <row r="2130" spans="2:23" x14ac:dyDescent="0.25">
      <c r="B2130" s="55" t="s">
        <v>122</v>
      </c>
      <c r="C2130" s="76" t="s">
        <v>145</v>
      </c>
      <c r="D2130" s="55" t="s">
        <v>74</v>
      </c>
      <c r="E2130" s="55" t="s">
        <v>171</v>
      </c>
      <c r="F2130" s="70">
        <v>59.72</v>
      </c>
      <c r="G2130" s="77">
        <v>50554</v>
      </c>
      <c r="H2130" s="77">
        <v>59.72</v>
      </c>
      <c r="I2130" s="77">
        <v>1</v>
      </c>
      <c r="J2130" s="77">
        <v>9.7754999999999996E-14</v>
      </c>
      <c r="K2130" s="77">
        <v>0</v>
      </c>
      <c r="L2130" s="77">
        <v>8.7375500000000005E-13</v>
      </c>
      <c r="M2130" s="77">
        <v>0</v>
      </c>
      <c r="N2130" s="77">
        <v>-7.7600000000000003E-13</v>
      </c>
      <c r="O2130" s="77">
        <v>0</v>
      </c>
      <c r="P2130" s="77">
        <v>-4.6732900000000002E-13</v>
      </c>
      <c r="Q2130" s="77">
        <v>-4.6732900000000002E-13</v>
      </c>
      <c r="R2130" s="77">
        <v>0</v>
      </c>
      <c r="S2130" s="77">
        <v>0</v>
      </c>
      <c r="T2130" s="77" t="s">
        <v>162</v>
      </c>
      <c r="U2130" s="105">
        <v>0</v>
      </c>
      <c r="V2130" s="105">
        <v>0</v>
      </c>
      <c r="W2130" s="101">
        <v>0</v>
      </c>
    </row>
    <row r="2131" spans="2:23" x14ac:dyDescent="0.25">
      <c r="B2131" s="55" t="s">
        <v>122</v>
      </c>
      <c r="C2131" s="76" t="s">
        <v>145</v>
      </c>
      <c r="D2131" s="55" t="s">
        <v>74</v>
      </c>
      <c r="E2131" s="55" t="s">
        <v>172</v>
      </c>
      <c r="F2131" s="70">
        <v>59.72</v>
      </c>
      <c r="G2131" s="77">
        <v>50604</v>
      </c>
      <c r="H2131" s="77">
        <v>59.72</v>
      </c>
      <c r="I2131" s="77">
        <v>1</v>
      </c>
      <c r="J2131" s="77">
        <v>3.84121E-13</v>
      </c>
      <c r="K2131" s="77">
        <v>0</v>
      </c>
      <c r="L2131" s="77">
        <v>2.13175E-13</v>
      </c>
      <c r="M2131" s="77">
        <v>0</v>
      </c>
      <c r="N2131" s="77">
        <v>1.7094600000000001E-13</v>
      </c>
      <c r="O2131" s="77">
        <v>0</v>
      </c>
      <c r="P2131" s="77">
        <v>6.8703000000000003E-14</v>
      </c>
      <c r="Q2131" s="77">
        <v>6.8703999999999999E-14</v>
      </c>
      <c r="R2131" s="77">
        <v>0</v>
      </c>
      <c r="S2131" s="77">
        <v>0</v>
      </c>
      <c r="T2131" s="77" t="s">
        <v>162</v>
      </c>
      <c r="U2131" s="105">
        <v>0</v>
      </c>
      <c r="V2131" s="105">
        <v>0</v>
      </c>
      <c r="W2131" s="101">
        <v>0</v>
      </c>
    </row>
    <row r="2132" spans="2:23" x14ac:dyDescent="0.25">
      <c r="B2132" s="55" t="s">
        <v>122</v>
      </c>
      <c r="C2132" s="76" t="s">
        <v>145</v>
      </c>
      <c r="D2132" s="55" t="s">
        <v>74</v>
      </c>
      <c r="E2132" s="55" t="s">
        <v>173</v>
      </c>
      <c r="F2132" s="70">
        <v>59.12</v>
      </c>
      <c r="G2132" s="77">
        <v>50750</v>
      </c>
      <c r="H2132" s="77">
        <v>59.13</v>
      </c>
      <c r="I2132" s="77">
        <v>1</v>
      </c>
      <c r="J2132" s="77">
        <v>3.0365921335054402</v>
      </c>
      <c r="K2132" s="77">
        <v>2.20379313667884E-4</v>
      </c>
      <c r="L2132" s="77">
        <v>59.746210402633999</v>
      </c>
      <c r="M2132" s="77">
        <v>8.5313670813671999E-2</v>
      </c>
      <c r="N2132" s="77">
        <v>-56.709618269128597</v>
      </c>
      <c r="O2132" s="77">
        <v>-8.5093291500004095E-2</v>
      </c>
      <c r="P2132" s="77">
        <v>-39.596722225506802</v>
      </c>
      <c r="Q2132" s="77">
        <v>-39.596722225506802</v>
      </c>
      <c r="R2132" s="77">
        <v>0</v>
      </c>
      <c r="S2132" s="77">
        <v>3.7472819822994302E-2</v>
      </c>
      <c r="T2132" s="77" t="s">
        <v>161</v>
      </c>
      <c r="U2132" s="105">
        <v>-4.4640446772461599</v>
      </c>
      <c r="V2132" s="105">
        <v>-2.8290094765443601</v>
      </c>
      <c r="W2132" s="101">
        <v>-1.6437294254229899</v>
      </c>
    </row>
    <row r="2133" spans="2:23" x14ac:dyDescent="0.25">
      <c r="B2133" s="55" t="s">
        <v>122</v>
      </c>
      <c r="C2133" s="76" t="s">
        <v>145</v>
      </c>
      <c r="D2133" s="55" t="s">
        <v>74</v>
      </c>
      <c r="E2133" s="55" t="s">
        <v>173</v>
      </c>
      <c r="F2133" s="70">
        <v>59.12</v>
      </c>
      <c r="G2133" s="77">
        <v>50800</v>
      </c>
      <c r="H2133" s="77">
        <v>59.21</v>
      </c>
      <c r="I2133" s="77">
        <v>1</v>
      </c>
      <c r="J2133" s="77">
        <v>40.807280919148099</v>
      </c>
      <c r="K2133" s="77">
        <v>3.1139879091466899E-2</v>
      </c>
      <c r="L2133" s="77">
        <v>-15.9346409765287</v>
      </c>
      <c r="M2133" s="77">
        <v>4.7481690430512397E-3</v>
      </c>
      <c r="N2133" s="77">
        <v>56.741921895676903</v>
      </c>
      <c r="O2133" s="77">
        <v>2.63917100484156E-2</v>
      </c>
      <c r="P2133" s="77">
        <v>39.596722225506603</v>
      </c>
      <c r="Q2133" s="77">
        <v>39.596722225506603</v>
      </c>
      <c r="R2133" s="77">
        <v>0</v>
      </c>
      <c r="S2133" s="77">
        <v>2.9319737685773499E-2</v>
      </c>
      <c r="T2133" s="77" t="s">
        <v>161</v>
      </c>
      <c r="U2133" s="105">
        <v>-3.5453074455965901</v>
      </c>
      <c r="V2133" s="105">
        <v>-2.2467759814275201</v>
      </c>
      <c r="W2133" s="101">
        <v>-1.30543634569834</v>
      </c>
    </row>
    <row r="2134" spans="2:23" x14ac:dyDescent="0.25">
      <c r="B2134" s="55" t="s">
        <v>122</v>
      </c>
      <c r="C2134" s="76" t="s">
        <v>145</v>
      </c>
      <c r="D2134" s="55" t="s">
        <v>74</v>
      </c>
      <c r="E2134" s="55" t="s">
        <v>174</v>
      </c>
      <c r="F2134" s="70">
        <v>59.16</v>
      </c>
      <c r="G2134" s="77">
        <v>50750</v>
      </c>
      <c r="H2134" s="77">
        <v>59.13</v>
      </c>
      <c r="I2134" s="77">
        <v>1</v>
      </c>
      <c r="J2134" s="77">
        <v>-28.435798786786101</v>
      </c>
      <c r="K2134" s="77">
        <v>6.1453193600836502E-3</v>
      </c>
      <c r="L2134" s="77">
        <v>-85.076049697122798</v>
      </c>
      <c r="M2134" s="77">
        <v>5.5008300163711603E-2</v>
      </c>
      <c r="N2134" s="77">
        <v>56.640250910336803</v>
      </c>
      <c r="O2134" s="77">
        <v>-4.8862980803627998E-2</v>
      </c>
      <c r="P2134" s="77">
        <v>39.596722225505701</v>
      </c>
      <c r="Q2134" s="77">
        <v>39.596722225505602</v>
      </c>
      <c r="R2134" s="77">
        <v>0</v>
      </c>
      <c r="S2134" s="77">
        <v>1.1916043123629301E-2</v>
      </c>
      <c r="T2134" s="77" t="s">
        <v>161</v>
      </c>
      <c r="U2134" s="105">
        <v>-1.19079347232081</v>
      </c>
      <c r="V2134" s="105">
        <v>-0.75464433296866396</v>
      </c>
      <c r="W2134" s="101">
        <v>-0.43846834240530402</v>
      </c>
    </row>
    <row r="2135" spans="2:23" x14ac:dyDescent="0.25">
      <c r="B2135" s="55" t="s">
        <v>122</v>
      </c>
      <c r="C2135" s="76" t="s">
        <v>145</v>
      </c>
      <c r="D2135" s="55" t="s">
        <v>74</v>
      </c>
      <c r="E2135" s="55" t="s">
        <v>174</v>
      </c>
      <c r="F2135" s="70">
        <v>59.16</v>
      </c>
      <c r="G2135" s="77">
        <v>50950</v>
      </c>
      <c r="H2135" s="77">
        <v>59.23</v>
      </c>
      <c r="I2135" s="77">
        <v>1</v>
      </c>
      <c r="J2135" s="77">
        <v>65.455913039092806</v>
      </c>
      <c r="K2135" s="77">
        <v>3.77033936556753E-2</v>
      </c>
      <c r="L2135" s="77">
        <v>122.022731813931</v>
      </c>
      <c r="M2135" s="77">
        <v>0.13102801429814501</v>
      </c>
      <c r="N2135" s="77">
        <v>-56.566818774838602</v>
      </c>
      <c r="O2135" s="77">
        <v>-9.3324620642469505E-2</v>
      </c>
      <c r="P2135" s="77">
        <v>-39.5967222255058</v>
      </c>
      <c r="Q2135" s="77">
        <v>-39.5967222255058</v>
      </c>
      <c r="R2135" s="77">
        <v>0</v>
      </c>
      <c r="S2135" s="77">
        <v>1.3797523616834E-2</v>
      </c>
      <c r="T2135" s="77" t="s">
        <v>161</v>
      </c>
      <c r="U2135" s="105">
        <v>-1.56467360469226</v>
      </c>
      <c r="V2135" s="105">
        <v>-0.991584263915544</v>
      </c>
      <c r="W2135" s="101">
        <v>-0.57613671707289604</v>
      </c>
    </row>
    <row r="2136" spans="2:23" x14ac:dyDescent="0.25">
      <c r="B2136" s="55" t="s">
        <v>122</v>
      </c>
      <c r="C2136" s="76" t="s">
        <v>145</v>
      </c>
      <c r="D2136" s="55" t="s">
        <v>74</v>
      </c>
      <c r="E2136" s="55" t="s">
        <v>175</v>
      </c>
      <c r="F2136" s="70">
        <v>59.21</v>
      </c>
      <c r="G2136" s="77">
        <v>51300</v>
      </c>
      <c r="H2136" s="77">
        <v>59.36</v>
      </c>
      <c r="I2136" s="77">
        <v>1</v>
      </c>
      <c r="J2136" s="77">
        <v>76.221015761677606</v>
      </c>
      <c r="K2136" s="77">
        <v>8.8945638061688606E-2</v>
      </c>
      <c r="L2136" s="77">
        <v>96.665861935266904</v>
      </c>
      <c r="M2136" s="77">
        <v>0.143061062503065</v>
      </c>
      <c r="N2136" s="77">
        <v>-20.444846173589301</v>
      </c>
      <c r="O2136" s="77">
        <v>-5.4115424441376098E-2</v>
      </c>
      <c r="P2136" s="77">
        <v>-8.7089904670546296</v>
      </c>
      <c r="Q2136" s="77">
        <v>-8.7089904670546296</v>
      </c>
      <c r="R2136" s="77">
        <v>0</v>
      </c>
      <c r="S2136" s="77">
        <v>1.16121014396485E-3</v>
      </c>
      <c r="T2136" s="77" t="s">
        <v>161</v>
      </c>
      <c r="U2136" s="105">
        <v>-0.14150601196860901</v>
      </c>
      <c r="V2136" s="105">
        <v>-8.9676936005522206E-2</v>
      </c>
      <c r="W2136" s="101">
        <v>-5.2104674698406003E-2</v>
      </c>
    </row>
    <row r="2137" spans="2:23" x14ac:dyDescent="0.25">
      <c r="B2137" s="55" t="s">
        <v>122</v>
      </c>
      <c r="C2137" s="76" t="s">
        <v>145</v>
      </c>
      <c r="D2137" s="55" t="s">
        <v>74</v>
      </c>
      <c r="E2137" s="55" t="s">
        <v>176</v>
      </c>
      <c r="F2137" s="70">
        <v>59.93</v>
      </c>
      <c r="G2137" s="77">
        <v>54750</v>
      </c>
      <c r="H2137" s="77">
        <v>60.36</v>
      </c>
      <c r="I2137" s="77">
        <v>1</v>
      </c>
      <c r="J2137" s="77">
        <v>36.426639094423997</v>
      </c>
      <c r="K2137" s="77">
        <v>0.141036204796192</v>
      </c>
      <c r="L2137" s="77">
        <v>87.270963674668806</v>
      </c>
      <c r="M2137" s="77">
        <v>0.80952814079397195</v>
      </c>
      <c r="N2137" s="77">
        <v>-50.844324580244802</v>
      </c>
      <c r="O2137" s="77">
        <v>-0.66849193599778001</v>
      </c>
      <c r="P2137" s="77">
        <v>-29.315155247217501</v>
      </c>
      <c r="Q2137" s="77">
        <v>-29.315155247217401</v>
      </c>
      <c r="R2137" s="77">
        <v>0</v>
      </c>
      <c r="S2137" s="77">
        <v>9.1343322394735901E-2</v>
      </c>
      <c r="T2137" s="77" t="s">
        <v>162</v>
      </c>
      <c r="U2137" s="105">
        <v>-18.343387921081199</v>
      </c>
      <c r="V2137" s="105">
        <v>-11.624798139941801</v>
      </c>
      <c r="W2137" s="101">
        <v>-6.7543155742855001</v>
      </c>
    </row>
    <row r="2138" spans="2:23" x14ac:dyDescent="0.25">
      <c r="B2138" s="55" t="s">
        <v>122</v>
      </c>
      <c r="C2138" s="76" t="s">
        <v>145</v>
      </c>
      <c r="D2138" s="55" t="s">
        <v>74</v>
      </c>
      <c r="E2138" s="55" t="s">
        <v>177</v>
      </c>
      <c r="F2138" s="70">
        <v>59.23</v>
      </c>
      <c r="G2138" s="77">
        <v>53150</v>
      </c>
      <c r="H2138" s="77">
        <v>60</v>
      </c>
      <c r="I2138" s="77">
        <v>1</v>
      </c>
      <c r="J2138" s="77">
        <v>147.893792952875</v>
      </c>
      <c r="K2138" s="77">
        <v>0.96239325573546197</v>
      </c>
      <c r="L2138" s="77">
        <v>166.366347608929</v>
      </c>
      <c r="M2138" s="77">
        <v>1.21782151113635</v>
      </c>
      <c r="N2138" s="77">
        <v>-18.472554656054601</v>
      </c>
      <c r="O2138" s="77">
        <v>-0.25542825540088299</v>
      </c>
      <c r="P2138" s="77">
        <v>0.46176708960680102</v>
      </c>
      <c r="Q2138" s="77">
        <v>0.46176708960680102</v>
      </c>
      <c r="R2138" s="77">
        <v>0</v>
      </c>
      <c r="S2138" s="77">
        <v>9.3820691819330003E-6</v>
      </c>
      <c r="T2138" s="77" t="s">
        <v>161</v>
      </c>
      <c r="U2138" s="105">
        <v>-1.0034883605615099</v>
      </c>
      <c r="V2138" s="105">
        <v>-0.63594302630989197</v>
      </c>
      <c r="W2138" s="101">
        <v>-0.369499739716311</v>
      </c>
    </row>
    <row r="2139" spans="2:23" x14ac:dyDescent="0.25">
      <c r="B2139" s="55" t="s">
        <v>122</v>
      </c>
      <c r="C2139" s="76" t="s">
        <v>145</v>
      </c>
      <c r="D2139" s="55" t="s">
        <v>74</v>
      </c>
      <c r="E2139" s="55" t="s">
        <v>177</v>
      </c>
      <c r="F2139" s="70">
        <v>59.23</v>
      </c>
      <c r="G2139" s="77">
        <v>54500</v>
      </c>
      <c r="H2139" s="77">
        <v>58.94</v>
      </c>
      <c r="I2139" s="77">
        <v>1</v>
      </c>
      <c r="J2139" s="77">
        <v>-47.132558397653398</v>
      </c>
      <c r="K2139" s="77">
        <v>0.123003240243562</v>
      </c>
      <c r="L2139" s="77">
        <v>-9.1558611076593603</v>
      </c>
      <c r="M2139" s="77">
        <v>4.6416556175216299E-3</v>
      </c>
      <c r="N2139" s="77">
        <v>-37.9766972899941</v>
      </c>
      <c r="O2139" s="77">
        <v>0.11836158462604</v>
      </c>
      <c r="P2139" s="77">
        <v>-40.0584893151157</v>
      </c>
      <c r="Q2139" s="77">
        <v>-40.0584893151157</v>
      </c>
      <c r="R2139" s="77">
        <v>0</v>
      </c>
      <c r="S2139" s="77">
        <v>8.8851273691005594E-2</v>
      </c>
      <c r="T2139" s="77" t="s">
        <v>161</v>
      </c>
      <c r="U2139" s="105">
        <v>-4.0198479864686698</v>
      </c>
      <c r="V2139" s="105">
        <v>-2.5475076685395202</v>
      </c>
      <c r="W2139" s="101">
        <v>-1.48016942006998</v>
      </c>
    </row>
    <row r="2140" spans="2:23" x14ac:dyDescent="0.25">
      <c r="B2140" s="55" t="s">
        <v>122</v>
      </c>
      <c r="C2140" s="76" t="s">
        <v>145</v>
      </c>
      <c r="D2140" s="55" t="s">
        <v>74</v>
      </c>
      <c r="E2140" s="55" t="s">
        <v>178</v>
      </c>
      <c r="F2140" s="70">
        <v>60.12</v>
      </c>
      <c r="G2140" s="77">
        <v>51250</v>
      </c>
      <c r="H2140" s="77">
        <v>60.12</v>
      </c>
      <c r="I2140" s="77">
        <v>1</v>
      </c>
      <c r="J2140" s="77">
        <v>8.5917800000000004E-13</v>
      </c>
      <c r="K2140" s="77">
        <v>0</v>
      </c>
      <c r="L2140" s="77">
        <v>-2.1235500000000001E-13</v>
      </c>
      <c r="M2140" s="77">
        <v>0</v>
      </c>
      <c r="N2140" s="77">
        <v>1.0715330000000001E-12</v>
      </c>
      <c r="O2140" s="77">
        <v>0</v>
      </c>
      <c r="P2140" s="77">
        <v>6.7161E-13</v>
      </c>
      <c r="Q2140" s="77">
        <v>6.7160900000000003E-13</v>
      </c>
      <c r="R2140" s="77">
        <v>0</v>
      </c>
      <c r="S2140" s="77">
        <v>0</v>
      </c>
      <c r="T2140" s="77" t="s">
        <v>162</v>
      </c>
      <c r="U2140" s="105">
        <v>0</v>
      </c>
      <c r="V2140" s="105">
        <v>0</v>
      </c>
      <c r="W2140" s="101">
        <v>0</v>
      </c>
    </row>
    <row r="2141" spans="2:23" x14ac:dyDescent="0.25">
      <c r="B2141" s="55" t="s">
        <v>122</v>
      </c>
      <c r="C2141" s="76" t="s">
        <v>145</v>
      </c>
      <c r="D2141" s="55" t="s">
        <v>74</v>
      </c>
      <c r="E2141" s="55" t="s">
        <v>179</v>
      </c>
      <c r="F2141" s="70">
        <v>59.36</v>
      </c>
      <c r="G2141" s="77">
        <v>53200</v>
      </c>
      <c r="H2141" s="77">
        <v>59.97</v>
      </c>
      <c r="I2141" s="77">
        <v>1</v>
      </c>
      <c r="J2141" s="77">
        <v>94.9852501419129</v>
      </c>
      <c r="K2141" s="77">
        <v>0.46464318384287101</v>
      </c>
      <c r="L2141" s="77">
        <v>115.292055877232</v>
      </c>
      <c r="M2141" s="77">
        <v>0.68455129464254305</v>
      </c>
      <c r="N2141" s="77">
        <v>-20.3068057353195</v>
      </c>
      <c r="O2141" s="77">
        <v>-0.21990811079967201</v>
      </c>
      <c r="P2141" s="77">
        <v>-8.7089904670511</v>
      </c>
      <c r="Q2141" s="77">
        <v>-8.7089904670510894</v>
      </c>
      <c r="R2141" s="77">
        <v>0</v>
      </c>
      <c r="S2141" s="77">
        <v>3.9060955201921199E-3</v>
      </c>
      <c r="T2141" s="77" t="s">
        <v>162</v>
      </c>
      <c r="U2141" s="105">
        <v>-0.73366593231751298</v>
      </c>
      <c r="V2141" s="105">
        <v>-0.46494782763338999</v>
      </c>
      <c r="W2141" s="101">
        <v>-0.27014700088634302</v>
      </c>
    </row>
    <row r="2142" spans="2:23" x14ac:dyDescent="0.25">
      <c r="B2142" s="55" t="s">
        <v>122</v>
      </c>
      <c r="C2142" s="76" t="s">
        <v>145</v>
      </c>
      <c r="D2142" s="55" t="s">
        <v>74</v>
      </c>
      <c r="E2142" s="55" t="s">
        <v>180</v>
      </c>
      <c r="F2142" s="70">
        <v>60.31</v>
      </c>
      <c r="G2142" s="77">
        <v>53100</v>
      </c>
      <c r="H2142" s="77">
        <v>60.31</v>
      </c>
      <c r="I2142" s="77">
        <v>1</v>
      </c>
      <c r="J2142" s="77">
        <v>-7.9792565999999998E-11</v>
      </c>
      <c r="K2142" s="77">
        <v>0</v>
      </c>
      <c r="L2142" s="77">
        <v>-8.8636427999999997E-11</v>
      </c>
      <c r="M2142" s="77">
        <v>0</v>
      </c>
      <c r="N2142" s="77">
        <v>8.8438620000000002E-12</v>
      </c>
      <c r="O2142" s="77">
        <v>0</v>
      </c>
      <c r="P2142" s="77">
        <v>4.6023369999999998E-12</v>
      </c>
      <c r="Q2142" s="77">
        <v>4.6023379999999996E-12</v>
      </c>
      <c r="R2142" s="77">
        <v>0</v>
      </c>
      <c r="S2142" s="77">
        <v>0</v>
      </c>
      <c r="T2142" s="77" t="s">
        <v>162</v>
      </c>
      <c r="U2142" s="105">
        <v>0</v>
      </c>
      <c r="V2142" s="105">
        <v>0</v>
      </c>
      <c r="W2142" s="101">
        <v>0</v>
      </c>
    </row>
    <row r="2143" spans="2:23" x14ac:dyDescent="0.25">
      <c r="B2143" s="55" t="s">
        <v>122</v>
      </c>
      <c r="C2143" s="76" t="s">
        <v>145</v>
      </c>
      <c r="D2143" s="55" t="s">
        <v>74</v>
      </c>
      <c r="E2143" s="55" t="s">
        <v>181</v>
      </c>
      <c r="F2143" s="70">
        <v>60.31</v>
      </c>
      <c r="G2143" s="77">
        <v>52000</v>
      </c>
      <c r="H2143" s="77">
        <v>60.31</v>
      </c>
      <c r="I2143" s="77">
        <v>1</v>
      </c>
      <c r="J2143" s="77">
        <v>2.1600228000000001E-11</v>
      </c>
      <c r="K2143" s="77">
        <v>0</v>
      </c>
      <c r="L2143" s="77">
        <v>2.6056059999999999E-11</v>
      </c>
      <c r="M2143" s="77">
        <v>0</v>
      </c>
      <c r="N2143" s="77">
        <v>-4.4558320000000004E-12</v>
      </c>
      <c r="O2143" s="77">
        <v>0</v>
      </c>
      <c r="P2143" s="77">
        <v>-3.2812939999999999E-12</v>
      </c>
      <c r="Q2143" s="77">
        <v>-3.2812959999999999E-12</v>
      </c>
      <c r="R2143" s="77">
        <v>0</v>
      </c>
      <c r="S2143" s="77">
        <v>0</v>
      </c>
      <c r="T2143" s="77" t="s">
        <v>162</v>
      </c>
      <c r="U2143" s="105">
        <v>0</v>
      </c>
      <c r="V2143" s="105">
        <v>0</v>
      </c>
      <c r="W2143" s="101">
        <v>0</v>
      </c>
    </row>
    <row r="2144" spans="2:23" x14ac:dyDescent="0.25">
      <c r="B2144" s="55" t="s">
        <v>122</v>
      </c>
      <c r="C2144" s="76" t="s">
        <v>145</v>
      </c>
      <c r="D2144" s="55" t="s">
        <v>74</v>
      </c>
      <c r="E2144" s="55" t="s">
        <v>181</v>
      </c>
      <c r="F2144" s="70">
        <v>60.31</v>
      </c>
      <c r="G2144" s="77">
        <v>53050</v>
      </c>
      <c r="H2144" s="77">
        <v>60.18</v>
      </c>
      <c r="I2144" s="77">
        <v>1</v>
      </c>
      <c r="J2144" s="77">
        <v>-115.862260280565</v>
      </c>
      <c r="K2144" s="77">
        <v>0.12618619555882199</v>
      </c>
      <c r="L2144" s="77">
        <v>-123.83508982100599</v>
      </c>
      <c r="M2144" s="77">
        <v>0.14415021702718001</v>
      </c>
      <c r="N2144" s="77">
        <v>7.9728295404402996</v>
      </c>
      <c r="O2144" s="77">
        <v>-1.7964021468357599E-2</v>
      </c>
      <c r="P2144" s="77">
        <v>-5.8745602631968001</v>
      </c>
      <c r="Q2144" s="77">
        <v>-5.8745602631968001</v>
      </c>
      <c r="R2144" s="77">
        <v>0</v>
      </c>
      <c r="S2144" s="77">
        <v>3.2439830788775001E-4</v>
      </c>
      <c r="T2144" s="77" t="s">
        <v>161</v>
      </c>
      <c r="U2144" s="105">
        <v>-4.57746331039477E-2</v>
      </c>
      <c r="V2144" s="105">
        <v>-2.90088653226237E-2</v>
      </c>
      <c r="W2144" s="101">
        <v>-1.6854918982870899E-2</v>
      </c>
    </row>
    <row r="2145" spans="2:23" x14ac:dyDescent="0.25">
      <c r="B2145" s="55" t="s">
        <v>122</v>
      </c>
      <c r="C2145" s="76" t="s">
        <v>145</v>
      </c>
      <c r="D2145" s="55" t="s">
        <v>74</v>
      </c>
      <c r="E2145" s="55" t="s">
        <v>181</v>
      </c>
      <c r="F2145" s="70">
        <v>60.31</v>
      </c>
      <c r="G2145" s="77">
        <v>53050</v>
      </c>
      <c r="H2145" s="77">
        <v>60.18</v>
      </c>
      <c r="I2145" s="77">
        <v>2</v>
      </c>
      <c r="J2145" s="77">
        <v>-102.47012511678599</v>
      </c>
      <c r="K2145" s="77">
        <v>8.9251075602322205E-2</v>
      </c>
      <c r="L2145" s="77">
        <v>-109.52140168057301</v>
      </c>
      <c r="M2145" s="77">
        <v>0.101956968121658</v>
      </c>
      <c r="N2145" s="77">
        <v>7.0512765637873498</v>
      </c>
      <c r="O2145" s="77">
        <v>-1.27058925193355E-2</v>
      </c>
      <c r="P2145" s="77">
        <v>-5.1955392870656496</v>
      </c>
      <c r="Q2145" s="77">
        <v>-5.1955392870656496</v>
      </c>
      <c r="R2145" s="77">
        <v>0</v>
      </c>
      <c r="S2145" s="77">
        <v>2.2944584210926299E-4</v>
      </c>
      <c r="T2145" s="77" t="s">
        <v>161</v>
      </c>
      <c r="U2145" s="105">
        <v>0.15119945846500399</v>
      </c>
      <c r="V2145" s="105">
        <v>-9.58199865306332E-2</v>
      </c>
      <c r="W2145" s="101">
        <v>0.24570593042153099</v>
      </c>
    </row>
    <row r="2146" spans="2:23" x14ac:dyDescent="0.25">
      <c r="B2146" s="55" t="s">
        <v>122</v>
      </c>
      <c r="C2146" s="76" t="s">
        <v>145</v>
      </c>
      <c r="D2146" s="55" t="s">
        <v>74</v>
      </c>
      <c r="E2146" s="55" t="s">
        <v>181</v>
      </c>
      <c r="F2146" s="70">
        <v>60.31</v>
      </c>
      <c r="G2146" s="77">
        <v>53100</v>
      </c>
      <c r="H2146" s="77">
        <v>60.31</v>
      </c>
      <c r="I2146" s="77">
        <v>2</v>
      </c>
      <c r="J2146" s="77">
        <v>8.8493629999999995E-12</v>
      </c>
      <c r="K2146" s="77">
        <v>0</v>
      </c>
      <c r="L2146" s="77">
        <v>1.0778978E-11</v>
      </c>
      <c r="M2146" s="77">
        <v>0</v>
      </c>
      <c r="N2146" s="77">
        <v>-1.929615E-12</v>
      </c>
      <c r="O2146" s="77">
        <v>0</v>
      </c>
      <c r="P2146" s="77">
        <v>-1.548291E-12</v>
      </c>
      <c r="Q2146" s="77">
        <v>-1.548293E-12</v>
      </c>
      <c r="R2146" s="77">
        <v>0</v>
      </c>
      <c r="S2146" s="77">
        <v>0</v>
      </c>
      <c r="T2146" s="77" t="s">
        <v>162</v>
      </c>
      <c r="U2146" s="105">
        <v>0</v>
      </c>
      <c r="V2146" s="105">
        <v>0</v>
      </c>
      <c r="W2146" s="101">
        <v>0</v>
      </c>
    </row>
    <row r="2147" spans="2:23" x14ac:dyDescent="0.25">
      <c r="B2147" s="55" t="s">
        <v>122</v>
      </c>
      <c r="C2147" s="76" t="s">
        <v>145</v>
      </c>
      <c r="D2147" s="55" t="s">
        <v>74</v>
      </c>
      <c r="E2147" s="55" t="s">
        <v>182</v>
      </c>
      <c r="F2147" s="70">
        <v>60.37</v>
      </c>
      <c r="G2147" s="77">
        <v>53000</v>
      </c>
      <c r="H2147" s="77">
        <v>60.31</v>
      </c>
      <c r="I2147" s="77">
        <v>1</v>
      </c>
      <c r="J2147" s="77">
        <v>-16.727000122141298</v>
      </c>
      <c r="K2147" s="77">
        <v>0</v>
      </c>
      <c r="L2147" s="77">
        <v>-34.254406914090197</v>
      </c>
      <c r="M2147" s="77">
        <v>0</v>
      </c>
      <c r="N2147" s="77">
        <v>17.527406791948899</v>
      </c>
      <c r="O2147" s="77">
        <v>0</v>
      </c>
      <c r="P2147" s="77">
        <v>4.8833464274313396</v>
      </c>
      <c r="Q2147" s="77">
        <v>4.8833464274313396</v>
      </c>
      <c r="R2147" s="77">
        <v>0</v>
      </c>
      <c r="S2147" s="77">
        <v>0</v>
      </c>
      <c r="T2147" s="77" t="s">
        <v>161</v>
      </c>
      <c r="U2147" s="105">
        <v>1.0516444075168401</v>
      </c>
      <c r="V2147" s="105">
        <v>-0.66646107060366</v>
      </c>
      <c r="W2147" s="101">
        <v>1.7089695310074999</v>
      </c>
    </row>
    <row r="2148" spans="2:23" x14ac:dyDescent="0.25">
      <c r="B2148" s="55" t="s">
        <v>122</v>
      </c>
      <c r="C2148" s="76" t="s">
        <v>145</v>
      </c>
      <c r="D2148" s="55" t="s">
        <v>74</v>
      </c>
      <c r="E2148" s="55" t="s">
        <v>182</v>
      </c>
      <c r="F2148" s="70">
        <v>60.37</v>
      </c>
      <c r="G2148" s="77">
        <v>53000</v>
      </c>
      <c r="H2148" s="77">
        <v>60.31</v>
      </c>
      <c r="I2148" s="77">
        <v>2</v>
      </c>
      <c r="J2148" s="77">
        <v>-14.7755167745582</v>
      </c>
      <c r="K2148" s="77">
        <v>0</v>
      </c>
      <c r="L2148" s="77">
        <v>-30.2580594407797</v>
      </c>
      <c r="M2148" s="77">
        <v>0</v>
      </c>
      <c r="N2148" s="77">
        <v>15.482542666221599</v>
      </c>
      <c r="O2148" s="77">
        <v>0</v>
      </c>
      <c r="P2148" s="77">
        <v>4.3136226775643403</v>
      </c>
      <c r="Q2148" s="77">
        <v>4.3136226775643296</v>
      </c>
      <c r="R2148" s="77">
        <v>0</v>
      </c>
      <c r="S2148" s="77">
        <v>0</v>
      </c>
      <c r="T2148" s="77" t="s">
        <v>161</v>
      </c>
      <c r="U2148" s="105">
        <v>0.92895255997322002</v>
      </c>
      <c r="V2148" s="105">
        <v>-0.58870727903323605</v>
      </c>
      <c r="W2148" s="101">
        <v>1.50958975238997</v>
      </c>
    </row>
    <row r="2149" spans="2:23" x14ac:dyDescent="0.25">
      <c r="B2149" s="55" t="s">
        <v>122</v>
      </c>
      <c r="C2149" s="76" t="s">
        <v>145</v>
      </c>
      <c r="D2149" s="55" t="s">
        <v>74</v>
      </c>
      <c r="E2149" s="55" t="s">
        <v>182</v>
      </c>
      <c r="F2149" s="70">
        <v>60.37</v>
      </c>
      <c r="G2149" s="77">
        <v>53000</v>
      </c>
      <c r="H2149" s="77">
        <v>60.31</v>
      </c>
      <c r="I2149" s="77">
        <v>3</v>
      </c>
      <c r="J2149" s="77">
        <v>-14.7755167745582</v>
      </c>
      <c r="K2149" s="77">
        <v>0</v>
      </c>
      <c r="L2149" s="77">
        <v>-30.2580594407797</v>
      </c>
      <c r="M2149" s="77">
        <v>0</v>
      </c>
      <c r="N2149" s="77">
        <v>15.482542666221599</v>
      </c>
      <c r="O2149" s="77">
        <v>0</v>
      </c>
      <c r="P2149" s="77">
        <v>4.3136226775643403</v>
      </c>
      <c r="Q2149" s="77">
        <v>4.3136226775643296</v>
      </c>
      <c r="R2149" s="77">
        <v>0</v>
      </c>
      <c r="S2149" s="77">
        <v>0</v>
      </c>
      <c r="T2149" s="77" t="s">
        <v>161</v>
      </c>
      <c r="U2149" s="105">
        <v>0.92895255997322002</v>
      </c>
      <c r="V2149" s="105">
        <v>-0.58870727903323605</v>
      </c>
      <c r="W2149" s="101">
        <v>1.50958975238997</v>
      </c>
    </row>
    <row r="2150" spans="2:23" x14ac:dyDescent="0.25">
      <c r="B2150" s="55" t="s">
        <v>122</v>
      </c>
      <c r="C2150" s="76" t="s">
        <v>145</v>
      </c>
      <c r="D2150" s="55" t="s">
        <v>74</v>
      </c>
      <c r="E2150" s="55" t="s">
        <v>182</v>
      </c>
      <c r="F2150" s="70">
        <v>60.37</v>
      </c>
      <c r="G2150" s="77">
        <v>53000</v>
      </c>
      <c r="H2150" s="77">
        <v>60.31</v>
      </c>
      <c r="I2150" s="77">
        <v>4</v>
      </c>
      <c r="J2150" s="77">
        <v>-16.217030606222501</v>
      </c>
      <c r="K2150" s="77">
        <v>0</v>
      </c>
      <c r="L2150" s="77">
        <v>-33.2100652398804</v>
      </c>
      <c r="M2150" s="77">
        <v>0</v>
      </c>
      <c r="N2150" s="77">
        <v>16.9930346336578</v>
      </c>
      <c r="O2150" s="77">
        <v>0</v>
      </c>
      <c r="P2150" s="77">
        <v>4.7344639143998997</v>
      </c>
      <c r="Q2150" s="77">
        <v>4.7344639143998899</v>
      </c>
      <c r="R2150" s="77">
        <v>0</v>
      </c>
      <c r="S2150" s="77">
        <v>0</v>
      </c>
      <c r="T2150" s="77" t="s">
        <v>161</v>
      </c>
      <c r="U2150" s="105">
        <v>1.0195820780193801</v>
      </c>
      <c r="V2150" s="105">
        <v>-0.64614213552428301</v>
      </c>
      <c r="W2150" s="101">
        <v>1.6568668014036201</v>
      </c>
    </row>
    <row r="2151" spans="2:23" x14ac:dyDescent="0.25">
      <c r="B2151" s="55" t="s">
        <v>122</v>
      </c>
      <c r="C2151" s="76" t="s">
        <v>145</v>
      </c>
      <c r="D2151" s="55" t="s">
        <v>74</v>
      </c>
      <c r="E2151" s="55" t="s">
        <v>182</v>
      </c>
      <c r="F2151" s="70">
        <v>60.37</v>
      </c>
      <c r="G2151" s="77">
        <v>53204</v>
      </c>
      <c r="H2151" s="77">
        <v>60.24</v>
      </c>
      <c r="I2151" s="77">
        <v>1</v>
      </c>
      <c r="J2151" s="77">
        <v>-1.73401804006867</v>
      </c>
      <c r="K2151" s="77">
        <v>3.8427141238764101E-4</v>
      </c>
      <c r="L2151" s="77">
        <v>-13.8058942285173</v>
      </c>
      <c r="M2151" s="77">
        <v>2.4359027034383099E-2</v>
      </c>
      <c r="N2151" s="77">
        <v>12.0718761884486</v>
      </c>
      <c r="O2151" s="77">
        <v>-2.3974755621995501E-2</v>
      </c>
      <c r="P2151" s="77">
        <v>5.0500688500334396</v>
      </c>
      <c r="Q2151" s="77">
        <v>5.0500688500334396</v>
      </c>
      <c r="R2151" s="77">
        <v>0</v>
      </c>
      <c r="S2151" s="77">
        <v>3.25930837085198E-3</v>
      </c>
      <c r="T2151" s="77" t="s">
        <v>161</v>
      </c>
      <c r="U2151" s="105">
        <v>0.123546266713829</v>
      </c>
      <c r="V2151" s="105">
        <v>-7.82952646299932E-2</v>
      </c>
      <c r="W2151" s="101">
        <v>0.20076824825436901</v>
      </c>
    </row>
    <row r="2152" spans="2:23" x14ac:dyDescent="0.25">
      <c r="B2152" s="55" t="s">
        <v>122</v>
      </c>
      <c r="C2152" s="76" t="s">
        <v>145</v>
      </c>
      <c r="D2152" s="55" t="s">
        <v>74</v>
      </c>
      <c r="E2152" s="55" t="s">
        <v>182</v>
      </c>
      <c r="F2152" s="70">
        <v>60.37</v>
      </c>
      <c r="G2152" s="77">
        <v>53304</v>
      </c>
      <c r="H2152" s="77">
        <v>60.69</v>
      </c>
      <c r="I2152" s="77">
        <v>1</v>
      </c>
      <c r="J2152" s="77">
        <v>32.417678094010498</v>
      </c>
      <c r="K2152" s="77">
        <v>9.7418972573738299E-2</v>
      </c>
      <c r="L2152" s="77">
        <v>24.709816255521201</v>
      </c>
      <c r="M2152" s="77">
        <v>5.6600304296676202E-2</v>
      </c>
      <c r="N2152" s="77">
        <v>7.7078618384892499</v>
      </c>
      <c r="O2152" s="77">
        <v>4.0818668277062098E-2</v>
      </c>
      <c r="P2152" s="77">
        <v>3.2262507594984702</v>
      </c>
      <c r="Q2152" s="77">
        <v>3.2262507594984702</v>
      </c>
      <c r="R2152" s="77">
        <v>0</v>
      </c>
      <c r="S2152" s="77">
        <v>9.6488593038534501E-4</v>
      </c>
      <c r="T2152" s="77" t="s">
        <v>161</v>
      </c>
      <c r="U2152" s="105">
        <v>4.2382024940074798E-3</v>
      </c>
      <c r="V2152" s="105">
        <v>-2.6858859814229302E-3</v>
      </c>
      <c r="W2152" s="101">
        <v>6.8872699523985902E-3</v>
      </c>
    </row>
    <row r="2153" spans="2:23" x14ac:dyDescent="0.25">
      <c r="B2153" s="55" t="s">
        <v>122</v>
      </c>
      <c r="C2153" s="76" t="s">
        <v>145</v>
      </c>
      <c r="D2153" s="55" t="s">
        <v>74</v>
      </c>
      <c r="E2153" s="55" t="s">
        <v>182</v>
      </c>
      <c r="F2153" s="70">
        <v>60.37</v>
      </c>
      <c r="G2153" s="77">
        <v>53354</v>
      </c>
      <c r="H2153" s="77">
        <v>60.44</v>
      </c>
      <c r="I2153" s="77">
        <v>1</v>
      </c>
      <c r="J2153" s="77">
        <v>18.443671664378101</v>
      </c>
      <c r="K2153" s="77">
        <v>7.1435495137310897E-3</v>
      </c>
      <c r="L2153" s="77">
        <v>43.148538442789203</v>
      </c>
      <c r="M2153" s="77">
        <v>3.9097723764726103E-2</v>
      </c>
      <c r="N2153" s="77">
        <v>-24.704866778411098</v>
      </c>
      <c r="O2153" s="77">
        <v>-3.1954174250994997E-2</v>
      </c>
      <c r="P2153" s="77">
        <v>-8.2359409009878792</v>
      </c>
      <c r="Q2153" s="77">
        <v>-8.2359409009878792</v>
      </c>
      <c r="R2153" s="77">
        <v>0</v>
      </c>
      <c r="S2153" s="77">
        <v>1.42444517301587E-3</v>
      </c>
      <c r="T2153" s="77" t="s">
        <v>162</v>
      </c>
      <c r="U2153" s="105">
        <v>-0.20085122114256801</v>
      </c>
      <c r="V2153" s="105">
        <v>-0.12728591424814201</v>
      </c>
      <c r="W2153" s="101">
        <v>-7.3956487041219598E-2</v>
      </c>
    </row>
    <row r="2154" spans="2:23" x14ac:dyDescent="0.25">
      <c r="B2154" s="55" t="s">
        <v>122</v>
      </c>
      <c r="C2154" s="76" t="s">
        <v>145</v>
      </c>
      <c r="D2154" s="55" t="s">
        <v>74</v>
      </c>
      <c r="E2154" s="55" t="s">
        <v>182</v>
      </c>
      <c r="F2154" s="70">
        <v>60.37</v>
      </c>
      <c r="G2154" s="77">
        <v>53454</v>
      </c>
      <c r="H2154" s="77">
        <v>60.43</v>
      </c>
      <c r="I2154" s="77">
        <v>1</v>
      </c>
      <c r="J2154" s="77">
        <v>7.7997982520822102</v>
      </c>
      <c r="K2154" s="77">
        <v>4.1490733591312001E-3</v>
      </c>
      <c r="L2154" s="77">
        <v>38.084102210456997</v>
      </c>
      <c r="M2154" s="77">
        <v>9.8917200968239805E-2</v>
      </c>
      <c r="N2154" s="77">
        <v>-30.284303958374799</v>
      </c>
      <c r="O2154" s="77">
        <v>-9.4768127609108604E-2</v>
      </c>
      <c r="P2154" s="77">
        <v>-7.9927570413413003</v>
      </c>
      <c r="Q2154" s="77">
        <v>-7.9927570413412896</v>
      </c>
      <c r="R2154" s="77">
        <v>0</v>
      </c>
      <c r="S2154" s="77">
        <v>4.3569000613143298E-3</v>
      </c>
      <c r="T2154" s="77" t="s">
        <v>162</v>
      </c>
      <c r="U2154" s="105">
        <v>-3.9069366700876</v>
      </c>
      <c r="V2154" s="105">
        <v>-2.4759521158634201</v>
      </c>
      <c r="W2154" s="101">
        <v>-1.4385937489874701</v>
      </c>
    </row>
    <row r="2155" spans="2:23" x14ac:dyDescent="0.25">
      <c r="B2155" s="55" t="s">
        <v>122</v>
      </c>
      <c r="C2155" s="76" t="s">
        <v>145</v>
      </c>
      <c r="D2155" s="55" t="s">
        <v>74</v>
      </c>
      <c r="E2155" s="55" t="s">
        <v>182</v>
      </c>
      <c r="F2155" s="70">
        <v>60.37</v>
      </c>
      <c r="G2155" s="77">
        <v>53604</v>
      </c>
      <c r="H2155" s="77">
        <v>60.55</v>
      </c>
      <c r="I2155" s="77">
        <v>1</v>
      </c>
      <c r="J2155" s="77">
        <v>27.0240175507445</v>
      </c>
      <c r="K2155" s="77">
        <v>3.17679423193582E-2</v>
      </c>
      <c r="L2155" s="77">
        <v>38.7923513751279</v>
      </c>
      <c r="M2155" s="77">
        <v>6.5460823846695299E-2</v>
      </c>
      <c r="N2155" s="77">
        <v>-11.768333824383401</v>
      </c>
      <c r="O2155" s="77">
        <v>-3.3692881527337099E-2</v>
      </c>
      <c r="P2155" s="77">
        <v>-4.0094577927848203</v>
      </c>
      <c r="Q2155" s="77">
        <v>-4.0094577927848203</v>
      </c>
      <c r="R2155" s="77">
        <v>0</v>
      </c>
      <c r="S2155" s="77">
        <v>6.9929520295734695E-4</v>
      </c>
      <c r="T2155" s="77" t="s">
        <v>162</v>
      </c>
      <c r="U2155" s="105">
        <v>8.1228471246203998E-2</v>
      </c>
      <c r="V2155" s="105">
        <v>-5.14771091095984E-2</v>
      </c>
      <c r="W2155" s="101">
        <v>0.13199992451617501</v>
      </c>
    </row>
    <row r="2156" spans="2:23" x14ac:dyDescent="0.25">
      <c r="B2156" s="55" t="s">
        <v>122</v>
      </c>
      <c r="C2156" s="76" t="s">
        <v>145</v>
      </c>
      <c r="D2156" s="55" t="s">
        <v>74</v>
      </c>
      <c r="E2156" s="55" t="s">
        <v>182</v>
      </c>
      <c r="F2156" s="70">
        <v>60.37</v>
      </c>
      <c r="G2156" s="77">
        <v>53654</v>
      </c>
      <c r="H2156" s="77">
        <v>60.31</v>
      </c>
      <c r="I2156" s="77">
        <v>1</v>
      </c>
      <c r="J2156" s="77">
        <v>-21.5378268129238</v>
      </c>
      <c r="K2156" s="77">
        <v>2.2623329271071999E-2</v>
      </c>
      <c r="L2156" s="77">
        <v>-3.0907735068356201</v>
      </c>
      <c r="M2156" s="77">
        <v>4.6589400005706298E-4</v>
      </c>
      <c r="N2156" s="77">
        <v>-18.447053306088101</v>
      </c>
      <c r="O2156" s="77">
        <v>2.2157435271014901E-2</v>
      </c>
      <c r="P2156" s="77">
        <v>-6.2832195713777503</v>
      </c>
      <c r="Q2156" s="77">
        <v>-6.2832195713777397</v>
      </c>
      <c r="R2156" s="77">
        <v>0</v>
      </c>
      <c r="S2156" s="77">
        <v>1.9253834258431801E-3</v>
      </c>
      <c r="T2156" s="77" t="s">
        <v>162</v>
      </c>
      <c r="U2156" s="105">
        <v>0.23015644588784101</v>
      </c>
      <c r="V2156" s="105">
        <v>-0.145857582882916</v>
      </c>
      <c r="W2156" s="101">
        <v>0.37401459141121102</v>
      </c>
    </row>
    <row r="2157" spans="2:23" x14ac:dyDescent="0.25">
      <c r="B2157" s="55" t="s">
        <v>122</v>
      </c>
      <c r="C2157" s="76" t="s">
        <v>145</v>
      </c>
      <c r="D2157" s="55" t="s">
        <v>74</v>
      </c>
      <c r="E2157" s="55" t="s">
        <v>183</v>
      </c>
      <c r="F2157" s="70">
        <v>60.18</v>
      </c>
      <c r="G2157" s="77">
        <v>53150</v>
      </c>
      <c r="H2157" s="77">
        <v>60</v>
      </c>
      <c r="I2157" s="77">
        <v>1</v>
      </c>
      <c r="J2157" s="77">
        <v>-46.309857353635401</v>
      </c>
      <c r="K2157" s="77">
        <v>5.86763350188007E-2</v>
      </c>
      <c r="L2157" s="77">
        <v>-7.2686431920467198</v>
      </c>
      <c r="M2157" s="77">
        <v>1.44551563662593E-3</v>
      </c>
      <c r="N2157" s="77">
        <v>-39.041214161588698</v>
      </c>
      <c r="O2157" s="77">
        <v>5.7230819382174801E-2</v>
      </c>
      <c r="P2157" s="77">
        <v>-25.407086995648601</v>
      </c>
      <c r="Q2157" s="77">
        <v>-25.407086995648601</v>
      </c>
      <c r="R2157" s="77">
        <v>0</v>
      </c>
      <c r="S2157" s="77">
        <v>1.7661429104377999E-2</v>
      </c>
      <c r="T2157" s="77" t="s">
        <v>161</v>
      </c>
      <c r="U2157" s="105">
        <v>-3.5884186124110702</v>
      </c>
      <c r="V2157" s="105">
        <v>-2.2740969220275802</v>
      </c>
      <c r="W2157" s="101">
        <v>-1.3213105357167501</v>
      </c>
    </row>
    <row r="2158" spans="2:23" x14ac:dyDescent="0.25">
      <c r="B2158" s="55" t="s">
        <v>122</v>
      </c>
      <c r="C2158" s="76" t="s">
        <v>145</v>
      </c>
      <c r="D2158" s="55" t="s">
        <v>74</v>
      </c>
      <c r="E2158" s="55" t="s">
        <v>183</v>
      </c>
      <c r="F2158" s="70">
        <v>60.18</v>
      </c>
      <c r="G2158" s="77">
        <v>53150</v>
      </c>
      <c r="H2158" s="77">
        <v>60</v>
      </c>
      <c r="I2158" s="77">
        <v>2</v>
      </c>
      <c r="J2158" s="77">
        <v>-46.173885804151901</v>
      </c>
      <c r="K2158" s="77">
        <v>5.8396239531680501E-2</v>
      </c>
      <c r="L2158" s="77">
        <v>-7.2473015439852198</v>
      </c>
      <c r="M2158" s="77">
        <v>1.4386153691462501E-3</v>
      </c>
      <c r="N2158" s="77">
        <v>-38.926584260166599</v>
      </c>
      <c r="O2158" s="77">
        <v>5.6957624162534297E-2</v>
      </c>
      <c r="P2158" s="77">
        <v>-25.3324886016112</v>
      </c>
      <c r="Q2158" s="77">
        <v>-25.3324886016111</v>
      </c>
      <c r="R2158" s="77">
        <v>0</v>
      </c>
      <c r="S2158" s="77">
        <v>1.7577121067983401E-2</v>
      </c>
      <c r="T2158" s="77" t="s">
        <v>161</v>
      </c>
      <c r="U2158" s="105">
        <v>-3.58420153090329</v>
      </c>
      <c r="V2158" s="105">
        <v>-2.2714244210981702</v>
      </c>
      <c r="W2158" s="101">
        <v>-1.3197577419019699</v>
      </c>
    </row>
    <row r="2159" spans="2:23" x14ac:dyDescent="0.25">
      <c r="B2159" s="55" t="s">
        <v>122</v>
      </c>
      <c r="C2159" s="76" t="s">
        <v>145</v>
      </c>
      <c r="D2159" s="55" t="s">
        <v>74</v>
      </c>
      <c r="E2159" s="55" t="s">
        <v>183</v>
      </c>
      <c r="F2159" s="70">
        <v>60.18</v>
      </c>
      <c r="G2159" s="77">
        <v>53900</v>
      </c>
      <c r="H2159" s="77">
        <v>60.01</v>
      </c>
      <c r="I2159" s="77">
        <v>1</v>
      </c>
      <c r="J2159" s="77">
        <v>-22.763086470005</v>
      </c>
      <c r="K2159" s="77">
        <v>2.4353430965123501E-2</v>
      </c>
      <c r="L2159" s="77">
        <v>-5.9142278137925199</v>
      </c>
      <c r="M2159" s="77">
        <v>1.64397025977154E-3</v>
      </c>
      <c r="N2159" s="77">
        <v>-16.848858656212499</v>
      </c>
      <c r="O2159" s="77">
        <v>2.2709460705351899E-2</v>
      </c>
      <c r="P2159" s="77">
        <v>-17.926568593069302</v>
      </c>
      <c r="Q2159" s="77">
        <v>-17.926568593069199</v>
      </c>
      <c r="R2159" s="77">
        <v>0</v>
      </c>
      <c r="S2159" s="77">
        <v>1.51040074915349E-2</v>
      </c>
      <c r="T2159" s="77" t="s">
        <v>161</v>
      </c>
      <c r="U2159" s="105">
        <v>-1.4995809304680201</v>
      </c>
      <c r="V2159" s="105">
        <v>-0.95033293120093099</v>
      </c>
      <c r="W2159" s="101">
        <v>-0.55216860032280701</v>
      </c>
    </row>
    <row r="2160" spans="2:23" x14ac:dyDescent="0.25">
      <c r="B2160" s="55" t="s">
        <v>122</v>
      </c>
      <c r="C2160" s="76" t="s">
        <v>145</v>
      </c>
      <c r="D2160" s="55" t="s">
        <v>74</v>
      </c>
      <c r="E2160" s="55" t="s">
        <v>183</v>
      </c>
      <c r="F2160" s="70">
        <v>60.18</v>
      </c>
      <c r="G2160" s="77">
        <v>53900</v>
      </c>
      <c r="H2160" s="77">
        <v>60.01</v>
      </c>
      <c r="I2160" s="77">
        <v>2</v>
      </c>
      <c r="J2160" s="77">
        <v>-22.735523744627301</v>
      </c>
      <c r="K2160" s="77">
        <v>2.42221233117061E-2</v>
      </c>
      <c r="L2160" s="77">
        <v>-5.9070665600997296</v>
      </c>
      <c r="M2160" s="77">
        <v>1.63510638028772E-3</v>
      </c>
      <c r="N2160" s="77">
        <v>-16.828457184527601</v>
      </c>
      <c r="O2160" s="77">
        <v>2.2587016931418399E-2</v>
      </c>
      <c r="P2160" s="77">
        <v>-17.9048621743128</v>
      </c>
      <c r="Q2160" s="77">
        <v>-17.904862174312701</v>
      </c>
      <c r="R2160" s="77">
        <v>0</v>
      </c>
      <c r="S2160" s="77">
        <v>1.5022570433086101E-2</v>
      </c>
      <c r="T2160" s="77" t="s">
        <v>161</v>
      </c>
      <c r="U2160" s="105">
        <v>-1.50347093887612</v>
      </c>
      <c r="V2160" s="105">
        <v>-0.95279815532972401</v>
      </c>
      <c r="W2160" s="101">
        <v>-0.553600960827202</v>
      </c>
    </row>
    <row r="2161" spans="2:23" x14ac:dyDescent="0.25">
      <c r="B2161" s="55" t="s">
        <v>122</v>
      </c>
      <c r="C2161" s="76" t="s">
        <v>145</v>
      </c>
      <c r="D2161" s="55" t="s">
        <v>74</v>
      </c>
      <c r="E2161" s="55" t="s">
        <v>184</v>
      </c>
      <c r="F2161" s="70">
        <v>60</v>
      </c>
      <c r="G2161" s="77">
        <v>53550</v>
      </c>
      <c r="H2161" s="77">
        <v>59.86</v>
      </c>
      <c r="I2161" s="77">
        <v>1</v>
      </c>
      <c r="J2161" s="77">
        <v>-22.022830696064599</v>
      </c>
      <c r="K2161" s="77">
        <v>1.1931124767941099E-2</v>
      </c>
      <c r="L2161" s="77">
        <v>0.28475680093303302</v>
      </c>
      <c r="M2161" s="77">
        <v>1.994726317669E-6</v>
      </c>
      <c r="N2161" s="77">
        <v>-22.307587496997598</v>
      </c>
      <c r="O2161" s="77">
        <v>1.1929130041623499E-2</v>
      </c>
      <c r="P2161" s="77">
        <v>-24.063033246102801</v>
      </c>
      <c r="Q2161" s="77">
        <v>-24.063033246102801</v>
      </c>
      <c r="R2161" s="77">
        <v>0</v>
      </c>
      <c r="S2161" s="77">
        <v>1.4244127397475E-2</v>
      </c>
      <c r="T2161" s="77" t="s">
        <v>162</v>
      </c>
      <c r="U2161" s="105">
        <v>-2.40814948618518</v>
      </c>
      <c r="V2161" s="105">
        <v>-1.5261222075304199</v>
      </c>
      <c r="W2161" s="101">
        <v>-0.886717418272288</v>
      </c>
    </row>
    <row r="2162" spans="2:23" x14ac:dyDescent="0.25">
      <c r="B2162" s="55" t="s">
        <v>122</v>
      </c>
      <c r="C2162" s="76" t="s">
        <v>145</v>
      </c>
      <c r="D2162" s="55" t="s">
        <v>74</v>
      </c>
      <c r="E2162" s="55" t="s">
        <v>184</v>
      </c>
      <c r="F2162" s="70">
        <v>60</v>
      </c>
      <c r="G2162" s="77">
        <v>54200</v>
      </c>
      <c r="H2162" s="77">
        <v>59.97</v>
      </c>
      <c r="I2162" s="77">
        <v>1</v>
      </c>
      <c r="J2162" s="77">
        <v>-6.8504633611446097</v>
      </c>
      <c r="K2162" s="77">
        <v>3.09730398531739E-4</v>
      </c>
      <c r="L2162" s="77">
        <v>15.8153225716656</v>
      </c>
      <c r="M2162" s="77">
        <v>1.65082122510251E-3</v>
      </c>
      <c r="N2162" s="77">
        <v>-22.665785932810198</v>
      </c>
      <c r="O2162" s="77">
        <v>-1.34109082657077E-3</v>
      </c>
      <c r="P2162" s="77">
        <v>-24.454199491843099</v>
      </c>
      <c r="Q2162" s="77">
        <v>-24.454199491842999</v>
      </c>
      <c r="R2162" s="77">
        <v>0</v>
      </c>
      <c r="S2162" s="77">
        <v>3.9468519603932601E-3</v>
      </c>
      <c r="T2162" s="77" t="s">
        <v>162</v>
      </c>
      <c r="U2162" s="105">
        <v>-0.76041891121617899</v>
      </c>
      <c r="V2162" s="105">
        <v>-0.48190205553704202</v>
      </c>
      <c r="W2162" s="101">
        <v>-0.27999785629054702</v>
      </c>
    </row>
    <row r="2163" spans="2:23" x14ac:dyDescent="0.25">
      <c r="B2163" s="55" t="s">
        <v>122</v>
      </c>
      <c r="C2163" s="76" t="s">
        <v>145</v>
      </c>
      <c r="D2163" s="55" t="s">
        <v>74</v>
      </c>
      <c r="E2163" s="55" t="s">
        <v>185</v>
      </c>
      <c r="F2163" s="70">
        <v>60.06</v>
      </c>
      <c r="G2163" s="77">
        <v>53150</v>
      </c>
      <c r="H2163" s="77">
        <v>60</v>
      </c>
      <c r="I2163" s="77">
        <v>1</v>
      </c>
      <c r="J2163" s="77">
        <v>-16.422677143413502</v>
      </c>
      <c r="K2163" s="77">
        <v>0</v>
      </c>
      <c r="L2163" s="77">
        <v>-34.351944439081898</v>
      </c>
      <c r="M2163" s="77">
        <v>0</v>
      </c>
      <c r="N2163" s="77">
        <v>17.929267295668399</v>
      </c>
      <c r="O2163" s="77">
        <v>0</v>
      </c>
      <c r="P2163" s="77">
        <v>0.61410151734641505</v>
      </c>
      <c r="Q2163" s="77">
        <v>0.61410151734641505</v>
      </c>
      <c r="R2163" s="77">
        <v>0</v>
      </c>
      <c r="S2163" s="77">
        <v>0</v>
      </c>
      <c r="T2163" s="77" t="s">
        <v>162</v>
      </c>
      <c r="U2163" s="105">
        <v>1.0757560377401401</v>
      </c>
      <c r="V2163" s="105">
        <v>-0.68174139043207205</v>
      </c>
      <c r="W2163" s="101">
        <v>1.74815201617074</v>
      </c>
    </row>
    <row r="2164" spans="2:23" x14ac:dyDescent="0.25">
      <c r="B2164" s="55" t="s">
        <v>122</v>
      </c>
      <c r="C2164" s="76" t="s">
        <v>145</v>
      </c>
      <c r="D2164" s="55" t="s">
        <v>74</v>
      </c>
      <c r="E2164" s="55" t="s">
        <v>185</v>
      </c>
      <c r="F2164" s="70">
        <v>60.06</v>
      </c>
      <c r="G2164" s="77">
        <v>53150</v>
      </c>
      <c r="H2164" s="77">
        <v>60</v>
      </c>
      <c r="I2164" s="77">
        <v>2</v>
      </c>
      <c r="J2164" s="77">
        <v>-13.788635481638501</v>
      </c>
      <c r="K2164" s="77">
        <v>0</v>
      </c>
      <c r="L2164" s="77">
        <v>-28.842218343552702</v>
      </c>
      <c r="M2164" s="77">
        <v>0</v>
      </c>
      <c r="N2164" s="77">
        <v>15.0535828619141</v>
      </c>
      <c r="O2164" s="77">
        <v>0</v>
      </c>
      <c r="P2164" s="77">
        <v>0.51560545807882097</v>
      </c>
      <c r="Q2164" s="77">
        <v>0.51560545807881997</v>
      </c>
      <c r="R2164" s="77">
        <v>0</v>
      </c>
      <c r="S2164" s="77">
        <v>0</v>
      </c>
      <c r="T2164" s="77" t="s">
        <v>162</v>
      </c>
      <c r="U2164" s="105">
        <v>0.90321497171488196</v>
      </c>
      <c r="V2164" s="105">
        <v>-0.57239653701549398</v>
      </c>
      <c r="W2164" s="101">
        <v>1.4677650121824199</v>
      </c>
    </row>
    <row r="2165" spans="2:23" x14ac:dyDescent="0.25">
      <c r="B2165" s="55" t="s">
        <v>122</v>
      </c>
      <c r="C2165" s="76" t="s">
        <v>145</v>
      </c>
      <c r="D2165" s="55" t="s">
        <v>74</v>
      </c>
      <c r="E2165" s="55" t="s">
        <v>185</v>
      </c>
      <c r="F2165" s="70">
        <v>60.06</v>
      </c>
      <c r="G2165" s="77">
        <v>53150</v>
      </c>
      <c r="H2165" s="77">
        <v>60</v>
      </c>
      <c r="I2165" s="77">
        <v>3</v>
      </c>
      <c r="J2165" s="77">
        <v>-16.871077884530699</v>
      </c>
      <c r="K2165" s="77">
        <v>0</v>
      </c>
      <c r="L2165" s="77">
        <v>-35.289881488613297</v>
      </c>
      <c r="M2165" s="77">
        <v>0</v>
      </c>
      <c r="N2165" s="77">
        <v>18.418803604082701</v>
      </c>
      <c r="O2165" s="77">
        <v>0</v>
      </c>
      <c r="P2165" s="77">
        <v>0.63086879427056497</v>
      </c>
      <c r="Q2165" s="77">
        <v>0.63086879427056397</v>
      </c>
      <c r="R2165" s="77">
        <v>0</v>
      </c>
      <c r="S2165" s="77">
        <v>0</v>
      </c>
      <c r="T2165" s="77" t="s">
        <v>162</v>
      </c>
      <c r="U2165" s="105">
        <v>1.105128216245</v>
      </c>
      <c r="V2165" s="105">
        <v>-0.70035548982953899</v>
      </c>
      <c r="W2165" s="101">
        <v>1.7958831292402599</v>
      </c>
    </row>
    <row r="2166" spans="2:23" x14ac:dyDescent="0.25">
      <c r="B2166" s="55" t="s">
        <v>122</v>
      </c>
      <c r="C2166" s="76" t="s">
        <v>145</v>
      </c>
      <c r="D2166" s="55" t="s">
        <v>74</v>
      </c>
      <c r="E2166" s="55" t="s">
        <v>185</v>
      </c>
      <c r="F2166" s="70">
        <v>60.06</v>
      </c>
      <c r="G2166" s="77">
        <v>53654</v>
      </c>
      <c r="H2166" s="77">
        <v>60.31</v>
      </c>
      <c r="I2166" s="77">
        <v>1</v>
      </c>
      <c r="J2166" s="77">
        <v>75.189243126318402</v>
      </c>
      <c r="K2166" s="77">
        <v>0.177517459651931</v>
      </c>
      <c r="L2166" s="77">
        <v>60.029026434870303</v>
      </c>
      <c r="M2166" s="77">
        <v>0.113149398062157</v>
      </c>
      <c r="N2166" s="77">
        <v>15.160216691448101</v>
      </c>
      <c r="O2166" s="77">
        <v>6.4368061589774206E-2</v>
      </c>
      <c r="P2166" s="77">
        <v>5.1463386820842398</v>
      </c>
      <c r="Q2166" s="77">
        <v>5.1463386820842301</v>
      </c>
      <c r="R2166" s="77">
        <v>0</v>
      </c>
      <c r="S2166" s="77">
        <v>8.3162277748449797E-4</v>
      </c>
      <c r="T2166" s="77" t="s">
        <v>162</v>
      </c>
      <c r="U2166" s="105">
        <v>8.3937613918536699E-2</v>
      </c>
      <c r="V2166" s="105">
        <v>-5.3193980433132698E-2</v>
      </c>
      <c r="W2166" s="101">
        <v>0.136402403385531</v>
      </c>
    </row>
    <row r="2167" spans="2:23" x14ac:dyDescent="0.25">
      <c r="B2167" s="55" t="s">
        <v>122</v>
      </c>
      <c r="C2167" s="76" t="s">
        <v>145</v>
      </c>
      <c r="D2167" s="55" t="s">
        <v>74</v>
      </c>
      <c r="E2167" s="55" t="s">
        <v>185</v>
      </c>
      <c r="F2167" s="70">
        <v>60.06</v>
      </c>
      <c r="G2167" s="77">
        <v>53654</v>
      </c>
      <c r="H2167" s="77">
        <v>60.31</v>
      </c>
      <c r="I2167" s="77">
        <v>2</v>
      </c>
      <c r="J2167" s="77">
        <v>75.189243126318402</v>
      </c>
      <c r="K2167" s="77">
        <v>0.177517459651931</v>
      </c>
      <c r="L2167" s="77">
        <v>60.029026434870303</v>
      </c>
      <c r="M2167" s="77">
        <v>0.113149398062157</v>
      </c>
      <c r="N2167" s="77">
        <v>15.160216691448101</v>
      </c>
      <c r="O2167" s="77">
        <v>6.4368061589774206E-2</v>
      </c>
      <c r="P2167" s="77">
        <v>5.1463386820842398</v>
      </c>
      <c r="Q2167" s="77">
        <v>5.1463386820842301</v>
      </c>
      <c r="R2167" s="77">
        <v>0</v>
      </c>
      <c r="S2167" s="77">
        <v>8.3162277748449797E-4</v>
      </c>
      <c r="T2167" s="77" t="s">
        <v>162</v>
      </c>
      <c r="U2167" s="105">
        <v>8.3937613918536699E-2</v>
      </c>
      <c r="V2167" s="105">
        <v>-5.3193980433132698E-2</v>
      </c>
      <c r="W2167" s="101">
        <v>0.136402403385531</v>
      </c>
    </row>
    <row r="2168" spans="2:23" x14ac:dyDescent="0.25">
      <c r="B2168" s="55" t="s">
        <v>122</v>
      </c>
      <c r="C2168" s="76" t="s">
        <v>145</v>
      </c>
      <c r="D2168" s="55" t="s">
        <v>74</v>
      </c>
      <c r="E2168" s="55" t="s">
        <v>185</v>
      </c>
      <c r="F2168" s="70">
        <v>60.06</v>
      </c>
      <c r="G2168" s="77">
        <v>53704</v>
      </c>
      <c r="H2168" s="77">
        <v>60.03</v>
      </c>
      <c r="I2168" s="77">
        <v>1</v>
      </c>
      <c r="J2168" s="77">
        <v>-16.8550763341281</v>
      </c>
      <c r="K2168" s="77">
        <v>1.1875112405984101E-2</v>
      </c>
      <c r="L2168" s="77">
        <v>20.882527133783199</v>
      </c>
      <c r="M2168" s="77">
        <v>1.82281414708154E-2</v>
      </c>
      <c r="N2168" s="77">
        <v>-37.737603467911299</v>
      </c>
      <c r="O2168" s="77">
        <v>-6.3530290648312997E-3</v>
      </c>
      <c r="P2168" s="77">
        <v>-5.5548318781522799</v>
      </c>
      <c r="Q2168" s="77">
        <v>-5.5548318781522799</v>
      </c>
      <c r="R2168" s="77">
        <v>0</v>
      </c>
      <c r="S2168" s="77">
        <v>1.28978737073164E-3</v>
      </c>
      <c r="T2168" s="77" t="s">
        <v>162</v>
      </c>
      <c r="U2168" s="105">
        <v>-1.51359573423517</v>
      </c>
      <c r="V2168" s="105">
        <v>-0.95921456557866702</v>
      </c>
      <c r="W2168" s="101">
        <v>-0.55732906510511904</v>
      </c>
    </row>
    <row r="2169" spans="2:23" x14ac:dyDescent="0.25">
      <c r="B2169" s="55" t="s">
        <v>122</v>
      </c>
      <c r="C2169" s="76" t="s">
        <v>145</v>
      </c>
      <c r="D2169" s="55" t="s">
        <v>74</v>
      </c>
      <c r="E2169" s="55" t="s">
        <v>185</v>
      </c>
      <c r="F2169" s="70">
        <v>60.06</v>
      </c>
      <c r="G2169" s="77">
        <v>58004</v>
      </c>
      <c r="H2169" s="77">
        <v>58.23</v>
      </c>
      <c r="I2169" s="77">
        <v>1</v>
      </c>
      <c r="J2169" s="77">
        <v>-87.434049533375799</v>
      </c>
      <c r="K2169" s="77">
        <v>1.6191502171710599</v>
      </c>
      <c r="L2169" s="77">
        <v>-42.772542231146701</v>
      </c>
      <c r="M2169" s="77">
        <v>0.38748606013624598</v>
      </c>
      <c r="N2169" s="77">
        <v>-44.661507302229097</v>
      </c>
      <c r="O2169" s="77">
        <v>1.2316641570348099</v>
      </c>
      <c r="P2169" s="77">
        <v>-6.4984212557136196</v>
      </c>
      <c r="Q2169" s="77">
        <v>-6.4984212557136098</v>
      </c>
      <c r="R2169" s="77">
        <v>0</v>
      </c>
      <c r="S2169" s="77">
        <v>8.9442036133792896E-3</v>
      </c>
      <c r="T2169" s="77" t="s">
        <v>162</v>
      </c>
      <c r="U2169" s="105">
        <v>-8.8837817952554108</v>
      </c>
      <c r="V2169" s="105">
        <v>-5.62993981991995</v>
      </c>
      <c r="W2169" s="101">
        <v>-3.2711441308662401</v>
      </c>
    </row>
    <row r="2170" spans="2:23" x14ac:dyDescent="0.25">
      <c r="B2170" s="55" t="s">
        <v>122</v>
      </c>
      <c r="C2170" s="76" t="s">
        <v>145</v>
      </c>
      <c r="D2170" s="55" t="s">
        <v>74</v>
      </c>
      <c r="E2170" s="55" t="s">
        <v>186</v>
      </c>
      <c r="F2170" s="70">
        <v>59.97</v>
      </c>
      <c r="G2170" s="77">
        <v>53050</v>
      </c>
      <c r="H2170" s="77">
        <v>60.18</v>
      </c>
      <c r="I2170" s="77">
        <v>1</v>
      </c>
      <c r="J2170" s="77">
        <v>80.443940038692901</v>
      </c>
      <c r="K2170" s="77">
        <v>0.15595658248366701</v>
      </c>
      <c r="L2170" s="77">
        <v>156.16522436917401</v>
      </c>
      <c r="M2170" s="77">
        <v>0.58774061298481695</v>
      </c>
      <c r="N2170" s="77">
        <v>-75.721284330481396</v>
      </c>
      <c r="O2170" s="77">
        <v>-0.43178403050115</v>
      </c>
      <c r="P2170" s="77">
        <v>-45.136490795065399</v>
      </c>
      <c r="Q2170" s="77">
        <v>-45.136490795065299</v>
      </c>
      <c r="R2170" s="77">
        <v>0</v>
      </c>
      <c r="S2170" s="77">
        <v>4.9098997511161799E-2</v>
      </c>
      <c r="T2170" s="77" t="s">
        <v>161</v>
      </c>
      <c r="U2170" s="105">
        <v>-10.037955922955399</v>
      </c>
      <c r="V2170" s="105">
        <v>-6.3613772899544001</v>
      </c>
      <c r="W2170" s="101">
        <v>-3.6961286713285002</v>
      </c>
    </row>
    <row r="2171" spans="2:23" x14ac:dyDescent="0.25">
      <c r="B2171" s="55" t="s">
        <v>122</v>
      </c>
      <c r="C2171" s="76" t="s">
        <v>145</v>
      </c>
      <c r="D2171" s="55" t="s">
        <v>74</v>
      </c>
      <c r="E2171" s="55" t="s">
        <v>186</v>
      </c>
      <c r="F2171" s="70">
        <v>59.97</v>
      </c>
      <c r="G2171" s="77">
        <v>53204</v>
      </c>
      <c r="H2171" s="77">
        <v>60.24</v>
      </c>
      <c r="I2171" s="77">
        <v>1</v>
      </c>
      <c r="J2171" s="77">
        <v>16.7524096834114</v>
      </c>
      <c r="K2171" s="77">
        <v>0</v>
      </c>
      <c r="L2171" s="77">
        <v>26.6683521774033</v>
      </c>
      <c r="M2171" s="77">
        <v>0</v>
      </c>
      <c r="N2171" s="77">
        <v>-9.9159424939919205</v>
      </c>
      <c r="O2171" s="77">
        <v>0</v>
      </c>
      <c r="P2171" s="77">
        <v>-4.1381598047665697</v>
      </c>
      <c r="Q2171" s="77">
        <v>-4.1381598047665697</v>
      </c>
      <c r="R2171" s="77">
        <v>0</v>
      </c>
      <c r="S2171" s="77">
        <v>0</v>
      </c>
      <c r="T2171" s="77" t="s">
        <v>162</v>
      </c>
      <c r="U2171" s="105">
        <v>2.6773044733778399</v>
      </c>
      <c r="V2171" s="105">
        <v>-1.69669442722803</v>
      </c>
      <c r="W2171" s="101">
        <v>4.3507403619787999</v>
      </c>
    </row>
    <row r="2172" spans="2:23" x14ac:dyDescent="0.25">
      <c r="B2172" s="55" t="s">
        <v>122</v>
      </c>
      <c r="C2172" s="76" t="s">
        <v>145</v>
      </c>
      <c r="D2172" s="55" t="s">
        <v>74</v>
      </c>
      <c r="E2172" s="55" t="s">
        <v>186</v>
      </c>
      <c r="F2172" s="70">
        <v>59.97</v>
      </c>
      <c r="G2172" s="77">
        <v>53204</v>
      </c>
      <c r="H2172" s="77">
        <v>60.24</v>
      </c>
      <c r="I2172" s="77">
        <v>2</v>
      </c>
      <c r="J2172" s="77">
        <v>16.7524096834114</v>
      </c>
      <c r="K2172" s="77">
        <v>0</v>
      </c>
      <c r="L2172" s="77">
        <v>26.6683521774033</v>
      </c>
      <c r="M2172" s="77">
        <v>0</v>
      </c>
      <c r="N2172" s="77">
        <v>-9.9159424939919205</v>
      </c>
      <c r="O2172" s="77">
        <v>0</v>
      </c>
      <c r="P2172" s="77">
        <v>-4.1381598047665697</v>
      </c>
      <c r="Q2172" s="77">
        <v>-4.1381598047665697</v>
      </c>
      <c r="R2172" s="77">
        <v>0</v>
      </c>
      <c r="S2172" s="77">
        <v>0</v>
      </c>
      <c r="T2172" s="77" t="s">
        <v>162</v>
      </c>
      <c r="U2172" s="105">
        <v>2.6773044733778399</v>
      </c>
      <c r="V2172" s="105">
        <v>-1.69669442722803</v>
      </c>
      <c r="W2172" s="101">
        <v>4.3507403619787999</v>
      </c>
    </row>
    <row r="2173" spans="2:23" x14ac:dyDescent="0.25">
      <c r="B2173" s="55" t="s">
        <v>122</v>
      </c>
      <c r="C2173" s="76" t="s">
        <v>145</v>
      </c>
      <c r="D2173" s="55" t="s">
        <v>74</v>
      </c>
      <c r="E2173" s="55" t="s">
        <v>187</v>
      </c>
      <c r="F2173" s="70">
        <v>60.24</v>
      </c>
      <c r="G2173" s="77">
        <v>53254</v>
      </c>
      <c r="H2173" s="77">
        <v>60.56</v>
      </c>
      <c r="I2173" s="77">
        <v>1</v>
      </c>
      <c r="J2173" s="77">
        <v>25.028966586597601</v>
      </c>
      <c r="K2173" s="77">
        <v>6.6027742348624102E-2</v>
      </c>
      <c r="L2173" s="77">
        <v>25.029175017585999</v>
      </c>
      <c r="M2173" s="77">
        <v>6.6028842057224396E-2</v>
      </c>
      <c r="N2173" s="77">
        <v>-2.08430988457575E-4</v>
      </c>
      <c r="O2173" s="77">
        <v>-1.0997086003330001E-6</v>
      </c>
      <c r="P2173" s="77">
        <v>-1.078736E-12</v>
      </c>
      <c r="Q2173" s="77">
        <v>-1.078738E-12</v>
      </c>
      <c r="R2173" s="77">
        <v>0</v>
      </c>
      <c r="S2173" s="77">
        <v>0</v>
      </c>
      <c r="T2173" s="77" t="s">
        <v>162</v>
      </c>
      <c r="U2173" s="105">
        <v>2.75516846312E-7</v>
      </c>
      <c r="V2173" s="105">
        <v>0</v>
      </c>
      <c r="W2173" s="101">
        <v>2.7405179811286E-7</v>
      </c>
    </row>
    <row r="2174" spans="2:23" x14ac:dyDescent="0.25">
      <c r="B2174" s="55" t="s">
        <v>122</v>
      </c>
      <c r="C2174" s="76" t="s">
        <v>145</v>
      </c>
      <c r="D2174" s="55" t="s">
        <v>74</v>
      </c>
      <c r="E2174" s="55" t="s">
        <v>187</v>
      </c>
      <c r="F2174" s="70">
        <v>60.24</v>
      </c>
      <c r="G2174" s="77">
        <v>53304</v>
      </c>
      <c r="H2174" s="77">
        <v>60.69</v>
      </c>
      <c r="I2174" s="77">
        <v>1</v>
      </c>
      <c r="J2174" s="77">
        <v>28.881680158351699</v>
      </c>
      <c r="K2174" s="77">
        <v>9.2924471392902996E-2</v>
      </c>
      <c r="L2174" s="77">
        <v>36.597386720741</v>
      </c>
      <c r="M2174" s="77">
        <v>0.149205674827324</v>
      </c>
      <c r="N2174" s="77">
        <v>-7.7157065623892898</v>
      </c>
      <c r="O2174" s="77">
        <v>-5.6281203434421098E-2</v>
      </c>
      <c r="P2174" s="77">
        <v>-3.2262507594985999</v>
      </c>
      <c r="Q2174" s="77">
        <v>-3.2262507594985901</v>
      </c>
      <c r="R2174" s="77">
        <v>0</v>
      </c>
      <c r="S2174" s="77">
        <v>1.15952850749661E-3</v>
      </c>
      <c r="T2174" s="77" t="s">
        <v>161</v>
      </c>
      <c r="U2174" s="105">
        <v>6.9024987412876604E-2</v>
      </c>
      <c r="V2174" s="105">
        <v>-4.3743366750945097E-2</v>
      </c>
      <c r="W2174" s="101">
        <v>0.112168713610444</v>
      </c>
    </row>
    <row r="2175" spans="2:23" x14ac:dyDescent="0.25">
      <c r="B2175" s="55" t="s">
        <v>122</v>
      </c>
      <c r="C2175" s="76" t="s">
        <v>145</v>
      </c>
      <c r="D2175" s="55" t="s">
        <v>74</v>
      </c>
      <c r="E2175" s="55" t="s">
        <v>187</v>
      </c>
      <c r="F2175" s="70">
        <v>60.24</v>
      </c>
      <c r="G2175" s="77">
        <v>54104</v>
      </c>
      <c r="H2175" s="77">
        <v>60.52</v>
      </c>
      <c r="I2175" s="77">
        <v>1</v>
      </c>
      <c r="J2175" s="77">
        <v>23.490866188458298</v>
      </c>
      <c r="K2175" s="77">
        <v>5.4519894475264598E-2</v>
      </c>
      <c r="L2175" s="77">
        <v>23.4910915838515</v>
      </c>
      <c r="M2175" s="77">
        <v>5.4520940719528899E-2</v>
      </c>
      <c r="N2175" s="77">
        <v>-2.2539539319688101E-4</v>
      </c>
      <c r="O2175" s="77">
        <v>-1.046244264315E-6</v>
      </c>
      <c r="P2175" s="77">
        <v>-1.601953E-12</v>
      </c>
      <c r="Q2175" s="77">
        <v>-1.601953E-12</v>
      </c>
      <c r="R2175" s="77">
        <v>0</v>
      </c>
      <c r="S2175" s="77">
        <v>0</v>
      </c>
      <c r="T2175" s="77" t="s">
        <v>162</v>
      </c>
      <c r="U2175" s="105">
        <v>-6.1518584195000004E-8</v>
      </c>
      <c r="V2175" s="105">
        <v>0</v>
      </c>
      <c r="W2175" s="101">
        <v>-6.184570644612E-8</v>
      </c>
    </row>
    <row r="2176" spans="2:23" x14ac:dyDescent="0.25">
      <c r="B2176" s="55" t="s">
        <v>122</v>
      </c>
      <c r="C2176" s="76" t="s">
        <v>145</v>
      </c>
      <c r="D2176" s="55" t="s">
        <v>74</v>
      </c>
      <c r="E2176" s="55" t="s">
        <v>188</v>
      </c>
      <c r="F2176" s="70">
        <v>60.56</v>
      </c>
      <c r="G2176" s="77">
        <v>54104</v>
      </c>
      <c r="H2176" s="77">
        <v>60.52</v>
      </c>
      <c r="I2176" s="77">
        <v>1</v>
      </c>
      <c r="J2176" s="77">
        <v>-3.9859372993637598</v>
      </c>
      <c r="K2176" s="77">
        <v>1.39176218313063E-3</v>
      </c>
      <c r="L2176" s="77">
        <v>-3.9859352597011899</v>
      </c>
      <c r="M2176" s="77">
        <v>1.3917607587607601E-3</v>
      </c>
      <c r="N2176" s="77">
        <v>-2.0396625645399999E-6</v>
      </c>
      <c r="O2176" s="77">
        <v>1.42436987E-9</v>
      </c>
      <c r="P2176" s="77">
        <v>-7.2204700000000002E-13</v>
      </c>
      <c r="Q2176" s="77">
        <v>-7.2204799999999999E-13</v>
      </c>
      <c r="R2176" s="77">
        <v>0</v>
      </c>
      <c r="S2176" s="77">
        <v>0</v>
      </c>
      <c r="T2176" s="77" t="s">
        <v>162</v>
      </c>
      <c r="U2176" s="105">
        <v>4.6448493729999996E-9</v>
      </c>
      <c r="V2176" s="105">
        <v>0</v>
      </c>
      <c r="W2176" s="101">
        <v>4.6201505993999998E-9</v>
      </c>
    </row>
    <row r="2177" spans="2:23" x14ac:dyDescent="0.25">
      <c r="B2177" s="55" t="s">
        <v>122</v>
      </c>
      <c r="C2177" s="76" t="s">
        <v>145</v>
      </c>
      <c r="D2177" s="55" t="s">
        <v>74</v>
      </c>
      <c r="E2177" s="55" t="s">
        <v>189</v>
      </c>
      <c r="F2177" s="70">
        <v>60.44</v>
      </c>
      <c r="G2177" s="77">
        <v>53404</v>
      </c>
      <c r="H2177" s="77">
        <v>60.33</v>
      </c>
      <c r="I2177" s="77">
        <v>1</v>
      </c>
      <c r="J2177" s="77">
        <v>-17.797554859968201</v>
      </c>
      <c r="K2177" s="77">
        <v>3.07883876141757E-2</v>
      </c>
      <c r="L2177" s="77">
        <v>6.9043728058628497</v>
      </c>
      <c r="M2177" s="77">
        <v>4.6335593654753E-3</v>
      </c>
      <c r="N2177" s="77">
        <v>-24.7019276658311</v>
      </c>
      <c r="O2177" s="77">
        <v>2.6154828248700399E-2</v>
      </c>
      <c r="P2177" s="77">
        <v>-8.2359409009874192</v>
      </c>
      <c r="Q2177" s="77">
        <v>-8.2359409009874192</v>
      </c>
      <c r="R2177" s="77">
        <v>0</v>
      </c>
      <c r="S2177" s="77">
        <v>6.5931462293869897E-3</v>
      </c>
      <c r="T2177" s="77" t="s">
        <v>162</v>
      </c>
      <c r="U2177" s="105">
        <v>-1.13785273944362</v>
      </c>
      <c r="V2177" s="105">
        <v>-0.72109407847229601</v>
      </c>
      <c r="W2177" s="101">
        <v>-0.41897475604465501</v>
      </c>
    </row>
    <row r="2178" spans="2:23" x14ac:dyDescent="0.25">
      <c r="B2178" s="55" t="s">
        <v>122</v>
      </c>
      <c r="C2178" s="76" t="s">
        <v>145</v>
      </c>
      <c r="D2178" s="55" t="s">
        <v>74</v>
      </c>
      <c r="E2178" s="55" t="s">
        <v>190</v>
      </c>
      <c r="F2178" s="70">
        <v>60.33</v>
      </c>
      <c r="G2178" s="77">
        <v>53854</v>
      </c>
      <c r="H2178" s="77">
        <v>58.67</v>
      </c>
      <c r="I2178" s="77">
        <v>1</v>
      </c>
      <c r="J2178" s="77">
        <v>-79.462057135390396</v>
      </c>
      <c r="K2178" s="77">
        <v>1.24661616323045</v>
      </c>
      <c r="L2178" s="77">
        <v>-54.416049597409298</v>
      </c>
      <c r="M2178" s="77">
        <v>0.58461124717130697</v>
      </c>
      <c r="N2178" s="77">
        <v>-25.0460075379812</v>
      </c>
      <c r="O2178" s="77">
        <v>0.66200491605914003</v>
      </c>
      <c r="P2178" s="77">
        <v>-8.2359409009848896</v>
      </c>
      <c r="Q2178" s="77">
        <v>-8.2359409009848896</v>
      </c>
      <c r="R2178" s="77">
        <v>0</v>
      </c>
      <c r="S2178" s="77">
        <v>1.33918195480152E-2</v>
      </c>
      <c r="T2178" s="77" t="s">
        <v>162</v>
      </c>
      <c r="U2178" s="105">
        <v>-2.1870800075297701</v>
      </c>
      <c r="V2178" s="105">
        <v>-1.3860233296498601</v>
      </c>
      <c r="W2178" s="101">
        <v>-0.80531626003993295</v>
      </c>
    </row>
    <row r="2179" spans="2:23" x14ac:dyDescent="0.25">
      <c r="B2179" s="55" t="s">
        <v>122</v>
      </c>
      <c r="C2179" s="76" t="s">
        <v>145</v>
      </c>
      <c r="D2179" s="55" t="s">
        <v>74</v>
      </c>
      <c r="E2179" s="55" t="s">
        <v>191</v>
      </c>
      <c r="F2179" s="70">
        <v>60.43</v>
      </c>
      <c r="G2179" s="77">
        <v>53504</v>
      </c>
      <c r="H2179" s="77">
        <v>60.43</v>
      </c>
      <c r="I2179" s="77">
        <v>1</v>
      </c>
      <c r="J2179" s="77">
        <v>1.1086096000000001E-11</v>
      </c>
      <c r="K2179" s="77">
        <v>0</v>
      </c>
      <c r="L2179" s="77">
        <v>5.2089319999999996E-12</v>
      </c>
      <c r="M2179" s="77">
        <v>0</v>
      </c>
      <c r="N2179" s="77">
        <v>5.877165E-12</v>
      </c>
      <c r="O2179" s="77">
        <v>0</v>
      </c>
      <c r="P2179" s="77">
        <v>3.9104480000000002E-12</v>
      </c>
      <c r="Q2179" s="77">
        <v>3.9104480000000002E-12</v>
      </c>
      <c r="R2179" s="77">
        <v>0</v>
      </c>
      <c r="S2179" s="77">
        <v>0</v>
      </c>
      <c r="T2179" s="77" t="s">
        <v>162</v>
      </c>
      <c r="U2179" s="105">
        <v>0</v>
      </c>
      <c r="V2179" s="105">
        <v>0</v>
      </c>
      <c r="W2179" s="101">
        <v>0</v>
      </c>
    </row>
    <row r="2180" spans="2:23" x14ac:dyDescent="0.25">
      <c r="B2180" s="55" t="s">
        <v>122</v>
      </c>
      <c r="C2180" s="76" t="s">
        <v>145</v>
      </c>
      <c r="D2180" s="55" t="s">
        <v>74</v>
      </c>
      <c r="E2180" s="55" t="s">
        <v>191</v>
      </c>
      <c r="F2180" s="70">
        <v>60.43</v>
      </c>
      <c r="G2180" s="77">
        <v>53754</v>
      </c>
      <c r="H2180" s="77">
        <v>58.96</v>
      </c>
      <c r="I2180" s="77">
        <v>1</v>
      </c>
      <c r="J2180" s="77">
        <v>-74.381875283966906</v>
      </c>
      <c r="K2180" s="77">
        <v>0.89739799873720805</v>
      </c>
      <c r="L2180" s="77">
        <v>-43.852213035320297</v>
      </c>
      <c r="M2180" s="77">
        <v>0.311913290589027</v>
      </c>
      <c r="N2180" s="77">
        <v>-30.529662248646598</v>
      </c>
      <c r="O2180" s="77">
        <v>0.58548470814818099</v>
      </c>
      <c r="P2180" s="77">
        <v>-7.9927570413418803</v>
      </c>
      <c r="Q2180" s="77">
        <v>-7.9927570413418803</v>
      </c>
      <c r="R2180" s="77">
        <v>0</v>
      </c>
      <c r="S2180" s="77">
        <v>1.0362011582775501E-2</v>
      </c>
      <c r="T2180" s="77" t="s">
        <v>162</v>
      </c>
      <c r="U2180" s="105">
        <v>-9.9280938526048601</v>
      </c>
      <c r="V2180" s="105">
        <v>-6.2917541430986397</v>
      </c>
      <c r="W2180" s="101">
        <v>-3.6556757792027499</v>
      </c>
    </row>
    <row r="2181" spans="2:23" x14ac:dyDescent="0.25">
      <c r="B2181" s="55" t="s">
        <v>122</v>
      </c>
      <c r="C2181" s="76" t="s">
        <v>145</v>
      </c>
      <c r="D2181" s="55" t="s">
        <v>74</v>
      </c>
      <c r="E2181" s="55" t="s">
        <v>192</v>
      </c>
      <c r="F2181" s="70">
        <v>59.86</v>
      </c>
      <c r="G2181" s="77">
        <v>54050</v>
      </c>
      <c r="H2181" s="77">
        <v>59.55</v>
      </c>
      <c r="I2181" s="77">
        <v>1</v>
      </c>
      <c r="J2181" s="77">
        <v>-103.72384029344001</v>
      </c>
      <c r="K2181" s="77">
        <v>0.156000208155678</v>
      </c>
      <c r="L2181" s="77">
        <v>-39.942257943697903</v>
      </c>
      <c r="M2181" s="77">
        <v>2.3133067559793E-2</v>
      </c>
      <c r="N2181" s="77">
        <v>-63.7815823497425</v>
      </c>
      <c r="O2181" s="77">
        <v>0.132867140595885</v>
      </c>
      <c r="P2181" s="77">
        <v>-59.869203509120197</v>
      </c>
      <c r="Q2181" s="77">
        <v>-59.869203509120197</v>
      </c>
      <c r="R2181" s="77">
        <v>0</v>
      </c>
      <c r="S2181" s="77">
        <v>5.19726621678386E-2</v>
      </c>
      <c r="T2181" s="77" t="s">
        <v>161</v>
      </c>
      <c r="U2181" s="105">
        <v>-11.839457899143</v>
      </c>
      <c r="V2181" s="105">
        <v>-7.5030473517764804</v>
      </c>
      <c r="W2181" s="101">
        <v>-4.3594692116485296</v>
      </c>
    </row>
    <row r="2182" spans="2:23" x14ac:dyDescent="0.25">
      <c r="B2182" s="55" t="s">
        <v>122</v>
      </c>
      <c r="C2182" s="76" t="s">
        <v>145</v>
      </c>
      <c r="D2182" s="55" t="s">
        <v>74</v>
      </c>
      <c r="E2182" s="55" t="s">
        <v>192</v>
      </c>
      <c r="F2182" s="70">
        <v>59.86</v>
      </c>
      <c r="G2182" s="77">
        <v>54850</v>
      </c>
      <c r="H2182" s="77">
        <v>59.99</v>
      </c>
      <c r="I2182" s="77">
        <v>1</v>
      </c>
      <c r="J2182" s="77">
        <v>20.061740337665999</v>
      </c>
      <c r="K2182" s="77">
        <v>1.0504556402311901E-2</v>
      </c>
      <c r="L2182" s="77">
        <v>1.3439882221091699</v>
      </c>
      <c r="M2182" s="77">
        <v>4.7144543304488998E-5</v>
      </c>
      <c r="N2182" s="77">
        <v>18.717752115556799</v>
      </c>
      <c r="O2182" s="77">
        <v>1.04574118590074E-2</v>
      </c>
      <c r="P2182" s="77">
        <v>11.351970771170899</v>
      </c>
      <c r="Q2182" s="77">
        <v>11.3519707711708</v>
      </c>
      <c r="R2182" s="77">
        <v>0</v>
      </c>
      <c r="S2182" s="77">
        <v>3.36343497416643E-3</v>
      </c>
      <c r="T2182" s="77" t="s">
        <v>162</v>
      </c>
      <c r="U2182" s="105">
        <v>-1.80664736937141</v>
      </c>
      <c r="V2182" s="105">
        <v>-1.14493086388163</v>
      </c>
      <c r="W2182" s="101">
        <v>-0.66523515267118605</v>
      </c>
    </row>
    <row r="2183" spans="2:23" x14ac:dyDescent="0.25">
      <c r="B2183" s="55" t="s">
        <v>122</v>
      </c>
      <c r="C2183" s="76" t="s">
        <v>145</v>
      </c>
      <c r="D2183" s="55" t="s">
        <v>74</v>
      </c>
      <c r="E2183" s="55" t="s">
        <v>193</v>
      </c>
      <c r="F2183" s="70">
        <v>60.55</v>
      </c>
      <c r="G2183" s="77">
        <v>53654</v>
      </c>
      <c r="H2183" s="77">
        <v>60.31</v>
      </c>
      <c r="I2183" s="77">
        <v>1</v>
      </c>
      <c r="J2183" s="77">
        <v>-56.072448367920103</v>
      </c>
      <c r="K2183" s="77">
        <v>0.123563895012741</v>
      </c>
      <c r="L2183" s="77">
        <v>-44.2977380273229</v>
      </c>
      <c r="M2183" s="77">
        <v>7.7117981057456902E-2</v>
      </c>
      <c r="N2183" s="77">
        <v>-11.774710340597199</v>
      </c>
      <c r="O2183" s="77">
        <v>4.6445913955284503E-2</v>
      </c>
      <c r="P2183" s="77">
        <v>-4.0094577927856996</v>
      </c>
      <c r="Q2183" s="77">
        <v>-4.0094577927856996</v>
      </c>
      <c r="R2183" s="77">
        <v>0</v>
      </c>
      <c r="S2183" s="77">
        <v>6.3177704543070903E-4</v>
      </c>
      <c r="T2183" s="77" t="s">
        <v>162</v>
      </c>
      <c r="U2183" s="105">
        <v>-1.9203901425431401E-2</v>
      </c>
      <c r="V2183" s="105">
        <v>-1.2170133376148E-2</v>
      </c>
      <c r="W2183" s="101">
        <v>-7.0711697884209296E-3</v>
      </c>
    </row>
    <row r="2184" spans="2:23" x14ac:dyDescent="0.25">
      <c r="B2184" s="55" t="s">
        <v>122</v>
      </c>
      <c r="C2184" s="76" t="s">
        <v>145</v>
      </c>
      <c r="D2184" s="55" t="s">
        <v>74</v>
      </c>
      <c r="E2184" s="55" t="s">
        <v>194</v>
      </c>
      <c r="F2184" s="70">
        <v>60.03</v>
      </c>
      <c r="G2184" s="77">
        <v>58004</v>
      </c>
      <c r="H2184" s="77">
        <v>58.23</v>
      </c>
      <c r="I2184" s="77">
        <v>1</v>
      </c>
      <c r="J2184" s="77">
        <v>-86.483872259926798</v>
      </c>
      <c r="K2184" s="77">
        <v>1.5415167391968001</v>
      </c>
      <c r="L2184" s="77">
        <v>-48.218278431681497</v>
      </c>
      <c r="M2184" s="77">
        <v>0.47918298947001398</v>
      </c>
      <c r="N2184" s="77">
        <v>-38.265593828245301</v>
      </c>
      <c r="O2184" s="77">
        <v>1.06233374972679</v>
      </c>
      <c r="P2184" s="77">
        <v>-5.5548318781540198</v>
      </c>
      <c r="Q2184" s="77">
        <v>-5.55483187815401</v>
      </c>
      <c r="R2184" s="77">
        <v>0</v>
      </c>
      <c r="S2184" s="77">
        <v>6.3594539977980102E-3</v>
      </c>
      <c r="T2184" s="77" t="s">
        <v>162</v>
      </c>
      <c r="U2184" s="105">
        <v>-6.0622742694967897</v>
      </c>
      <c r="V2184" s="105">
        <v>-3.8418592549564998</v>
      </c>
      <c r="W2184" s="101">
        <v>-2.2322219695847099</v>
      </c>
    </row>
    <row r="2185" spans="2:23" x14ac:dyDescent="0.25">
      <c r="B2185" s="55" t="s">
        <v>122</v>
      </c>
      <c r="C2185" s="76" t="s">
        <v>145</v>
      </c>
      <c r="D2185" s="55" t="s">
        <v>74</v>
      </c>
      <c r="E2185" s="55" t="s">
        <v>195</v>
      </c>
      <c r="F2185" s="70">
        <v>58.96</v>
      </c>
      <c r="G2185" s="77">
        <v>53854</v>
      </c>
      <c r="H2185" s="77">
        <v>58.67</v>
      </c>
      <c r="I2185" s="77">
        <v>1</v>
      </c>
      <c r="J2185" s="77">
        <v>-56.722113871072999</v>
      </c>
      <c r="K2185" s="77">
        <v>0.159261210999147</v>
      </c>
      <c r="L2185" s="77">
        <v>-63.264895583130802</v>
      </c>
      <c r="M2185" s="77">
        <v>0.19812112715065</v>
      </c>
      <c r="N2185" s="77">
        <v>6.5427817120578098</v>
      </c>
      <c r="O2185" s="77">
        <v>-3.8859916151502798E-2</v>
      </c>
      <c r="P2185" s="77">
        <v>-9.0974249222251196</v>
      </c>
      <c r="Q2185" s="77">
        <v>-9.0974249222251107</v>
      </c>
      <c r="R2185" s="77">
        <v>0</v>
      </c>
      <c r="S2185" s="77">
        <v>4.0967754406683798E-3</v>
      </c>
      <c r="T2185" s="77" t="s">
        <v>161</v>
      </c>
      <c r="U2185" s="105">
        <v>-0.38813927195387898</v>
      </c>
      <c r="V2185" s="105">
        <v>-0.24597640883243399</v>
      </c>
      <c r="W2185" s="101">
        <v>-0.14291880762860601</v>
      </c>
    </row>
    <row r="2186" spans="2:23" x14ac:dyDescent="0.25">
      <c r="B2186" s="55" t="s">
        <v>122</v>
      </c>
      <c r="C2186" s="76" t="s">
        <v>145</v>
      </c>
      <c r="D2186" s="55" t="s">
        <v>74</v>
      </c>
      <c r="E2186" s="55" t="s">
        <v>195</v>
      </c>
      <c r="F2186" s="70">
        <v>58.96</v>
      </c>
      <c r="G2186" s="77">
        <v>58104</v>
      </c>
      <c r="H2186" s="77">
        <v>57.9</v>
      </c>
      <c r="I2186" s="77">
        <v>1</v>
      </c>
      <c r="J2186" s="77">
        <v>-57.407383038448899</v>
      </c>
      <c r="K2186" s="77">
        <v>0.423156019348298</v>
      </c>
      <c r="L2186" s="77">
        <v>-19.876698849065399</v>
      </c>
      <c r="M2186" s="77">
        <v>5.0728677376318899E-2</v>
      </c>
      <c r="N2186" s="77">
        <v>-37.5306841893835</v>
      </c>
      <c r="O2186" s="77">
        <v>0.37242734197197902</v>
      </c>
      <c r="P2186" s="77">
        <v>1.10466788088262</v>
      </c>
      <c r="Q2186" s="77">
        <v>1.10466788088262</v>
      </c>
      <c r="R2186" s="77">
        <v>0</v>
      </c>
      <c r="S2186" s="77">
        <v>1.56685380713696E-4</v>
      </c>
      <c r="T2186" s="77" t="s">
        <v>162</v>
      </c>
      <c r="U2186" s="105">
        <v>-18.0215956493238</v>
      </c>
      <c r="V2186" s="105">
        <v>-11.420867970756699</v>
      </c>
      <c r="W2186" s="101">
        <v>-6.6358267453861197</v>
      </c>
    </row>
    <row r="2187" spans="2:23" x14ac:dyDescent="0.25">
      <c r="B2187" s="55" t="s">
        <v>122</v>
      </c>
      <c r="C2187" s="76" t="s">
        <v>145</v>
      </c>
      <c r="D2187" s="55" t="s">
        <v>74</v>
      </c>
      <c r="E2187" s="55" t="s">
        <v>196</v>
      </c>
      <c r="F2187" s="70">
        <v>59.11</v>
      </c>
      <c r="G2187" s="77">
        <v>54050</v>
      </c>
      <c r="H2187" s="77">
        <v>59.55</v>
      </c>
      <c r="I2187" s="77">
        <v>1</v>
      </c>
      <c r="J2187" s="77">
        <v>142.995537594528</v>
      </c>
      <c r="K2187" s="77">
        <v>0.36192471076347998</v>
      </c>
      <c r="L2187" s="77">
        <v>62.583969900862002</v>
      </c>
      <c r="M2187" s="77">
        <v>6.9326533207370394E-2</v>
      </c>
      <c r="N2187" s="77">
        <v>80.411567693665702</v>
      </c>
      <c r="O2187" s="77">
        <v>0.29259817755610901</v>
      </c>
      <c r="P2187" s="77">
        <v>64.654166112569698</v>
      </c>
      <c r="Q2187" s="77">
        <v>64.654166112569598</v>
      </c>
      <c r="R2187" s="77">
        <v>0</v>
      </c>
      <c r="S2187" s="77">
        <v>7.3988853164098006E-2</v>
      </c>
      <c r="T2187" s="77" t="s">
        <v>161</v>
      </c>
      <c r="U2187" s="105">
        <v>-18.021239910808699</v>
      </c>
      <c r="V2187" s="105">
        <v>-11.4206425277553</v>
      </c>
      <c r="W2187" s="101">
        <v>-6.6356957570320203</v>
      </c>
    </row>
    <row r="2188" spans="2:23" x14ac:dyDescent="0.25">
      <c r="B2188" s="55" t="s">
        <v>122</v>
      </c>
      <c r="C2188" s="76" t="s">
        <v>145</v>
      </c>
      <c r="D2188" s="55" t="s">
        <v>74</v>
      </c>
      <c r="E2188" s="55" t="s">
        <v>196</v>
      </c>
      <c r="F2188" s="70">
        <v>59.11</v>
      </c>
      <c r="G2188" s="77">
        <v>56000</v>
      </c>
      <c r="H2188" s="77">
        <v>59.32</v>
      </c>
      <c r="I2188" s="77">
        <v>1</v>
      </c>
      <c r="J2188" s="77">
        <v>14.422566297244501</v>
      </c>
      <c r="K2188" s="77">
        <v>2.01770106040461E-2</v>
      </c>
      <c r="L2188" s="77">
        <v>48.630183053034003</v>
      </c>
      <c r="M2188" s="77">
        <v>0.229394786265845</v>
      </c>
      <c r="N2188" s="77">
        <v>-34.207616755789502</v>
      </c>
      <c r="O2188" s="77">
        <v>-0.209217775661799</v>
      </c>
      <c r="P2188" s="77">
        <v>-49.598908793869697</v>
      </c>
      <c r="Q2188" s="77">
        <v>-49.598908793869597</v>
      </c>
      <c r="R2188" s="77">
        <v>0</v>
      </c>
      <c r="S2188" s="77">
        <v>0.23862502009363201</v>
      </c>
      <c r="T2188" s="77" t="s">
        <v>161</v>
      </c>
      <c r="U2188" s="105">
        <v>-5.2052310670975803</v>
      </c>
      <c r="V2188" s="105">
        <v>-3.2987232613241502</v>
      </c>
      <c r="W2188" s="101">
        <v>-1.9166455736263699</v>
      </c>
    </row>
    <row r="2189" spans="2:23" x14ac:dyDescent="0.25">
      <c r="B2189" s="55" t="s">
        <v>122</v>
      </c>
      <c r="C2189" s="76" t="s">
        <v>145</v>
      </c>
      <c r="D2189" s="55" t="s">
        <v>74</v>
      </c>
      <c r="E2189" s="55" t="s">
        <v>196</v>
      </c>
      <c r="F2189" s="70">
        <v>59.11</v>
      </c>
      <c r="G2189" s="77">
        <v>58450</v>
      </c>
      <c r="H2189" s="77">
        <v>58.67</v>
      </c>
      <c r="I2189" s="77">
        <v>1</v>
      </c>
      <c r="J2189" s="77">
        <v>-140.06279663137801</v>
      </c>
      <c r="K2189" s="77">
        <v>0.50181787546518597</v>
      </c>
      <c r="L2189" s="77">
        <v>-122.46852359003999</v>
      </c>
      <c r="M2189" s="77">
        <v>0.38366263453489302</v>
      </c>
      <c r="N2189" s="77">
        <v>-17.594273041337999</v>
      </c>
      <c r="O2189" s="77">
        <v>0.118155240930294</v>
      </c>
      <c r="P2189" s="77">
        <v>-43.3372083948978</v>
      </c>
      <c r="Q2189" s="77">
        <v>-43.3372083948978</v>
      </c>
      <c r="R2189" s="77">
        <v>0</v>
      </c>
      <c r="S2189" s="77">
        <v>4.8042146692818498E-2</v>
      </c>
      <c r="T2189" s="77" t="s">
        <v>161</v>
      </c>
      <c r="U2189" s="105">
        <v>-0.783317999803674</v>
      </c>
      <c r="V2189" s="105">
        <v>-0.496413948517965</v>
      </c>
      <c r="W2189" s="101">
        <v>-0.28842965042524499</v>
      </c>
    </row>
    <row r="2190" spans="2:23" x14ac:dyDescent="0.25">
      <c r="B2190" s="55" t="s">
        <v>122</v>
      </c>
      <c r="C2190" s="76" t="s">
        <v>145</v>
      </c>
      <c r="D2190" s="55" t="s">
        <v>74</v>
      </c>
      <c r="E2190" s="55" t="s">
        <v>197</v>
      </c>
      <c r="F2190" s="70">
        <v>58.67</v>
      </c>
      <c r="G2190" s="77">
        <v>53850</v>
      </c>
      <c r="H2190" s="77">
        <v>59.11</v>
      </c>
      <c r="I2190" s="77">
        <v>1</v>
      </c>
      <c r="J2190" s="77">
        <v>5.3719861398708604</v>
      </c>
      <c r="K2190" s="77">
        <v>0</v>
      </c>
      <c r="L2190" s="77">
        <v>-3.2940700561016198</v>
      </c>
      <c r="M2190" s="77">
        <v>0</v>
      </c>
      <c r="N2190" s="77">
        <v>8.6660561959724802</v>
      </c>
      <c r="O2190" s="77">
        <v>0</v>
      </c>
      <c r="P2190" s="77">
        <v>-8.5367179515707505</v>
      </c>
      <c r="Q2190" s="77">
        <v>-8.5367179515707399</v>
      </c>
      <c r="R2190" s="77">
        <v>0</v>
      </c>
      <c r="S2190" s="77">
        <v>0</v>
      </c>
      <c r="T2190" s="77" t="s">
        <v>161</v>
      </c>
      <c r="U2190" s="105">
        <v>-3.8130647262278701</v>
      </c>
      <c r="V2190" s="105">
        <v>-2.41646242927618</v>
      </c>
      <c r="W2190" s="101">
        <v>-1.4040286656381999</v>
      </c>
    </row>
    <row r="2191" spans="2:23" x14ac:dyDescent="0.25">
      <c r="B2191" s="55" t="s">
        <v>122</v>
      </c>
      <c r="C2191" s="76" t="s">
        <v>145</v>
      </c>
      <c r="D2191" s="55" t="s">
        <v>74</v>
      </c>
      <c r="E2191" s="55" t="s">
        <v>197</v>
      </c>
      <c r="F2191" s="70">
        <v>58.67</v>
      </c>
      <c r="G2191" s="77">
        <v>53850</v>
      </c>
      <c r="H2191" s="77">
        <v>59.11</v>
      </c>
      <c r="I2191" s="77">
        <v>2</v>
      </c>
      <c r="J2191" s="77">
        <v>12.425280918938</v>
      </c>
      <c r="K2191" s="77">
        <v>0</v>
      </c>
      <c r="L2191" s="77">
        <v>-7.6191086030442703</v>
      </c>
      <c r="M2191" s="77">
        <v>0</v>
      </c>
      <c r="N2191" s="77">
        <v>20.0443895219823</v>
      </c>
      <c r="O2191" s="77">
        <v>0</v>
      </c>
      <c r="P2191" s="77">
        <v>-19.7452331246255</v>
      </c>
      <c r="Q2191" s="77">
        <v>-19.7452331246254</v>
      </c>
      <c r="R2191" s="77">
        <v>0</v>
      </c>
      <c r="S2191" s="77">
        <v>0</v>
      </c>
      <c r="T2191" s="77" t="s">
        <v>161</v>
      </c>
      <c r="U2191" s="105">
        <v>-8.8195313896721395</v>
      </c>
      <c r="V2191" s="105">
        <v>-5.5892222600815904</v>
      </c>
      <c r="W2191" s="101">
        <v>-3.24748615029295</v>
      </c>
    </row>
    <row r="2192" spans="2:23" x14ac:dyDescent="0.25">
      <c r="B2192" s="55" t="s">
        <v>122</v>
      </c>
      <c r="C2192" s="76" t="s">
        <v>145</v>
      </c>
      <c r="D2192" s="55" t="s">
        <v>74</v>
      </c>
      <c r="E2192" s="55" t="s">
        <v>197</v>
      </c>
      <c r="F2192" s="70">
        <v>58.67</v>
      </c>
      <c r="G2192" s="77">
        <v>58004</v>
      </c>
      <c r="H2192" s="77">
        <v>58.23</v>
      </c>
      <c r="I2192" s="77">
        <v>1</v>
      </c>
      <c r="J2192" s="77">
        <v>-77.657134035725605</v>
      </c>
      <c r="K2192" s="77">
        <v>0.20504143586585</v>
      </c>
      <c r="L2192" s="77">
        <v>-30.049282483263401</v>
      </c>
      <c r="M2192" s="77">
        <v>3.0700618843804602E-2</v>
      </c>
      <c r="N2192" s="77">
        <v>-47.607851552462201</v>
      </c>
      <c r="O2192" s="77">
        <v>0.17434081702204601</v>
      </c>
      <c r="P2192" s="77">
        <v>10.9485852529884</v>
      </c>
      <c r="Q2192" s="77">
        <v>10.9485852529884</v>
      </c>
      <c r="R2192" s="77">
        <v>0</v>
      </c>
      <c r="S2192" s="77">
        <v>4.0756316474265001E-3</v>
      </c>
      <c r="T2192" s="77" t="s">
        <v>161</v>
      </c>
      <c r="U2192" s="105">
        <v>-10.757233928145</v>
      </c>
      <c r="V2192" s="105">
        <v>-6.8172070228697503</v>
      </c>
      <c r="W2192" s="101">
        <v>-3.9609778177127302</v>
      </c>
    </row>
    <row r="2193" spans="2:23" x14ac:dyDescent="0.25">
      <c r="B2193" s="55" t="s">
        <v>122</v>
      </c>
      <c r="C2193" s="76" t="s">
        <v>145</v>
      </c>
      <c r="D2193" s="55" t="s">
        <v>74</v>
      </c>
      <c r="E2193" s="55" t="s">
        <v>198</v>
      </c>
      <c r="F2193" s="70">
        <v>60.01</v>
      </c>
      <c r="G2193" s="77">
        <v>54000</v>
      </c>
      <c r="H2193" s="77">
        <v>59.64</v>
      </c>
      <c r="I2193" s="77">
        <v>1</v>
      </c>
      <c r="J2193" s="77">
        <v>-47.329516587536297</v>
      </c>
      <c r="K2193" s="77">
        <v>0.135749038308838</v>
      </c>
      <c r="L2193" s="77">
        <v>-32.306675435487499</v>
      </c>
      <c r="M2193" s="77">
        <v>6.3249509428252304E-2</v>
      </c>
      <c r="N2193" s="77">
        <v>-15.0228411520487</v>
      </c>
      <c r="O2193" s="77">
        <v>7.2499528880585806E-2</v>
      </c>
      <c r="P2193" s="77">
        <v>-24.479459996210799</v>
      </c>
      <c r="Q2193" s="77">
        <v>-24.4794599962107</v>
      </c>
      <c r="R2193" s="77">
        <v>0</v>
      </c>
      <c r="S2193" s="77">
        <v>3.6314184079388599E-2</v>
      </c>
      <c r="T2193" s="77" t="s">
        <v>161</v>
      </c>
      <c r="U2193" s="105">
        <v>-1.2211669109769401</v>
      </c>
      <c r="V2193" s="105">
        <v>-0.77389296330416002</v>
      </c>
      <c r="W2193" s="101">
        <v>-0.44965230638416998</v>
      </c>
    </row>
    <row r="2194" spans="2:23" x14ac:dyDescent="0.25">
      <c r="B2194" s="55" t="s">
        <v>122</v>
      </c>
      <c r="C2194" s="76" t="s">
        <v>145</v>
      </c>
      <c r="D2194" s="55" t="s">
        <v>74</v>
      </c>
      <c r="E2194" s="55" t="s">
        <v>198</v>
      </c>
      <c r="F2194" s="70">
        <v>60.01</v>
      </c>
      <c r="G2194" s="77">
        <v>54850</v>
      </c>
      <c r="H2194" s="77">
        <v>59.99</v>
      </c>
      <c r="I2194" s="77">
        <v>1</v>
      </c>
      <c r="J2194" s="77">
        <v>-6.4840219914345996</v>
      </c>
      <c r="K2194" s="77">
        <v>3.3213607536471899E-4</v>
      </c>
      <c r="L2194" s="77">
        <v>12.2289260593572</v>
      </c>
      <c r="M2194" s="77">
        <v>1.1814183972652899E-3</v>
      </c>
      <c r="N2194" s="77">
        <v>-18.712948050791798</v>
      </c>
      <c r="O2194" s="77">
        <v>-8.49282321900567E-4</v>
      </c>
      <c r="P2194" s="77">
        <v>-11.3519707711739</v>
      </c>
      <c r="Q2194" s="77">
        <v>-11.3519707711738</v>
      </c>
      <c r="R2194" s="77">
        <v>0</v>
      </c>
      <c r="S2194" s="77">
        <v>1.0180511990777301E-3</v>
      </c>
      <c r="T2194" s="77" t="s">
        <v>162</v>
      </c>
      <c r="U2194" s="105">
        <v>-0.425215900329796</v>
      </c>
      <c r="V2194" s="105">
        <v>-0.26947306727055897</v>
      </c>
      <c r="W2194" s="101">
        <v>-0.156570988433966</v>
      </c>
    </row>
    <row r="2195" spans="2:23" x14ac:dyDescent="0.25">
      <c r="B2195" s="55" t="s">
        <v>122</v>
      </c>
      <c r="C2195" s="76" t="s">
        <v>145</v>
      </c>
      <c r="D2195" s="55" t="s">
        <v>74</v>
      </c>
      <c r="E2195" s="55" t="s">
        <v>143</v>
      </c>
      <c r="F2195" s="70">
        <v>59.64</v>
      </c>
      <c r="G2195" s="77">
        <v>54250</v>
      </c>
      <c r="H2195" s="77">
        <v>59.53</v>
      </c>
      <c r="I2195" s="77">
        <v>1</v>
      </c>
      <c r="J2195" s="77">
        <v>-61.971412383085202</v>
      </c>
      <c r="K2195" s="77">
        <v>5.22302009574599E-2</v>
      </c>
      <c r="L2195" s="77">
        <v>-45.531627892877701</v>
      </c>
      <c r="M2195" s="77">
        <v>2.8194556284626599E-2</v>
      </c>
      <c r="N2195" s="77">
        <v>-16.439784490207401</v>
      </c>
      <c r="O2195" s="77">
        <v>2.4035644672833301E-2</v>
      </c>
      <c r="P2195" s="77">
        <v>-4.7849626034550896</v>
      </c>
      <c r="Q2195" s="77">
        <v>-4.7849626034550896</v>
      </c>
      <c r="R2195" s="77">
        <v>0</v>
      </c>
      <c r="S2195" s="77">
        <v>3.1138379278390697E-4</v>
      </c>
      <c r="T2195" s="77" t="s">
        <v>161</v>
      </c>
      <c r="U2195" s="105">
        <v>-0.37621240609203499</v>
      </c>
      <c r="V2195" s="105">
        <v>-0.23841796822797201</v>
      </c>
      <c r="W2195" s="101">
        <v>-0.13852715347019001</v>
      </c>
    </row>
    <row r="2196" spans="2:23" x14ac:dyDescent="0.25">
      <c r="B2196" s="55" t="s">
        <v>122</v>
      </c>
      <c r="C2196" s="76" t="s">
        <v>145</v>
      </c>
      <c r="D2196" s="55" t="s">
        <v>74</v>
      </c>
      <c r="E2196" s="55" t="s">
        <v>199</v>
      </c>
      <c r="F2196" s="70">
        <v>59.55</v>
      </c>
      <c r="G2196" s="77">
        <v>54250</v>
      </c>
      <c r="H2196" s="77">
        <v>59.53</v>
      </c>
      <c r="I2196" s="77">
        <v>1</v>
      </c>
      <c r="J2196" s="77">
        <v>-7.3525923828737296</v>
      </c>
      <c r="K2196" s="77">
        <v>3.2544490078713099E-3</v>
      </c>
      <c r="L2196" s="77">
        <v>-23.785246555628799</v>
      </c>
      <c r="M2196" s="77">
        <v>3.4057424813465402E-2</v>
      </c>
      <c r="N2196" s="77">
        <v>16.432654172755001</v>
      </c>
      <c r="O2196" s="77">
        <v>-3.0802975805594102E-2</v>
      </c>
      <c r="P2196" s="77">
        <v>4.7849626034521098</v>
      </c>
      <c r="Q2196" s="77">
        <v>4.7849626034521</v>
      </c>
      <c r="R2196" s="77">
        <v>0</v>
      </c>
      <c r="S2196" s="77">
        <v>1.3783312004094E-3</v>
      </c>
      <c r="T2196" s="77" t="s">
        <v>161</v>
      </c>
      <c r="U2196" s="105">
        <v>-1.5053560960100301</v>
      </c>
      <c r="V2196" s="105">
        <v>-0.95399284037035204</v>
      </c>
      <c r="W2196" s="101">
        <v>-0.55429510447418295</v>
      </c>
    </row>
    <row r="2197" spans="2:23" x14ac:dyDescent="0.25">
      <c r="B2197" s="55" t="s">
        <v>122</v>
      </c>
      <c r="C2197" s="76" t="s">
        <v>145</v>
      </c>
      <c r="D2197" s="55" t="s">
        <v>74</v>
      </c>
      <c r="E2197" s="55" t="s">
        <v>200</v>
      </c>
      <c r="F2197" s="70">
        <v>59.97</v>
      </c>
      <c r="G2197" s="77">
        <v>53550</v>
      </c>
      <c r="H2197" s="77">
        <v>59.86</v>
      </c>
      <c r="I2197" s="77">
        <v>1</v>
      </c>
      <c r="J2197" s="77">
        <v>-28.157234770691598</v>
      </c>
      <c r="K2197" s="77">
        <v>1.40330886977936E-2</v>
      </c>
      <c r="L2197" s="77">
        <v>-5.4853691290236402</v>
      </c>
      <c r="M2197" s="77">
        <v>5.3258015832512704E-4</v>
      </c>
      <c r="N2197" s="77">
        <v>-22.671865641667999</v>
      </c>
      <c r="O2197" s="77">
        <v>1.3500508539468501E-2</v>
      </c>
      <c r="P2197" s="77">
        <v>-24.4541994918449</v>
      </c>
      <c r="Q2197" s="77">
        <v>-24.4541994918448</v>
      </c>
      <c r="R2197" s="77">
        <v>0</v>
      </c>
      <c r="S2197" s="77">
        <v>1.0584739348329E-2</v>
      </c>
      <c r="T2197" s="77" t="s">
        <v>162</v>
      </c>
      <c r="U2197" s="105">
        <v>-1.6850222514412001</v>
      </c>
      <c r="V2197" s="105">
        <v>-1.06785309336464</v>
      </c>
      <c r="W2197" s="101">
        <v>-0.62045092678038405</v>
      </c>
    </row>
    <row r="2198" spans="2:23" x14ac:dyDescent="0.25">
      <c r="B2198" s="55" t="s">
        <v>122</v>
      </c>
      <c r="C2198" s="76" t="s">
        <v>145</v>
      </c>
      <c r="D2198" s="55" t="s">
        <v>74</v>
      </c>
      <c r="E2198" s="55" t="s">
        <v>201</v>
      </c>
      <c r="F2198" s="70">
        <v>58.94</v>
      </c>
      <c r="G2198" s="77">
        <v>58200</v>
      </c>
      <c r="H2198" s="77">
        <v>58.72</v>
      </c>
      <c r="I2198" s="77">
        <v>1</v>
      </c>
      <c r="J2198" s="77">
        <v>-11.4058740239283</v>
      </c>
      <c r="K2198" s="77">
        <v>2.2896537355950999E-2</v>
      </c>
      <c r="L2198" s="77">
        <v>26.577358962354499</v>
      </c>
      <c r="M2198" s="77">
        <v>0.124318657656836</v>
      </c>
      <c r="N2198" s="77">
        <v>-37.983232986282701</v>
      </c>
      <c r="O2198" s="77">
        <v>-0.101422120300885</v>
      </c>
      <c r="P2198" s="77">
        <v>-40.0584893151185</v>
      </c>
      <c r="Q2198" s="77">
        <v>-40.0584893151185</v>
      </c>
      <c r="R2198" s="77">
        <v>0</v>
      </c>
      <c r="S2198" s="77">
        <v>0.28242413165286601</v>
      </c>
      <c r="T2198" s="77" t="s">
        <v>162</v>
      </c>
      <c r="U2198" s="105">
        <v>-14.322974594283201</v>
      </c>
      <c r="V2198" s="105">
        <v>-9.0769321969528001</v>
      </c>
      <c r="W2198" s="101">
        <v>-5.2739379872723298</v>
      </c>
    </row>
    <row r="2199" spans="2:23" x14ac:dyDescent="0.25">
      <c r="B2199" s="55" t="s">
        <v>122</v>
      </c>
      <c r="C2199" s="76" t="s">
        <v>145</v>
      </c>
      <c r="D2199" s="55" t="s">
        <v>74</v>
      </c>
      <c r="E2199" s="55" t="s">
        <v>202</v>
      </c>
      <c r="F2199" s="70">
        <v>60.36</v>
      </c>
      <c r="G2199" s="77">
        <v>53000</v>
      </c>
      <c r="H2199" s="77">
        <v>60.31</v>
      </c>
      <c r="I2199" s="77">
        <v>1</v>
      </c>
      <c r="J2199" s="77">
        <v>-11.990756106920999</v>
      </c>
      <c r="K2199" s="77">
        <v>3.5541978954272101E-3</v>
      </c>
      <c r="L2199" s="77">
        <v>38.502776351864703</v>
      </c>
      <c r="M2199" s="77">
        <v>3.6646504809738301E-2</v>
      </c>
      <c r="N2199" s="77">
        <v>-50.493532458785701</v>
      </c>
      <c r="O2199" s="77">
        <v>-3.3092306914311101E-2</v>
      </c>
      <c r="P2199" s="77">
        <v>-29.315155247216399</v>
      </c>
      <c r="Q2199" s="77">
        <v>-29.315155247216399</v>
      </c>
      <c r="R2199" s="77">
        <v>0</v>
      </c>
      <c r="S2199" s="77">
        <v>2.1243832247602901E-2</v>
      </c>
      <c r="T2199" s="77" t="s">
        <v>162</v>
      </c>
      <c r="U2199" s="105">
        <v>-4.5213009606141004</v>
      </c>
      <c r="V2199" s="105">
        <v>-2.86529463494908</v>
      </c>
      <c r="W2199" s="101">
        <v>-1.66481206338178</v>
      </c>
    </row>
    <row r="2200" spans="2:23" x14ac:dyDescent="0.25">
      <c r="B2200" s="55" t="s">
        <v>122</v>
      </c>
      <c r="C2200" s="76" t="s">
        <v>145</v>
      </c>
      <c r="D2200" s="55" t="s">
        <v>74</v>
      </c>
      <c r="E2200" s="55" t="s">
        <v>203</v>
      </c>
      <c r="F2200" s="70">
        <v>59.32</v>
      </c>
      <c r="G2200" s="77">
        <v>56100</v>
      </c>
      <c r="H2200" s="77">
        <v>59.12</v>
      </c>
      <c r="I2200" s="77">
        <v>1</v>
      </c>
      <c r="J2200" s="77">
        <v>-25.338311959089001</v>
      </c>
      <c r="K2200" s="77">
        <v>4.9179502054906302E-2</v>
      </c>
      <c r="L2200" s="77">
        <v>8.7863289161437308</v>
      </c>
      <c r="M2200" s="77">
        <v>5.9134875080160201E-3</v>
      </c>
      <c r="N2200" s="77">
        <v>-34.1246408752327</v>
      </c>
      <c r="O2200" s="77">
        <v>4.3266014546890198E-2</v>
      </c>
      <c r="P2200" s="77">
        <v>-49.598908793870002</v>
      </c>
      <c r="Q2200" s="77">
        <v>-49.598908793869903</v>
      </c>
      <c r="R2200" s="77">
        <v>0</v>
      </c>
      <c r="S2200" s="77">
        <v>0.188439964321366</v>
      </c>
      <c r="T2200" s="77" t="s">
        <v>161</v>
      </c>
      <c r="U2200" s="105">
        <v>-4.2627147935798</v>
      </c>
      <c r="V2200" s="105">
        <v>-2.7014202183752301</v>
      </c>
      <c r="W2200" s="101">
        <v>-1.56959668753034</v>
      </c>
    </row>
    <row r="2201" spans="2:23" x14ac:dyDescent="0.25">
      <c r="B2201" s="55" t="s">
        <v>122</v>
      </c>
      <c r="C2201" s="76" t="s">
        <v>145</v>
      </c>
      <c r="D2201" s="55" t="s">
        <v>74</v>
      </c>
      <c r="E2201" s="55" t="s">
        <v>144</v>
      </c>
      <c r="F2201" s="70">
        <v>58.87</v>
      </c>
      <c r="G2201" s="77">
        <v>56100</v>
      </c>
      <c r="H2201" s="77">
        <v>59.12</v>
      </c>
      <c r="I2201" s="77">
        <v>1</v>
      </c>
      <c r="J2201" s="77">
        <v>29.347923725362499</v>
      </c>
      <c r="K2201" s="77">
        <v>7.1229561852047998E-2</v>
      </c>
      <c r="L2201" s="77">
        <v>-12.09310722441</v>
      </c>
      <c r="M2201" s="77">
        <v>1.20943161416071E-2</v>
      </c>
      <c r="N2201" s="77">
        <v>41.441030949772497</v>
      </c>
      <c r="O2201" s="77">
        <v>5.9135245710440897E-2</v>
      </c>
      <c r="P2201" s="77">
        <v>52.329397616793202</v>
      </c>
      <c r="Q2201" s="77">
        <v>52.329397616793202</v>
      </c>
      <c r="R2201" s="77">
        <v>0</v>
      </c>
      <c r="S2201" s="77">
        <v>0.226462856203244</v>
      </c>
      <c r="T2201" s="77" t="s">
        <v>161</v>
      </c>
      <c r="U2201" s="105">
        <v>-6.8715739167556702</v>
      </c>
      <c r="V2201" s="105">
        <v>-4.3547386136979904</v>
      </c>
      <c r="W2201" s="101">
        <v>-2.5302184593968402</v>
      </c>
    </row>
    <row r="2202" spans="2:23" x14ac:dyDescent="0.25">
      <c r="B2202" s="55" t="s">
        <v>122</v>
      </c>
      <c r="C2202" s="76" t="s">
        <v>145</v>
      </c>
      <c r="D2202" s="55" t="s">
        <v>74</v>
      </c>
      <c r="E2202" s="55" t="s">
        <v>52</v>
      </c>
      <c r="F2202" s="70">
        <v>58.23</v>
      </c>
      <c r="G2202" s="77">
        <v>58054</v>
      </c>
      <c r="H2202" s="77">
        <v>58.04</v>
      </c>
      <c r="I2202" s="77">
        <v>1</v>
      </c>
      <c r="J2202" s="77">
        <v>-33.199909033759397</v>
      </c>
      <c r="K2202" s="77">
        <v>6.1945548543564398E-2</v>
      </c>
      <c r="L2202" s="77">
        <v>16.7578458839244</v>
      </c>
      <c r="M2202" s="77">
        <v>1.5782387405218201E-2</v>
      </c>
      <c r="N2202" s="77">
        <v>-49.9577549176838</v>
      </c>
      <c r="O2202" s="77">
        <v>4.6163161138346197E-2</v>
      </c>
      <c r="P2202" s="77">
        <v>-0.55262656769585505</v>
      </c>
      <c r="Q2202" s="77">
        <v>-0.55262656769585505</v>
      </c>
      <c r="R2202" s="77">
        <v>0</v>
      </c>
      <c r="S2202" s="77">
        <v>1.716326213077E-5</v>
      </c>
      <c r="T2202" s="77" t="s">
        <v>161</v>
      </c>
      <c r="U2202" s="105">
        <v>-6.8082780615820502</v>
      </c>
      <c r="V2202" s="105">
        <v>-4.3146259833238298</v>
      </c>
      <c r="W2202" s="101">
        <v>-2.5069119588623598</v>
      </c>
    </row>
    <row r="2203" spans="2:23" x14ac:dyDescent="0.25">
      <c r="B2203" s="55" t="s">
        <v>122</v>
      </c>
      <c r="C2203" s="76" t="s">
        <v>145</v>
      </c>
      <c r="D2203" s="55" t="s">
        <v>74</v>
      </c>
      <c r="E2203" s="55" t="s">
        <v>52</v>
      </c>
      <c r="F2203" s="70">
        <v>58.23</v>
      </c>
      <c r="G2203" s="77">
        <v>58104</v>
      </c>
      <c r="H2203" s="77">
        <v>57.9</v>
      </c>
      <c r="I2203" s="77">
        <v>1</v>
      </c>
      <c r="J2203" s="77">
        <v>-35.899470027700303</v>
      </c>
      <c r="K2203" s="77">
        <v>0.115216212175316</v>
      </c>
      <c r="L2203" s="77">
        <v>14.0235851922463</v>
      </c>
      <c r="M2203" s="77">
        <v>1.7581488182990501E-2</v>
      </c>
      <c r="N2203" s="77">
        <v>-49.923055219946598</v>
      </c>
      <c r="O2203" s="77">
        <v>9.7634723992325298E-2</v>
      </c>
      <c r="P2203" s="77">
        <v>-0.55204131318879401</v>
      </c>
      <c r="Q2203" s="77">
        <v>-0.55204131318879401</v>
      </c>
      <c r="R2203" s="77">
        <v>0</v>
      </c>
      <c r="S2203" s="77">
        <v>2.7244615265169001E-5</v>
      </c>
      <c r="T2203" s="77" t="s">
        <v>161</v>
      </c>
      <c r="U2203" s="105">
        <v>-10.805447973967899</v>
      </c>
      <c r="V2203" s="105">
        <v>-6.8477618229215302</v>
      </c>
      <c r="W2203" s="101">
        <v>-3.9787309657136198</v>
      </c>
    </row>
    <row r="2204" spans="2:23" x14ac:dyDescent="0.25">
      <c r="B2204" s="55" t="s">
        <v>122</v>
      </c>
      <c r="C2204" s="76" t="s">
        <v>145</v>
      </c>
      <c r="D2204" s="55" t="s">
        <v>74</v>
      </c>
      <c r="E2204" s="55" t="s">
        <v>204</v>
      </c>
      <c r="F2204" s="70">
        <v>58.04</v>
      </c>
      <c r="G2204" s="77">
        <v>58104</v>
      </c>
      <c r="H2204" s="77">
        <v>57.9</v>
      </c>
      <c r="I2204" s="77">
        <v>1</v>
      </c>
      <c r="J2204" s="77">
        <v>-40.551540001907398</v>
      </c>
      <c r="K2204" s="77">
        <v>5.4923875043978401E-2</v>
      </c>
      <c r="L2204" s="77">
        <v>9.4551617209838703</v>
      </c>
      <c r="M2204" s="77">
        <v>2.9859627778766199E-3</v>
      </c>
      <c r="N2204" s="77">
        <v>-50.0067017228913</v>
      </c>
      <c r="O2204" s="77">
        <v>5.1937912266101803E-2</v>
      </c>
      <c r="P2204" s="77">
        <v>-0.55262656769395802</v>
      </c>
      <c r="Q2204" s="77">
        <v>-0.55262656769395702</v>
      </c>
      <c r="R2204" s="77">
        <v>0</v>
      </c>
      <c r="S2204" s="77">
        <v>1.0200230518927999E-5</v>
      </c>
      <c r="T2204" s="77" t="s">
        <v>161</v>
      </c>
      <c r="U2204" s="105">
        <v>-3.9900974671388898</v>
      </c>
      <c r="V2204" s="105">
        <v>-2.5286538023259801</v>
      </c>
      <c r="W2204" s="101">
        <v>-1.46921482450035</v>
      </c>
    </row>
    <row r="2205" spans="2:23" x14ac:dyDescent="0.25">
      <c r="B2205" s="55" t="s">
        <v>122</v>
      </c>
      <c r="C2205" s="76" t="s">
        <v>145</v>
      </c>
      <c r="D2205" s="55" t="s">
        <v>74</v>
      </c>
      <c r="E2205" s="55" t="s">
        <v>205</v>
      </c>
      <c r="F2205" s="70">
        <v>58.46</v>
      </c>
      <c r="G2205" s="77">
        <v>58200</v>
      </c>
      <c r="H2205" s="77">
        <v>58.72</v>
      </c>
      <c r="I2205" s="77">
        <v>1</v>
      </c>
      <c r="J2205" s="77">
        <v>55.962768245340698</v>
      </c>
      <c r="K2205" s="77">
        <v>0.128091905473982</v>
      </c>
      <c r="L2205" s="77">
        <v>17.9728061614986</v>
      </c>
      <c r="M2205" s="77">
        <v>1.3211590037939E-2</v>
      </c>
      <c r="N2205" s="77">
        <v>37.989962083842101</v>
      </c>
      <c r="O2205" s="77">
        <v>0.114880315436043</v>
      </c>
      <c r="P2205" s="77">
        <v>40.058489315112702</v>
      </c>
      <c r="Q2205" s="77">
        <v>40.058489315112602</v>
      </c>
      <c r="R2205" s="77">
        <v>0</v>
      </c>
      <c r="S2205" s="77">
        <v>6.5631516957947902E-2</v>
      </c>
      <c r="T2205" s="77" t="s">
        <v>161</v>
      </c>
      <c r="U2205" s="105">
        <v>-3.1465524604011001</v>
      </c>
      <c r="V2205" s="105">
        <v>-1.99407205180797</v>
      </c>
      <c r="W2205" s="101">
        <v>-1.1586086703301199</v>
      </c>
    </row>
    <row r="2206" spans="2:23" x14ac:dyDescent="0.25">
      <c r="B2206" s="55" t="s">
        <v>122</v>
      </c>
      <c r="C2206" s="76" t="s">
        <v>145</v>
      </c>
      <c r="D2206" s="55" t="s">
        <v>74</v>
      </c>
      <c r="E2206" s="55" t="s">
        <v>205</v>
      </c>
      <c r="F2206" s="70">
        <v>58.46</v>
      </c>
      <c r="G2206" s="77">
        <v>58300</v>
      </c>
      <c r="H2206" s="77">
        <v>58.41</v>
      </c>
      <c r="I2206" s="77">
        <v>1</v>
      </c>
      <c r="J2206" s="77">
        <v>-8.5290541112527496</v>
      </c>
      <c r="K2206" s="77">
        <v>2.75702655683847E-3</v>
      </c>
      <c r="L2206" s="77">
        <v>23.515221004225499</v>
      </c>
      <c r="M2206" s="77">
        <v>2.0957396955459801E-2</v>
      </c>
      <c r="N2206" s="77">
        <v>-32.0442751154782</v>
      </c>
      <c r="O2206" s="77">
        <v>-1.82003703986214E-2</v>
      </c>
      <c r="P2206" s="77">
        <v>-47.010518358756798</v>
      </c>
      <c r="Q2206" s="77">
        <v>-47.010518358756698</v>
      </c>
      <c r="R2206" s="77">
        <v>0</v>
      </c>
      <c r="S2206" s="77">
        <v>8.3758576898006296E-2</v>
      </c>
      <c r="T2206" s="77" t="s">
        <v>161</v>
      </c>
      <c r="U2206" s="105">
        <v>-2.6657524000174799</v>
      </c>
      <c r="V2206" s="105">
        <v>-1.6893735047523299</v>
      </c>
      <c r="W2206" s="101">
        <v>-0.98157074527843002</v>
      </c>
    </row>
    <row r="2207" spans="2:23" x14ac:dyDescent="0.25">
      <c r="B2207" s="55" t="s">
        <v>122</v>
      </c>
      <c r="C2207" s="76" t="s">
        <v>145</v>
      </c>
      <c r="D2207" s="55" t="s">
        <v>74</v>
      </c>
      <c r="E2207" s="55" t="s">
        <v>205</v>
      </c>
      <c r="F2207" s="70">
        <v>58.46</v>
      </c>
      <c r="G2207" s="77">
        <v>58500</v>
      </c>
      <c r="H2207" s="77">
        <v>58.42</v>
      </c>
      <c r="I2207" s="77">
        <v>1</v>
      </c>
      <c r="J2207" s="77">
        <v>-73.964462528566401</v>
      </c>
      <c r="K2207" s="77">
        <v>2.8447856929126498E-2</v>
      </c>
      <c r="L2207" s="77">
        <v>-67.968222825445494</v>
      </c>
      <c r="M2207" s="77">
        <v>2.40223324330569E-2</v>
      </c>
      <c r="N2207" s="77">
        <v>-5.9962397031209997</v>
      </c>
      <c r="O2207" s="77">
        <v>4.4255244960695996E-3</v>
      </c>
      <c r="P2207" s="77">
        <v>6.9520290436486798</v>
      </c>
      <c r="Q2207" s="77">
        <v>6.95202904364867</v>
      </c>
      <c r="R2207" s="77">
        <v>0</v>
      </c>
      <c r="S2207" s="77">
        <v>2.5131968068342099E-4</v>
      </c>
      <c r="T2207" s="77" t="s">
        <v>161</v>
      </c>
      <c r="U2207" s="105">
        <v>1.8778063425472401E-2</v>
      </c>
      <c r="V2207" s="105">
        <v>-1.1900266064224001E-2</v>
      </c>
      <c r="W2207" s="101">
        <v>3.0515198879089499E-2</v>
      </c>
    </row>
    <row r="2208" spans="2:23" x14ac:dyDescent="0.25">
      <c r="B2208" s="55" t="s">
        <v>122</v>
      </c>
      <c r="C2208" s="76" t="s">
        <v>145</v>
      </c>
      <c r="D2208" s="55" t="s">
        <v>74</v>
      </c>
      <c r="E2208" s="55" t="s">
        <v>206</v>
      </c>
      <c r="F2208" s="70">
        <v>58.41</v>
      </c>
      <c r="G2208" s="77">
        <v>58304</v>
      </c>
      <c r="H2208" s="77">
        <v>58.41</v>
      </c>
      <c r="I2208" s="77">
        <v>1</v>
      </c>
      <c r="J2208" s="77">
        <v>18.2654482063678</v>
      </c>
      <c r="K2208" s="77">
        <v>0</v>
      </c>
      <c r="L2208" s="77">
        <v>18.265448206368401</v>
      </c>
      <c r="M2208" s="77">
        <v>0</v>
      </c>
      <c r="N2208" s="77">
        <v>-5.8841799999999999E-13</v>
      </c>
      <c r="O2208" s="77">
        <v>0</v>
      </c>
      <c r="P2208" s="77">
        <v>-3.8821000000000002E-13</v>
      </c>
      <c r="Q2208" s="77">
        <v>-3.8821200000000001E-13</v>
      </c>
      <c r="R2208" s="77">
        <v>0</v>
      </c>
      <c r="S2208" s="77">
        <v>0</v>
      </c>
      <c r="T2208" s="77" t="s">
        <v>161</v>
      </c>
      <c r="U2208" s="105">
        <v>0</v>
      </c>
      <c r="V2208" s="105">
        <v>0</v>
      </c>
      <c r="W2208" s="101">
        <v>0</v>
      </c>
    </row>
    <row r="2209" spans="2:23" x14ac:dyDescent="0.25">
      <c r="B2209" s="55" t="s">
        <v>122</v>
      </c>
      <c r="C2209" s="76" t="s">
        <v>145</v>
      </c>
      <c r="D2209" s="55" t="s">
        <v>74</v>
      </c>
      <c r="E2209" s="55" t="s">
        <v>206</v>
      </c>
      <c r="F2209" s="70">
        <v>58.41</v>
      </c>
      <c r="G2209" s="77">
        <v>58350</v>
      </c>
      <c r="H2209" s="77">
        <v>58.05</v>
      </c>
      <c r="I2209" s="77">
        <v>1</v>
      </c>
      <c r="J2209" s="77">
        <v>-43.537472262418099</v>
      </c>
      <c r="K2209" s="77">
        <v>0.12567241185335501</v>
      </c>
      <c r="L2209" s="77">
        <v>12.230817315306499</v>
      </c>
      <c r="M2209" s="77">
        <v>9.9180087528866097E-3</v>
      </c>
      <c r="N2209" s="77">
        <v>-55.768289577724602</v>
      </c>
      <c r="O2209" s="77">
        <v>0.115754403100468</v>
      </c>
      <c r="P2209" s="77">
        <v>-83.3956977100123</v>
      </c>
      <c r="Q2209" s="77">
        <v>-83.3956977100123</v>
      </c>
      <c r="R2209" s="77">
        <v>0</v>
      </c>
      <c r="S2209" s="77">
        <v>0.46110605089058598</v>
      </c>
      <c r="T2209" s="77" t="s">
        <v>161</v>
      </c>
      <c r="U2209" s="105">
        <v>-13.3362053554405</v>
      </c>
      <c r="V2209" s="105">
        <v>-8.4515846187626806</v>
      </c>
      <c r="W2209" s="101">
        <v>-4.9105944835087101</v>
      </c>
    </row>
    <row r="2210" spans="2:23" x14ac:dyDescent="0.25">
      <c r="B2210" s="55" t="s">
        <v>122</v>
      </c>
      <c r="C2210" s="76" t="s">
        <v>145</v>
      </c>
      <c r="D2210" s="55" t="s">
        <v>74</v>
      </c>
      <c r="E2210" s="55" t="s">
        <v>206</v>
      </c>
      <c r="F2210" s="70">
        <v>58.41</v>
      </c>
      <c r="G2210" s="77">
        <v>58600</v>
      </c>
      <c r="H2210" s="77">
        <v>58.42</v>
      </c>
      <c r="I2210" s="77">
        <v>1</v>
      </c>
      <c r="J2210" s="77">
        <v>5.4219469887295304</v>
      </c>
      <c r="K2210" s="77">
        <v>1.1288643513059801E-4</v>
      </c>
      <c r="L2210" s="77">
        <v>-18.253873765443501</v>
      </c>
      <c r="M2210" s="77">
        <v>1.2795030045878199E-3</v>
      </c>
      <c r="N2210" s="77">
        <v>23.675820754172999</v>
      </c>
      <c r="O2210" s="77">
        <v>-1.16661656945722E-3</v>
      </c>
      <c r="P2210" s="77">
        <v>36.3851793512519</v>
      </c>
      <c r="Q2210" s="77">
        <v>36.3851793512518</v>
      </c>
      <c r="R2210" s="77">
        <v>0</v>
      </c>
      <c r="S2210" s="77">
        <v>5.0837041014634198E-3</v>
      </c>
      <c r="T2210" s="77" t="s">
        <v>162</v>
      </c>
      <c r="U2210" s="105">
        <v>-0.30490611444669402</v>
      </c>
      <c r="V2210" s="105">
        <v>-0.19322886520888</v>
      </c>
      <c r="W2210" s="101">
        <v>-0.11227108789076901</v>
      </c>
    </row>
    <row r="2211" spans="2:23" x14ac:dyDescent="0.25">
      <c r="B2211" s="55" t="s">
        <v>122</v>
      </c>
      <c r="C2211" s="76" t="s">
        <v>145</v>
      </c>
      <c r="D2211" s="55" t="s">
        <v>74</v>
      </c>
      <c r="E2211" s="55" t="s">
        <v>207</v>
      </c>
      <c r="F2211" s="70">
        <v>58.41</v>
      </c>
      <c r="G2211" s="77">
        <v>58300</v>
      </c>
      <c r="H2211" s="77">
        <v>58.41</v>
      </c>
      <c r="I2211" s="77">
        <v>2</v>
      </c>
      <c r="J2211" s="77">
        <v>-11.256751793631</v>
      </c>
      <c r="K2211" s="77">
        <v>0</v>
      </c>
      <c r="L2211" s="77">
        <v>-11.256751793631301</v>
      </c>
      <c r="M2211" s="77">
        <v>0</v>
      </c>
      <c r="N2211" s="77">
        <v>3.8441499999999998E-13</v>
      </c>
      <c r="O2211" s="77">
        <v>0</v>
      </c>
      <c r="P2211" s="77">
        <v>2.6465199999999998E-13</v>
      </c>
      <c r="Q2211" s="77">
        <v>2.6465400000000003E-13</v>
      </c>
      <c r="R2211" s="77">
        <v>0</v>
      </c>
      <c r="S2211" s="77">
        <v>0</v>
      </c>
      <c r="T2211" s="77" t="s">
        <v>161</v>
      </c>
      <c r="U2211" s="105">
        <v>0</v>
      </c>
      <c r="V2211" s="105">
        <v>0</v>
      </c>
      <c r="W2211" s="101">
        <v>0</v>
      </c>
    </row>
    <row r="2212" spans="2:23" x14ac:dyDescent="0.25">
      <c r="B2212" s="55" t="s">
        <v>122</v>
      </c>
      <c r="C2212" s="76" t="s">
        <v>145</v>
      </c>
      <c r="D2212" s="55" t="s">
        <v>74</v>
      </c>
      <c r="E2212" s="55" t="s">
        <v>208</v>
      </c>
      <c r="F2212" s="70">
        <v>58.67</v>
      </c>
      <c r="G2212" s="77">
        <v>58500</v>
      </c>
      <c r="H2212" s="77">
        <v>58.42</v>
      </c>
      <c r="I2212" s="77">
        <v>1</v>
      </c>
      <c r="J2212" s="77">
        <v>-140.45278080374001</v>
      </c>
      <c r="K2212" s="77">
        <v>0.278150469260598</v>
      </c>
      <c r="L2212" s="77">
        <v>-122.766609973003</v>
      </c>
      <c r="M2212" s="77">
        <v>0.212510131392116</v>
      </c>
      <c r="N2212" s="77">
        <v>-17.686170830736401</v>
      </c>
      <c r="O2212" s="77">
        <v>6.5640337868481904E-2</v>
      </c>
      <c r="P2212" s="77">
        <v>-43.3372083948978</v>
      </c>
      <c r="Q2212" s="77">
        <v>-43.3372083948978</v>
      </c>
      <c r="R2212" s="77">
        <v>0</v>
      </c>
      <c r="S2212" s="77">
        <v>2.64814022036256E-2</v>
      </c>
      <c r="T2212" s="77" t="s">
        <v>161</v>
      </c>
      <c r="U2212" s="105">
        <v>-0.57862912717383597</v>
      </c>
      <c r="V2212" s="105">
        <v>-0.36669599041495199</v>
      </c>
      <c r="W2212" s="101">
        <v>-0.21306008149747999</v>
      </c>
    </row>
    <row r="2213" spans="2:23" x14ac:dyDescent="0.25">
      <c r="B2213" s="55" t="s">
        <v>122</v>
      </c>
      <c r="C2213" s="76" t="s">
        <v>145</v>
      </c>
      <c r="D2213" s="55" t="s">
        <v>74</v>
      </c>
      <c r="E2213" s="55" t="s">
        <v>209</v>
      </c>
      <c r="F2213" s="70">
        <v>58.42</v>
      </c>
      <c r="G2213" s="77">
        <v>58600</v>
      </c>
      <c r="H2213" s="77">
        <v>58.42</v>
      </c>
      <c r="I2213" s="77">
        <v>1</v>
      </c>
      <c r="J2213" s="77">
        <v>1.7110763542985701</v>
      </c>
      <c r="K2213" s="77">
        <v>1.3379965066395301E-4</v>
      </c>
      <c r="L2213" s="77">
        <v>25.402157927923302</v>
      </c>
      <c r="M2213" s="77">
        <v>2.9488821971958599E-2</v>
      </c>
      <c r="N2213" s="77">
        <v>-23.6910815736247</v>
      </c>
      <c r="O2213" s="77">
        <v>-2.93550223212946E-2</v>
      </c>
      <c r="P2213" s="77">
        <v>-36.385179351255097</v>
      </c>
      <c r="Q2213" s="77">
        <v>-36.385179351254997</v>
      </c>
      <c r="R2213" s="77">
        <v>0</v>
      </c>
      <c r="S2213" s="77">
        <v>6.0501374332531097E-2</v>
      </c>
      <c r="T2213" s="77" t="s">
        <v>162</v>
      </c>
      <c r="U2213" s="105">
        <v>-1.7149204040100301</v>
      </c>
      <c r="V2213" s="105">
        <v>-1.0868005195361401</v>
      </c>
      <c r="W2213" s="101">
        <v>-0.63145988316329305</v>
      </c>
    </row>
    <row r="2214" spans="2:23" x14ac:dyDescent="0.25">
      <c r="B2214" s="55" t="s">
        <v>122</v>
      </c>
      <c r="C2214" s="76" t="s">
        <v>123</v>
      </c>
      <c r="D2214" s="55" t="s">
        <v>75</v>
      </c>
      <c r="E2214" s="55" t="s">
        <v>124</v>
      </c>
      <c r="F2214" s="70">
        <v>61.91</v>
      </c>
      <c r="G2214" s="77">
        <v>50050</v>
      </c>
      <c r="H2214" s="77">
        <v>59.16</v>
      </c>
      <c r="I2214" s="77">
        <v>1</v>
      </c>
      <c r="J2214" s="77">
        <v>-120.706840502159</v>
      </c>
      <c r="K2214" s="77">
        <v>2.6663358659544998</v>
      </c>
      <c r="L2214" s="77">
        <v>8.2604052578616294</v>
      </c>
      <c r="M2214" s="77">
        <v>1.24868759894118E-2</v>
      </c>
      <c r="N2214" s="77">
        <v>-128.967245760021</v>
      </c>
      <c r="O2214" s="77">
        <v>2.6538489899650899</v>
      </c>
      <c r="P2214" s="77">
        <v>-84.127309939874706</v>
      </c>
      <c r="Q2214" s="77">
        <v>-84.127309939874706</v>
      </c>
      <c r="R2214" s="77">
        <v>0</v>
      </c>
      <c r="S2214" s="77">
        <v>1.2951649828227101</v>
      </c>
      <c r="T2214" s="77" t="s">
        <v>139</v>
      </c>
      <c r="U2214" s="105">
        <v>-6626.6988234943101</v>
      </c>
      <c r="V2214" s="105">
        <v>-4453.0172675908998</v>
      </c>
      <c r="W2214" s="101">
        <v>-2173.6881681826198</v>
      </c>
    </row>
    <row r="2215" spans="2:23" x14ac:dyDescent="0.25">
      <c r="B2215" s="55" t="s">
        <v>122</v>
      </c>
      <c r="C2215" s="76" t="s">
        <v>123</v>
      </c>
      <c r="D2215" s="55" t="s">
        <v>75</v>
      </c>
      <c r="E2215" s="55" t="s">
        <v>140</v>
      </c>
      <c r="F2215" s="70">
        <v>58.25</v>
      </c>
      <c r="G2215" s="77">
        <v>56050</v>
      </c>
      <c r="H2215" s="77">
        <v>58.21</v>
      </c>
      <c r="I2215" s="77">
        <v>1</v>
      </c>
      <c r="J2215" s="77">
        <v>-7.35350640764928</v>
      </c>
      <c r="K2215" s="77">
        <v>1.73036980759485E-3</v>
      </c>
      <c r="L2215" s="77">
        <v>-41.187406135047503</v>
      </c>
      <c r="M2215" s="77">
        <v>5.4284877572267201E-2</v>
      </c>
      <c r="N2215" s="77">
        <v>33.833899727398197</v>
      </c>
      <c r="O2215" s="77">
        <v>-5.2554507764672402E-2</v>
      </c>
      <c r="P2215" s="77">
        <v>40.444286294230302</v>
      </c>
      <c r="Q2215" s="77">
        <v>40.444286294230203</v>
      </c>
      <c r="R2215" s="77">
        <v>0</v>
      </c>
      <c r="S2215" s="77">
        <v>5.2343689403189203E-2</v>
      </c>
      <c r="T2215" s="77" t="s">
        <v>139</v>
      </c>
      <c r="U2215" s="105">
        <v>-1.6865147586654401</v>
      </c>
      <c r="V2215" s="105">
        <v>-1.13330627246222</v>
      </c>
      <c r="W2215" s="101">
        <v>-0.55321016904814702</v>
      </c>
    </row>
    <row r="2216" spans="2:23" x14ac:dyDescent="0.25">
      <c r="B2216" s="55" t="s">
        <v>122</v>
      </c>
      <c r="C2216" s="76" t="s">
        <v>123</v>
      </c>
      <c r="D2216" s="55" t="s">
        <v>75</v>
      </c>
      <c r="E2216" s="55" t="s">
        <v>126</v>
      </c>
      <c r="F2216" s="70">
        <v>59.16</v>
      </c>
      <c r="G2216" s="77">
        <v>51450</v>
      </c>
      <c r="H2216" s="77">
        <v>59.21</v>
      </c>
      <c r="I2216" s="77">
        <v>10</v>
      </c>
      <c r="J2216" s="77">
        <v>2.6043584481681799</v>
      </c>
      <c r="K2216" s="77">
        <v>1.1828999023894399E-3</v>
      </c>
      <c r="L2216" s="77">
        <v>52.130059100713403</v>
      </c>
      <c r="M2216" s="77">
        <v>0.47393950998557099</v>
      </c>
      <c r="N2216" s="77">
        <v>-49.525700652545197</v>
      </c>
      <c r="O2216" s="77">
        <v>-0.47275661008318198</v>
      </c>
      <c r="P2216" s="77">
        <v>-35.958193104473501</v>
      </c>
      <c r="Q2216" s="77">
        <v>-35.958193104473501</v>
      </c>
      <c r="R2216" s="77">
        <v>0</v>
      </c>
      <c r="S2216" s="77">
        <v>0.22549774399345299</v>
      </c>
      <c r="T2216" s="77" t="s">
        <v>141</v>
      </c>
      <c r="U2216" s="105">
        <v>-25.503814935145598</v>
      </c>
      <c r="V2216" s="105">
        <v>-17.138085088913101</v>
      </c>
      <c r="W2216" s="101">
        <v>-8.3657552945514304</v>
      </c>
    </row>
    <row r="2217" spans="2:23" x14ac:dyDescent="0.25">
      <c r="B2217" s="55" t="s">
        <v>122</v>
      </c>
      <c r="C2217" s="76" t="s">
        <v>123</v>
      </c>
      <c r="D2217" s="55" t="s">
        <v>75</v>
      </c>
      <c r="E2217" s="55" t="s">
        <v>142</v>
      </c>
      <c r="F2217" s="70">
        <v>59.21</v>
      </c>
      <c r="G2217" s="77">
        <v>54000</v>
      </c>
      <c r="H2217" s="77">
        <v>59.11</v>
      </c>
      <c r="I2217" s="77">
        <v>10</v>
      </c>
      <c r="J2217" s="77">
        <v>-17.813122993618201</v>
      </c>
      <c r="K2217" s="77">
        <v>1.51799836615912E-2</v>
      </c>
      <c r="L2217" s="77">
        <v>31.4601147930744</v>
      </c>
      <c r="M2217" s="77">
        <v>4.7349105282437097E-2</v>
      </c>
      <c r="N2217" s="77">
        <v>-49.273237786692597</v>
      </c>
      <c r="O2217" s="77">
        <v>-3.2169121620845897E-2</v>
      </c>
      <c r="P2217" s="77">
        <v>-35.958193104472699</v>
      </c>
      <c r="Q2217" s="77">
        <v>-35.958193104472599</v>
      </c>
      <c r="R2217" s="77">
        <v>0</v>
      </c>
      <c r="S2217" s="77">
        <v>6.1856720600036101E-2</v>
      </c>
      <c r="T2217" s="77" t="s">
        <v>141</v>
      </c>
      <c r="U2217" s="105">
        <v>-6.8304490137585701</v>
      </c>
      <c r="V2217" s="105">
        <v>-4.5899335723284702</v>
      </c>
      <c r="W2217" s="101">
        <v>-2.2405222570161301</v>
      </c>
    </row>
    <row r="2218" spans="2:23" x14ac:dyDescent="0.25">
      <c r="B2218" s="55" t="s">
        <v>122</v>
      </c>
      <c r="C2218" s="76" t="s">
        <v>123</v>
      </c>
      <c r="D2218" s="55" t="s">
        <v>75</v>
      </c>
      <c r="E2218" s="55" t="s">
        <v>143</v>
      </c>
      <c r="F2218" s="70">
        <v>59.11</v>
      </c>
      <c r="G2218" s="77">
        <v>56100</v>
      </c>
      <c r="H2218" s="77">
        <v>58.5</v>
      </c>
      <c r="I2218" s="77">
        <v>10</v>
      </c>
      <c r="J2218" s="77">
        <v>-28.183898897289499</v>
      </c>
      <c r="K2218" s="77">
        <v>0.145203918309221</v>
      </c>
      <c r="L2218" s="77">
        <v>22.3893708664813</v>
      </c>
      <c r="M2218" s="77">
        <v>9.1634702001262905E-2</v>
      </c>
      <c r="N2218" s="77">
        <v>-50.573269763770803</v>
      </c>
      <c r="O2218" s="77">
        <v>5.3569216307958599E-2</v>
      </c>
      <c r="P2218" s="77">
        <v>-57.028985618227999</v>
      </c>
      <c r="Q2218" s="77">
        <v>-57.0289856182279</v>
      </c>
      <c r="R2218" s="77">
        <v>0</v>
      </c>
      <c r="S2218" s="77">
        <v>0.59452139067773302</v>
      </c>
      <c r="T2218" s="77" t="s">
        <v>141</v>
      </c>
      <c r="U2218" s="105">
        <v>-27.699556790910599</v>
      </c>
      <c r="V2218" s="105">
        <v>-18.613582415610399</v>
      </c>
      <c r="W2218" s="101">
        <v>-9.0860020145831299</v>
      </c>
    </row>
    <row r="2219" spans="2:23" x14ac:dyDescent="0.25">
      <c r="B2219" s="55" t="s">
        <v>122</v>
      </c>
      <c r="C2219" s="76" t="s">
        <v>123</v>
      </c>
      <c r="D2219" s="55" t="s">
        <v>75</v>
      </c>
      <c r="E2219" s="55" t="s">
        <v>144</v>
      </c>
      <c r="F2219" s="70">
        <v>58.21</v>
      </c>
      <c r="G2219" s="77">
        <v>56100</v>
      </c>
      <c r="H2219" s="77">
        <v>58.5</v>
      </c>
      <c r="I2219" s="77">
        <v>10</v>
      </c>
      <c r="J2219" s="77">
        <v>32.470724821095402</v>
      </c>
      <c r="K2219" s="77">
        <v>7.5596749478203301E-2</v>
      </c>
      <c r="L2219" s="77">
        <v>-11.147272916571801</v>
      </c>
      <c r="M2219" s="77">
        <v>8.9095634222675305E-3</v>
      </c>
      <c r="N2219" s="77">
        <v>43.617997737667103</v>
      </c>
      <c r="O2219" s="77">
        <v>6.6687186055935793E-2</v>
      </c>
      <c r="P2219" s="77">
        <v>54.151175675365202</v>
      </c>
      <c r="Q2219" s="77">
        <v>54.151175675365202</v>
      </c>
      <c r="R2219" s="77">
        <v>0</v>
      </c>
      <c r="S2219" s="77">
        <v>0.21024948259764001</v>
      </c>
      <c r="T2219" s="77" t="s">
        <v>141</v>
      </c>
      <c r="U2219" s="105">
        <v>-8.7576886016292903</v>
      </c>
      <c r="V2219" s="105">
        <v>-5.8850024131133303</v>
      </c>
      <c r="W2219" s="101">
        <v>-2.8726949271479501</v>
      </c>
    </row>
    <row r="2220" spans="2:23" x14ac:dyDescent="0.25">
      <c r="B2220" s="55" t="s">
        <v>122</v>
      </c>
      <c r="C2220" s="76" t="s">
        <v>145</v>
      </c>
      <c r="D2220" s="55" t="s">
        <v>75</v>
      </c>
      <c r="E2220" s="55" t="s">
        <v>146</v>
      </c>
      <c r="F2220" s="70">
        <v>61.62</v>
      </c>
      <c r="G2220" s="77">
        <v>50000</v>
      </c>
      <c r="H2220" s="77">
        <v>59.55</v>
      </c>
      <c r="I2220" s="77">
        <v>1</v>
      </c>
      <c r="J2220" s="77">
        <v>-183.00280673178301</v>
      </c>
      <c r="K2220" s="77">
        <v>3.19159959899399</v>
      </c>
      <c r="L2220" s="77">
        <v>-8.2723156052061295</v>
      </c>
      <c r="M2220" s="77">
        <v>6.5214938814946496E-3</v>
      </c>
      <c r="N2220" s="77">
        <v>-174.73049112657699</v>
      </c>
      <c r="O2220" s="77">
        <v>3.1850781051124901</v>
      </c>
      <c r="P2220" s="77">
        <v>-114.208690060151</v>
      </c>
      <c r="Q2220" s="77">
        <v>-114.208690060151</v>
      </c>
      <c r="R2220" s="77">
        <v>0</v>
      </c>
      <c r="S2220" s="77">
        <v>1.24305745156487</v>
      </c>
      <c r="T2220" s="77" t="s">
        <v>147</v>
      </c>
      <c r="U2220" s="105">
        <v>-8519.5204062559296</v>
      </c>
      <c r="V2220" s="105">
        <v>-5724.9578547536803</v>
      </c>
      <c r="W2220" s="101">
        <v>-2794.5710524842898</v>
      </c>
    </row>
    <row r="2221" spans="2:23" x14ac:dyDescent="0.25">
      <c r="B2221" s="55" t="s">
        <v>122</v>
      </c>
      <c r="C2221" s="76" t="s">
        <v>145</v>
      </c>
      <c r="D2221" s="55" t="s">
        <v>75</v>
      </c>
      <c r="E2221" s="55" t="s">
        <v>148</v>
      </c>
      <c r="F2221" s="70">
        <v>57.64</v>
      </c>
      <c r="G2221" s="77">
        <v>56050</v>
      </c>
      <c r="H2221" s="77">
        <v>58.21</v>
      </c>
      <c r="I2221" s="77">
        <v>1</v>
      </c>
      <c r="J2221" s="77">
        <v>99.493126190947294</v>
      </c>
      <c r="K2221" s="77">
        <v>0.49494410796238802</v>
      </c>
      <c r="L2221" s="77">
        <v>44.4920028827854</v>
      </c>
      <c r="M2221" s="77">
        <v>9.8976916026089101E-2</v>
      </c>
      <c r="N2221" s="77">
        <v>55.001123308161901</v>
      </c>
      <c r="O2221" s="77">
        <v>0.39596719193629898</v>
      </c>
      <c r="P2221" s="77">
        <v>69.537915398745994</v>
      </c>
      <c r="Q2221" s="77">
        <v>69.537915398745895</v>
      </c>
      <c r="R2221" s="77">
        <v>0</v>
      </c>
      <c r="S2221" s="77">
        <v>0.24177608390015801</v>
      </c>
      <c r="T2221" s="77" t="s">
        <v>147</v>
      </c>
      <c r="U2221" s="105">
        <v>-8.3316398916647092</v>
      </c>
      <c r="V2221" s="105">
        <v>-5.5987056742935701</v>
      </c>
      <c r="W2221" s="101">
        <v>-2.7329425308814801</v>
      </c>
    </row>
    <row r="2222" spans="2:23" x14ac:dyDescent="0.25">
      <c r="B2222" s="55" t="s">
        <v>122</v>
      </c>
      <c r="C2222" s="76" t="s">
        <v>145</v>
      </c>
      <c r="D2222" s="55" t="s">
        <v>75</v>
      </c>
      <c r="E2222" s="55" t="s">
        <v>159</v>
      </c>
      <c r="F2222" s="70">
        <v>56.92</v>
      </c>
      <c r="G2222" s="77">
        <v>58350</v>
      </c>
      <c r="H2222" s="77">
        <v>57.42</v>
      </c>
      <c r="I2222" s="77">
        <v>1</v>
      </c>
      <c r="J2222" s="77">
        <v>57.802795722644198</v>
      </c>
      <c r="K2222" s="77">
        <v>0.23789081936678599</v>
      </c>
      <c r="L2222" s="77">
        <v>-3.3046316019002799</v>
      </c>
      <c r="M2222" s="77">
        <v>7.7754600972859396E-4</v>
      </c>
      <c r="N2222" s="77">
        <v>61.107427324544503</v>
      </c>
      <c r="O2222" s="77">
        <v>0.23711327335705801</v>
      </c>
      <c r="P2222" s="77">
        <v>88.353798307073703</v>
      </c>
      <c r="Q2222" s="77">
        <v>88.353798307073703</v>
      </c>
      <c r="R2222" s="77">
        <v>0</v>
      </c>
      <c r="S2222" s="77">
        <v>0.55581522968043895</v>
      </c>
      <c r="T2222" s="77" t="s">
        <v>147</v>
      </c>
      <c r="U2222" s="105">
        <v>-17.3697084607169</v>
      </c>
      <c r="V2222" s="105">
        <v>-11.672118164532201</v>
      </c>
      <c r="W2222" s="101">
        <v>-5.6976076280969101</v>
      </c>
    </row>
    <row r="2223" spans="2:23" x14ac:dyDescent="0.25">
      <c r="B2223" s="55" t="s">
        <v>122</v>
      </c>
      <c r="C2223" s="76" t="s">
        <v>145</v>
      </c>
      <c r="D2223" s="55" t="s">
        <v>75</v>
      </c>
      <c r="E2223" s="55" t="s">
        <v>160</v>
      </c>
      <c r="F2223" s="70">
        <v>59.55</v>
      </c>
      <c r="G2223" s="77">
        <v>50050</v>
      </c>
      <c r="H2223" s="77">
        <v>59.16</v>
      </c>
      <c r="I2223" s="77">
        <v>1</v>
      </c>
      <c r="J2223" s="77">
        <v>-49.322121137832802</v>
      </c>
      <c r="K2223" s="77">
        <v>0.14085168758167901</v>
      </c>
      <c r="L2223" s="77">
        <v>56.419151404344298</v>
      </c>
      <c r="M2223" s="77">
        <v>0.18430268535628899</v>
      </c>
      <c r="N2223" s="77">
        <v>-105.741272542177</v>
      </c>
      <c r="O2223" s="77">
        <v>-4.3450997774609201E-2</v>
      </c>
      <c r="P2223" s="77">
        <v>-68.359921529914402</v>
      </c>
      <c r="Q2223" s="77">
        <v>-68.359921529914303</v>
      </c>
      <c r="R2223" s="77">
        <v>0</v>
      </c>
      <c r="S2223" s="77">
        <v>0.27057126666425302</v>
      </c>
      <c r="T2223" s="77" t="s">
        <v>161</v>
      </c>
      <c r="U2223" s="105">
        <v>-43.818130264361002</v>
      </c>
      <c r="V2223" s="105">
        <v>-29.4449613446982</v>
      </c>
      <c r="W2223" s="101">
        <v>-14.373212642445299</v>
      </c>
    </row>
    <row r="2224" spans="2:23" x14ac:dyDescent="0.25">
      <c r="B2224" s="55" t="s">
        <v>122</v>
      </c>
      <c r="C2224" s="76" t="s">
        <v>145</v>
      </c>
      <c r="D2224" s="55" t="s">
        <v>75</v>
      </c>
      <c r="E2224" s="55" t="s">
        <v>160</v>
      </c>
      <c r="F2224" s="70">
        <v>59.55</v>
      </c>
      <c r="G2224" s="77">
        <v>51150</v>
      </c>
      <c r="H2224" s="77">
        <v>58.74</v>
      </c>
      <c r="I2224" s="77">
        <v>1</v>
      </c>
      <c r="J2224" s="77">
        <v>-205.93638262680699</v>
      </c>
      <c r="K2224" s="77">
        <v>1.4843427791295201</v>
      </c>
      <c r="L2224" s="77">
        <v>-134.95289406244601</v>
      </c>
      <c r="M2224" s="77">
        <v>0.63742992655404496</v>
      </c>
      <c r="N2224" s="77">
        <v>-70.983488564360897</v>
      </c>
      <c r="O2224" s="77">
        <v>0.846912852575472</v>
      </c>
      <c r="P2224" s="77">
        <v>-45.848768530239603</v>
      </c>
      <c r="Q2224" s="77">
        <v>-45.848768530239496</v>
      </c>
      <c r="R2224" s="77">
        <v>0</v>
      </c>
      <c r="S2224" s="77">
        <v>7.3573835150882005E-2</v>
      </c>
      <c r="T2224" s="77" t="s">
        <v>161</v>
      </c>
      <c r="U2224" s="105">
        <v>-7.4059650715557499</v>
      </c>
      <c r="V2224" s="105">
        <v>-4.9766695643220498</v>
      </c>
      <c r="W2224" s="101">
        <v>-2.42930289708349</v>
      </c>
    </row>
    <row r="2225" spans="2:23" x14ac:dyDescent="0.25">
      <c r="B2225" s="55" t="s">
        <v>122</v>
      </c>
      <c r="C2225" s="76" t="s">
        <v>145</v>
      </c>
      <c r="D2225" s="55" t="s">
        <v>75</v>
      </c>
      <c r="E2225" s="55" t="s">
        <v>160</v>
      </c>
      <c r="F2225" s="70">
        <v>59.55</v>
      </c>
      <c r="G2225" s="77">
        <v>51200</v>
      </c>
      <c r="H2225" s="77">
        <v>59.55</v>
      </c>
      <c r="I2225" s="77">
        <v>1</v>
      </c>
      <c r="J2225" s="77">
        <v>-1.738228E-12</v>
      </c>
      <c r="K2225" s="77">
        <v>0</v>
      </c>
      <c r="L2225" s="77">
        <v>-3.5472479999999999E-12</v>
      </c>
      <c r="M2225" s="77">
        <v>0</v>
      </c>
      <c r="N2225" s="77">
        <v>1.8090199999999999E-12</v>
      </c>
      <c r="O2225" s="77">
        <v>0</v>
      </c>
      <c r="P2225" s="77">
        <v>1.2666910000000001E-12</v>
      </c>
      <c r="Q2225" s="77">
        <v>1.2666920000000001E-12</v>
      </c>
      <c r="R2225" s="77">
        <v>0</v>
      </c>
      <c r="S2225" s="77">
        <v>0</v>
      </c>
      <c r="T2225" s="77" t="s">
        <v>162</v>
      </c>
      <c r="U2225" s="105">
        <v>0</v>
      </c>
      <c r="V2225" s="105">
        <v>0</v>
      </c>
      <c r="W2225" s="101">
        <v>0</v>
      </c>
    </row>
    <row r="2226" spans="2:23" x14ac:dyDescent="0.25">
      <c r="B2226" s="55" t="s">
        <v>122</v>
      </c>
      <c r="C2226" s="76" t="s">
        <v>145</v>
      </c>
      <c r="D2226" s="55" t="s">
        <v>75</v>
      </c>
      <c r="E2226" s="55" t="s">
        <v>126</v>
      </c>
      <c r="F2226" s="70">
        <v>59.16</v>
      </c>
      <c r="G2226" s="77">
        <v>50054</v>
      </c>
      <c r="H2226" s="77">
        <v>59.16</v>
      </c>
      <c r="I2226" s="77">
        <v>1</v>
      </c>
      <c r="J2226" s="77">
        <v>90.634299954515697</v>
      </c>
      <c r="K2226" s="77">
        <v>0</v>
      </c>
      <c r="L2226" s="77">
        <v>90.634300012574599</v>
      </c>
      <c r="M2226" s="77">
        <v>0</v>
      </c>
      <c r="N2226" s="77">
        <v>-5.8058902130000002E-8</v>
      </c>
      <c r="O2226" s="77">
        <v>0</v>
      </c>
      <c r="P2226" s="77">
        <v>-4.9446750000000002E-12</v>
      </c>
      <c r="Q2226" s="77">
        <v>-4.9446750000000002E-12</v>
      </c>
      <c r="R2226" s="77">
        <v>0</v>
      </c>
      <c r="S2226" s="77">
        <v>0</v>
      </c>
      <c r="T2226" s="77" t="s">
        <v>162</v>
      </c>
      <c r="U2226" s="105">
        <v>0</v>
      </c>
      <c r="V2226" s="105">
        <v>0</v>
      </c>
      <c r="W2226" s="101">
        <v>0</v>
      </c>
    </row>
    <row r="2227" spans="2:23" x14ac:dyDescent="0.25">
      <c r="B2227" s="55" t="s">
        <v>122</v>
      </c>
      <c r="C2227" s="76" t="s">
        <v>145</v>
      </c>
      <c r="D2227" s="55" t="s">
        <v>75</v>
      </c>
      <c r="E2227" s="55" t="s">
        <v>126</v>
      </c>
      <c r="F2227" s="70">
        <v>59.16</v>
      </c>
      <c r="G2227" s="77">
        <v>50100</v>
      </c>
      <c r="H2227" s="77">
        <v>58.84</v>
      </c>
      <c r="I2227" s="77">
        <v>1</v>
      </c>
      <c r="J2227" s="77">
        <v>-306.91155876656097</v>
      </c>
      <c r="K2227" s="77">
        <v>0.75073179808902701</v>
      </c>
      <c r="L2227" s="77">
        <v>-209.19572602265501</v>
      </c>
      <c r="M2227" s="77">
        <v>0.34878992873558101</v>
      </c>
      <c r="N2227" s="77">
        <v>-97.715832743906304</v>
      </c>
      <c r="O2227" s="77">
        <v>0.401941869353446</v>
      </c>
      <c r="P2227" s="77">
        <v>-61.693663649447103</v>
      </c>
      <c r="Q2227" s="77">
        <v>-61.693663649446997</v>
      </c>
      <c r="R2227" s="77">
        <v>0</v>
      </c>
      <c r="S2227" s="77">
        <v>3.0334681831894101E-2</v>
      </c>
      <c r="T2227" s="77" t="s">
        <v>161</v>
      </c>
      <c r="U2227" s="105">
        <v>-7.5544961861960402</v>
      </c>
      <c r="V2227" s="105">
        <v>-5.0764796863578896</v>
      </c>
      <c r="W2227" s="101">
        <v>-2.47802403789585</v>
      </c>
    </row>
    <row r="2228" spans="2:23" x14ac:dyDescent="0.25">
      <c r="B2228" s="55" t="s">
        <v>122</v>
      </c>
      <c r="C2228" s="76" t="s">
        <v>145</v>
      </c>
      <c r="D2228" s="55" t="s">
        <v>75</v>
      </c>
      <c r="E2228" s="55" t="s">
        <v>126</v>
      </c>
      <c r="F2228" s="70">
        <v>59.16</v>
      </c>
      <c r="G2228" s="77">
        <v>50900</v>
      </c>
      <c r="H2228" s="77">
        <v>59.36</v>
      </c>
      <c r="I2228" s="77">
        <v>1</v>
      </c>
      <c r="J2228" s="77">
        <v>16.0959550362927</v>
      </c>
      <c r="K2228" s="77">
        <v>1.8265123681390098E-2</v>
      </c>
      <c r="L2228" s="77">
        <v>104.457240216624</v>
      </c>
      <c r="M2228" s="77">
        <v>0.76924770987398605</v>
      </c>
      <c r="N2228" s="77">
        <v>-88.361285180331606</v>
      </c>
      <c r="O2228" s="77">
        <v>-0.75098258619259595</v>
      </c>
      <c r="P2228" s="77">
        <v>-54.835374715869797</v>
      </c>
      <c r="Q2228" s="77">
        <v>-54.835374715869698</v>
      </c>
      <c r="R2228" s="77">
        <v>0</v>
      </c>
      <c r="S2228" s="77">
        <v>0.21198774157620401</v>
      </c>
      <c r="T2228" s="77" t="s">
        <v>161</v>
      </c>
      <c r="U2228" s="105">
        <v>-26.830971021706599</v>
      </c>
      <c r="V2228" s="105">
        <v>-18.029909076641601</v>
      </c>
      <c r="W2228" s="101">
        <v>-8.8010887176521297</v>
      </c>
    </row>
    <row r="2229" spans="2:23" x14ac:dyDescent="0.25">
      <c r="B2229" s="55" t="s">
        <v>122</v>
      </c>
      <c r="C2229" s="76" t="s">
        <v>145</v>
      </c>
      <c r="D2229" s="55" t="s">
        <v>75</v>
      </c>
      <c r="E2229" s="55" t="s">
        <v>163</v>
      </c>
      <c r="F2229" s="70">
        <v>59.16</v>
      </c>
      <c r="G2229" s="77">
        <v>50454</v>
      </c>
      <c r="H2229" s="77">
        <v>59.16</v>
      </c>
      <c r="I2229" s="77">
        <v>1</v>
      </c>
      <c r="J2229" s="77">
        <v>1.7961089999999999E-12</v>
      </c>
      <c r="K2229" s="77">
        <v>0</v>
      </c>
      <c r="L2229" s="77">
        <v>2.987584E-12</v>
      </c>
      <c r="M2229" s="77">
        <v>0</v>
      </c>
      <c r="N2229" s="77">
        <v>-1.191476E-12</v>
      </c>
      <c r="O2229" s="77">
        <v>0</v>
      </c>
      <c r="P2229" s="77">
        <v>-8.7238299999999998E-13</v>
      </c>
      <c r="Q2229" s="77">
        <v>-8.7238100000000004E-13</v>
      </c>
      <c r="R2229" s="77">
        <v>0</v>
      </c>
      <c r="S2229" s="77">
        <v>0</v>
      </c>
      <c r="T2229" s="77" t="s">
        <v>162</v>
      </c>
      <c r="U2229" s="105">
        <v>0</v>
      </c>
      <c r="V2229" s="105">
        <v>0</v>
      </c>
      <c r="W2229" s="101">
        <v>0</v>
      </c>
    </row>
    <row r="2230" spans="2:23" x14ac:dyDescent="0.25">
      <c r="B2230" s="55" t="s">
        <v>122</v>
      </c>
      <c r="C2230" s="76" t="s">
        <v>145</v>
      </c>
      <c r="D2230" s="55" t="s">
        <v>75</v>
      </c>
      <c r="E2230" s="55" t="s">
        <v>163</v>
      </c>
      <c r="F2230" s="70">
        <v>59.16</v>
      </c>
      <c r="G2230" s="77">
        <v>50604</v>
      </c>
      <c r="H2230" s="77">
        <v>59.16</v>
      </c>
      <c r="I2230" s="77">
        <v>1</v>
      </c>
      <c r="J2230" s="77">
        <v>1.95084E-13</v>
      </c>
      <c r="K2230" s="77">
        <v>0</v>
      </c>
      <c r="L2230" s="77">
        <v>1.8326790000000001E-12</v>
      </c>
      <c r="M2230" s="77">
        <v>0</v>
      </c>
      <c r="N2230" s="77">
        <v>-1.637595E-12</v>
      </c>
      <c r="O2230" s="77">
        <v>0</v>
      </c>
      <c r="P2230" s="77">
        <v>-1.1938480000000001E-12</v>
      </c>
      <c r="Q2230" s="77">
        <v>-1.1938449999999999E-12</v>
      </c>
      <c r="R2230" s="77">
        <v>0</v>
      </c>
      <c r="S2230" s="77">
        <v>0</v>
      </c>
      <c r="T2230" s="77" t="s">
        <v>162</v>
      </c>
      <c r="U2230" s="105">
        <v>0</v>
      </c>
      <c r="V2230" s="105">
        <v>0</v>
      </c>
      <c r="W2230" s="101">
        <v>0</v>
      </c>
    </row>
    <row r="2231" spans="2:23" x14ac:dyDescent="0.25">
      <c r="B2231" s="55" t="s">
        <v>122</v>
      </c>
      <c r="C2231" s="76" t="s">
        <v>145</v>
      </c>
      <c r="D2231" s="55" t="s">
        <v>75</v>
      </c>
      <c r="E2231" s="55" t="s">
        <v>164</v>
      </c>
      <c r="F2231" s="70">
        <v>58.84</v>
      </c>
      <c r="G2231" s="77">
        <v>50103</v>
      </c>
      <c r="H2231" s="77">
        <v>58.83</v>
      </c>
      <c r="I2231" s="77">
        <v>1</v>
      </c>
      <c r="J2231" s="77">
        <v>-30.562565519132001</v>
      </c>
      <c r="K2231" s="77">
        <v>4.6703520555561699E-3</v>
      </c>
      <c r="L2231" s="77">
        <v>-30.5625646320816</v>
      </c>
      <c r="M2231" s="77">
        <v>4.6703517844508399E-3</v>
      </c>
      <c r="N2231" s="77">
        <v>-8.8705032208500002E-7</v>
      </c>
      <c r="O2231" s="77">
        <v>2.7110533199999998E-10</v>
      </c>
      <c r="P2231" s="77">
        <v>-3.3730500000000001E-12</v>
      </c>
      <c r="Q2231" s="77">
        <v>-3.3730509999999998E-12</v>
      </c>
      <c r="R2231" s="77">
        <v>0</v>
      </c>
      <c r="S2231" s="77">
        <v>0</v>
      </c>
      <c r="T2231" s="77" t="s">
        <v>162</v>
      </c>
      <c r="U2231" s="105">
        <v>7.0799789830000002E-9</v>
      </c>
      <c r="V2231" s="105">
        <v>0</v>
      </c>
      <c r="W2231" s="101">
        <v>7.0799574458999999E-9</v>
      </c>
    </row>
    <row r="2232" spans="2:23" x14ac:dyDescent="0.25">
      <c r="B2232" s="55" t="s">
        <v>122</v>
      </c>
      <c r="C2232" s="76" t="s">
        <v>145</v>
      </c>
      <c r="D2232" s="55" t="s">
        <v>75</v>
      </c>
      <c r="E2232" s="55" t="s">
        <v>164</v>
      </c>
      <c r="F2232" s="70">
        <v>58.84</v>
      </c>
      <c r="G2232" s="77">
        <v>50200</v>
      </c>
      <c r="H2232" s="77">
        <v>58.63</v>
      </c>
      <c r="I2232" s="77">
        <v>1</v>
      </c>
      <c r="J2232" s="77">
        <v>-100.742357242357</v>
      </c>
      <c r="K2232" s="77">
        <v>0.152133847915773</v>
      </c>
      <c r="L2232" s="77">
        <v>-2.74954929946405</v>
      </c>
      <c r="M2232" s="77">
        <v>1.13324720039247E-4</v>
      </c>
      <c r="N2232" s="77">
        <v>-97.992807942893094</v>
      </c>
      <c r="O2232" s="77">
        <v>0.152020523195734</v>
      </c>
      <c r="P2232" s="77">
        <v>-61.693663649438598</v>
      </c>
      <c r="Q2232" s="77">
        <v>-61.693663649438598</v>
      </c>
      <c r="R2232" s="77">
        <v>0</v>
      </c>
      <c r="S2232" s="77">
        <v>5.7053560936005998E-2</v>
      </c>
      <c r="T2232" s="77" t="s">
        <v>161</v>
      </c>
      <c r="U2232" s="105">
        <v>-11.649564238106199</v>
      </c>
      <c r="V2232" s="105">
        <v>-7.8282885783606302</v>
      </c>
      <c r="W2232" s="101">
        <v>-3.8212872839604999</v>
      </c>
    </row>
    <row r="2233" spans="2:23" x14ac:dyDescent="0.25">
      <c r="B2233" s="55" t="s">
        <v>122</v>
      </c>
      <c r="C2233" s="76" t="s">
        <v>145</v>
      </c>
      <c r="D2233" s="55" t="s">
        <v>75</v>
      </c>
      <c r="E2233" s="55" t="s">
        <v>165</v>
      </c>
      <c r="F2233" s="70">
        <v>58.63</v>
      </c>
      <c r="G2233" s="77">
        <v>50800</v>
      </c>
      <c r="H2233" s="77">
        <v>58.63</v>
      </c>
      <c r="I2233" s="77">
        <v>1</v>
      </c>
      <c r="J2233" s="77">
        <v>-7.5676867425930396</v>
      </c>
      <c r="K2233" s="77">
        <v>2.9070192425027798E-3</v>
      </c>
      <c r="L2233" s="77">
        <v>69.818159167691903</v>
      </c>
      <c r="M2233" s="77">
        <v>0.247433444743928</v>
      </c>
      <c r="N2233" s="77">
        <v>-77.385845910284999</v>
      </c>
      <c r="O2233" s="77">
        <v>-0.244526425501425</v>
      </c>
      <c r="P2233" s="77">
        <v>-51.360571323181297</v>
      </c>
      <c r="Q2233" s="77">
        <v>-51.360571323181297</v>
      </c>
      <c r="R2233" s="77">
        <v>0</v>
      </c>
      <c r="S2233" s="77">
        <v>0.13390022463002901</v>
      </c>
      <c r="T2233" s="77" t="s">
        <v>161</v>
      </c>
      <c r="U2233" s="105">
        <v>-14.336584327148501</v>
      </c>
      <c r="V2233" s="105">
        <v>-9.6339156595925797</v>
      </c>
      <c r="W2233" s="101">
        <v>-4.7026829729440598</v>
      </c>
    </row>
    <row r="2234" spans="2:23" x14ac:dyDescent="0.25">
      <c r="B2234" s="55" t="s">
        <v>122</v>
      </c>
      <c r="C2234" s="76" t="s">
        <v>145</v>
      </c>
      <c r="D2234" s="55" t="s">
        <v>75</v>
      </c>
      <c r="E2234" s="55" t="s">
        <v>166</v>
      </c>
      <c r="F2234" s="70">
        <v>58.63</v>
      </c>
      <c r="G2234" s="77">
        <v>50150</v>
      </c>
      <c r="H2234" s="77">
        <v>58.63</v>
      </c>
      <c r="I2234" s="77">
        <v>1</v>
      </c>
      <c r="J2234" s="77">
        <v>-21.285051075646699</v>
      </c>
      <c r="K2234" s="77">
        <v>2.3649387443088702E-3</v>
      </c>
      <c r="L2234" s="77">
        <v>56.230128345593101</v>
      </c>
      <c r="M2234" s="77">
        <v>1.6504738682237001E-2</v>
      </c>
      <c r="N2234" s="77">
        <v>-77.515179421239793</v>
      </c>
      <c r="O2234" s="77">
        <v>-1.41397999379281E-2</v>
      </c>
      <c r="P2234" s="77">
        <v>-51.360571323179201</v>
      </c>
      <c r="Q2234" s="77">
        <v>-51.360571323179101</v>
      </c>
      <c r="R2234" s="77">
        <v>0</v>
      </c>
      <c r="S2234" s="77">
        <v>1.3769881256278401E-2</v>
      </c>
      <c r="T2234" s="77" t="s">
        <v>161</v>
      </c>
      <c r="U2234" s="105">
        <v>-0.82901647036072601</v>
      </c>
      <c r="V2234" s="105">
        <v>-0.55708351261495104</v>
      </c>
      <c r="W2234" s="101">
        <v>-0.27193378495831599</v>
      </c>
    </row>
    <row r="2235" spans="2:23" x14ac:dyDescent="0.25">
      <c r="B2235" s="55" t="s">
        <v>122</v>
      </c>
      <c r="C2235" s="76" t="s">
        <v>145</v>
      </c>
      <c r="D2235" s="55" t="s">
        <v>75</v>
      </c>
      <c r="E2235" s="55" t="s">
        <v>166</v>
      </c>
      <c r="F2235" s="70">
        <v>58.63</v>
      </c>
      <c r="G2235" s="77">
        <v>50250</v>
      </c>
      <c r="H2235" s="77">
        <v>58.27</v>
      </c>
      <c r="I2235" s="77">
        <v>1</v>
      </c>
      <c r="J2235" s="77">
        <v>-51.992208432879899</v>
      </c>
      <c r="K2235" s="77">
        <v>0.13345647735163299</v>
      </c>
      <c r="L2235" s="77">
        <v>-123.504765537867</v>
      </c>
      <c r="M2235" s="77">
        <v>0.75306169644851595</v>
      </c>
      <c r="N2235" s="77">
        <v>71.512557104986797</v>
      </c>
      <c r="O2235" s="77">
        <v>-0.61960521909688304</v>
      </c>
      <c r="P2235" s="77">
        <v>45.848768530250297</v>
      </c>
      <c r="Q2235" s="77">
        <v>45.848768530250297</v>
      </c>
      <c r="R2235" s="77">
        <v>0</v>
      </c>
      <c r="S2235" s="77">
        <v>0.10378114975430699</v>
      </c>
      <c r="T2235" s="77" t="s">
        <v>161</v>
      </c>
      <c r="U2235" s="105">
        <v>-10.4714044984176</v>
      </c>
      <c r="V2235" s="105">
        <v>-7.0365873399984702</v>
      </c>
      <c r="W2235" s="101">
        <v>-3.4348276070380201</v>
      </c>
    </row>
    <row r="2236" spans="2:23" x14ac:dyDescent="0.25">
      <c r="B2236" s="55" t="s">
        <v>122</v>
      </c>
      <c r="C2236" s="76" t="s">
        <v>145</v>
      </c>
      <c r="D2236" s="55" t="s">
        <v>75</v>
      </c>
      <c r="E2236" s="55" t="s">
        <v>166</v>
      </c>
      <c r="F2236" s="70">
        <v>58.63</v>
      </c>
      <c r="G2236" s="77">
        <v>50900</v>
      </c>
      <c r="H2236" s="77">
        <v>59.36</v>
      </c>
      <c r="I2236" s="77">
        <v>1</v>
      </c>
      <c r="J2236" s="77">
        <v>72.207419613381305</v>
      </c>
      <c r="K2236" s="77">
        <v>0.49792854320978902</v>
      </c>
      <c r="L2236" s="77">
        <v>111.17919567166599</v>
      </c>
      <c r="M2236" s="77">
        <v>1.1804576940439699</v>
      </c>
      <c r="N2236" s="77">
        <v>-38.971776058284902</v>
      </c>
      <c r="O2236" s="77">
        <v>-0.68252915083418098</v>
      </c>
      <c r="P2236" s="77">
        <v>-23.886196900659598</v>
      </c>
      <c r="Q2236" s="77">
        <v>-23.886196900659598</v>
      </c>
      <c r="R2236" s="77">
        <v>0</v>
      </c>
      <c r="S2236" s="77">
        <v>5.4487563427011401E-2</v>
      </c>
      <c r="T2236" s="77" t="s">
        <v>162</v>
      </c>
      <c r="U2236" s="105">
        <v>-11.816410730914599</v>
      </c>
      <c r="V2236" s="105">
        <v>-7.9404062908600901</v>
      </c>
      <c r="W2236" s="101">
        <v>-3.87601623075293</v>
      </c>
    </row>
    <row r="2237" spans="2:23" x14ac:dyDescent="0.25">
      <c r="B2237" s="55" t="s">
        <v>122</v>
      </c>
      <c r="C2237" s="76" t="s">
        <v>145</v>
      </c>
      <c r="D2237" s="55" t="s">
        <v>75</v>
      </c>
      <c r="E2237" s="55" t="s">
        <v>166</v>
      </c>
      <c r="F2237" s="70">
        <v>58.63</v>
      </c>
      <c r="G2237" s="77">
        <v>53050</v>
      </c>
      <c r="H2237" s="77">
        <v>59.62</v>
      </c>
      <c r="I2237" s="77">
        <v>1</v>
      </c>
      <c r="J2237" s="77">
        <v>47.141633168713099</v>
      </c>
      <c r="K2237" s="77">
        <v>0.44602234906717197</v>
      </c>
      <c r="L2237" s="77">
        <v>98.820946599735905</v>
      </c>
      <c r="M2237" s="77">
        <v>1.9599518030143801</v>
      </c>
      <c r="N2237" s="77">
        <v>-51.679313431022798</v>
      </c>
      <c r="O2237" s="77">
        <v>-1.5139294539472099</v>
      </c>
      <c r="P2237" s="77">
        <v>-32.295663955863098</v>
      </c>
      <c r="Q2237" s="77">
        <v>-32.295663955863098</v>
      </c>
      <c r="R2237" s="77">
        <v>0</v>
      </c>
      <c r="S2237" s="77">
        <v>0.209332089007252</v>
      </c>
      <c r="T2237" s="77" t="s">
        <v>161</v>
      </c>
      <c r="U2237" s="105">
        <v>-38.348558667916301</v>
      </c>
      <c r="V2237" s="105">
        <v>-25.769511861625102</v>
      </c>
      <c r="W2237" s="101">
        <v>-12.579085071403799</v>
      </c>
    </row>
    <row r="2238" spans="2:23" x14ac:dyDescent="0.25">
      <c r="B2238" s="55" t="s">
        <v>122</v>
      </c>
      <c r="C2238" s="76" t="s">
        <v>145</v>
      </c>
      <c r="D2238" s="55" t="s">
        <v>75</v>
      </c>
      <c r="E2238" s="55" t="s">
        <v>167</v>
      </c>
      <c r="F2238" s="70">
        <v>58.27</v>
      </c>
      <c r="G2238" s="77">
        <v>50253</v>
      </c>
      <c r="H2238" s="77">
        <v>58.27</v>
      </c>
      <c r="I2238" s="77">
        <v>1</v>
      </c>
      <c r="J2238" s="77">
        <v>2.0950721999999999E-11</v>
      </c>
      <c r="K2238" s="77">
        <v>0</v>
      </c>
      <c r="L2238" s="77">
        <v>1.2824917000000001E-11</v>
      </c>
      <c r="M2238" s="77">
        <v>0</v>
      </c>
      <c r="N2238" s="77">
        <v>8.1258050000000004E-12</v>
      </c>
      <c r="O2238" s="77">
        <v>0</v>
      </c>
      <c r="P2238" s="77">
        <v>3.7349899999999996E-12</v>
      </c>
      <c r="Q2238" s="77">
        <v>3.7349899999999996E-12</v>
      </c>
      <c r="R2238" s="77">
        <v>0</v>
      </c>
      <c r="S2238" s="77">
        <v>0</v>
      </c>
      <c r="T2238" s="77" t="s">
        <v>162</v>
      </c>
      <c r="U2238" s="105">
        <v>0</v>
      </c>
      <c r="V2238" s="105">
        <v>0</v>
      </c>
      <c r="W2238" s="101">
        <v>0</v>
      </c>
    </row>
    <row r="2239" spans="2:23" x14ac:dyDescent="0.25">
      <c r="B2239" s="55" t="s">
        <v>122</v>
      </c>
      <c r="C2239" s="76" t="s">
        <v>145</v>
      </c>
      <c r="D2239" s="55" t="s">
        <v>75</v>
      </c>
      <c r="E2239" s="55" t="s">
        <v>167</v>
      </c>
      <c r="F2239" s="70">
        <v>58.27</v>
      </c>
      <c r="G2239" s="77">
        <v>50300</v>
      </c>
      <c r="H2239" s="77">
        <v>58.37</v>
      </c>
      <c r="I2239" s="77">
        <v>1</v>
      </c>
      <c r="J2239" s="77">
        <v>73.865346790569305</v>
      </c>
      <c r="K2239" s="77">
        <v>7.5839643445225896E-2</v>
      </c>
      <c r="L2239" s="77">
        <v>2.0808726129649</v>
      </c>
      <c r="M2239" s="77">
        <v>6.0187428556283998E-5</v>
      </c>
      <c r="N2239" s="77">
        <v>71.784474177604395</v>
      </c>
      <c r="O2239" s="77">
        <v>7.5779456016669605E-2</v>
      </c>
      <c r="P2239" s="77">
        <v>45.8487685302402</v>
      </c>
      <c r="Q2239" s="77">
        <v>45.8487685302401</v>
      </c>
      <c r="R2239" s="77">
        <v>0</v>
      </c>
      <c r="S2239" s="77">
        <v>2.9219323102779599E-2</v>
      </c>
      <c r="T2239" s="77" t="s">
        <v>161</v>
      </c>
      <c r="U2239" s="105">
        <v>-2.7589895428678601</v>
      </c>
      <c r="V2239" s="105">
        <v>-1.8539892037850101</v>
      </c>
      <c r="W2239" s="101">
        <v>-0.90500309206886298</v>
      </c>
    </row>
    <row r="2240" spans="2:23" x14ac:dyDescent="0.25">
      <c r="B2240" s="55" t="s">
        <v>122</v>
      </c>
      <c r="C2240" s="76" t="s">
        <v>145</v>
      </c>
      <c r="D2240" s="55" t="s">
        <v>75</v>
      </c>
      <c r="E2240" s="55" t="s">
        <v>168</v>
      </c>
      <c r="F2240" s="70">
        <v>58.37</v>
      </c>
      <c r="G2240" s="77">
        <v>51150</v>
      </c>
      <c r="H2240" s="77">
        <v>58.74</v>
      </c>
      <c r="I2240" s="77">
        <v>1</v>
      </c>
      <c r="J2240" s="77">
        <v>118.745789949388</v>
      </c>
      <c r="K2240" s="77">
        <v>0.40327609123814101</v>
      </c>
      <c r="L2240" s="77">
        <v>47.169025922564103</v>
      </c>
      <c r="M2240" s="77">
        <v>6.3632626385428798E-2</v>
      </c>
      <c r="N2240" s="77">
        <v>71.576764026824094</v>
      </c>
      <c r="O2240" s="77">
        <v>0.33964346485271202</v>
      </c>
      <c r="P2240" s="77">
        <v>45.8487685302348</v>
      </c>
      <c r="Q2240" s="77">
        <v>45.8487685302348</v>
      </c>
      <c r="R2240" s="77">
        <v>0</v>
      </c>
      <c r="S2240" s="77">
        <v>6.0120333866136799E-2</v>
      </c>
      <c r="T2240" s="77" t="s">
        <v>161</v>
      </c>
      <c r="U2240" s="105">
        <v>-6.59557960547468</v>
      </c>
      <c r="V2240" s="105">
        <v>-4.4321057369953003</v>
      </c>
      <c r="W2240" s="101">
        <v>-2.1634804497070901</v>
      </c>
    </row>
    <row r="2241" spans="2:23" x14ac:dyDescent="0.25">
      <c r="B2241" s="55" t="s">
        <v>122</v>
      </c>
      <c r="C2241" s="76" t="s">
        <v>145</v>
      </c>
      <c r="D2241" s="55" t="s">
        <v>75</v>
      </c>
      <c r="E2241" s="55" t="s">
        <v>169</v>
      </c>
      <c r="F2241" s="70">
        <v>59.41</v>
      </c>
      <c r="G2241" s="77">
        <v>50354</v>
      </c>
      <c r="H2241" s="77">
        <v>59.41</v>
      </c>
      <c r="I2241" s="77">
        <v>1</v>
      </c>
      <c r="J2241" s="77">
        <v>-1.0772640000000001E-12</v>
      </c>
      <c r="K2241" s="77">
        <v>0</v>
      </c>
      <c r="L2241" s="77">
        <v>2.0712629999999999E-12</v>
      </c>
      <c r="M2241" s="77">
        <v>0</v>
      </c>
      <c r="N2241" s="77">
        <v>-3.148527E-12</v>
      </c>
      <c r="O2241" s="77">
        <v>0</v>
      </c>
      <c r="P2241" s="77">
        <v>-2.1800479999999998E-12</v>
      </c>
      <c r="Q2241" s="77">
        <v>-2.1800500000000002E-12</v>
      </c>
      <c r="R2241" s="77">
        <v>0</v>
      </c>
      <c r="S2241" s="77">
        <v>0</v>
      </c>
      <c r="T2241" s="77" t="s">
        <v>162</v>
      </c>
      <c r="U2241" s="105">
        <v>0</v>
      </c>
      <c r="V2241" s="105">
        <v>0</v>
      </c>
      <c r="W2241" s="101">
        <v>0</v>
      </c>
    </row>
    <row r="2242" spans="2:23" x14ac:dyDescent="0.25">
      <c r="B2242" s="55" t="s">
        <v>122</v>
      </c>
      <c r="C2242" s="76" t="s">
        <v>145</v>
      </c>
      <c r="D2242" s="55" t="s">
        <v>75</v>
      </c>
      <c r="E2242" s="55" t="s">
        <v>169</v>
      </c>
      <c r="F2242" s="70">
        <v>59.41</v>
      </c>
      <c r="G2242" s="77">
        <v>50900</v>
      </c>
      <c r="H2242" s="77">
        <v>59.36</v>
      </c>
      <c r="I2242" s="77">
        <v>1</v>
      </c>
      <c r="J2242" s="77">
        <v>-52.397277607610597</v>
      </c>
      <c r="K2242" s="77">
        <v>2.1689250135443199E-2</v>
      </c>
      <c r="L2242" s="77">
        <v>-128.02001570532201</v>
      </c>
      <c r="M2242" s="77">
        <v>0.129474082927408</v>
      </c>
      <c r="N2242" s="77">
        <v>75.622738097711306</v>
      </c>
      <c r="O2242" s="77">
        <v>-0.107784832791965</v>
      </c>
      <c r="P2242" s="77">
        <v>47.542347063613597</v>
      </c>
      <c r="Q2242" s="77">
        <v>47.542347063613597</v>
      </c>
      <c r="R2242" s="77">
        <v>0</v>
      </c>
      <c r="S2242" s="77">
        <v>1.7856170638105E-2</v>
      </c>
      <c r="T2242" s="77" t="s">
        <v>161</v>
      </c>
      <c r="U2242" s="105">
        <v>-2.6196653904654701</v>
      </c>
      <c r="V2242" s="105">
        <v>-1.76036598761579</v>
      </c>
      <c r="W2242" s="101">
        <v>-0.85930201681470597</v>
      </c>
    </row>
    <row r="2243" spans="2:23" x14ac:dyDescent="0.25">
      <c r="B2243" s="55" t="s">
        <v>122</v>
      </c>
      <c r="C2243" s="76" t="s">
        <v>145</v>
      </c>
      <c r="D2243" s="55" t="s">
        <v>75</v>
      </c>
      <c r="E2243" s="55" t="s">
        <v>169</v>
      </c>
      <c r="F2243" s="70">
        <v>59.41</v>
      </c>
      <c r="G2243" s="77">
        <v>53200</v>
      </c>
      <c r="H2243" s="77">
        <v>59.4</v>
      </c>
      <c r="I2243" s="77">
        <v>1</v>
      </c>
      <c r="J2243" s="77">
        <v>-5.3744645870717296</v>
      </c>
      <c r="K2243" s="77">
        <v>1.3951392015683301E-3</v>
      </c>
      <c r="L2243" s="77">
        <v>70.076484927039303</v>
      </c>
      <c r="M2243" s="77">
        <v>0.23718747362893799</v>
      </c>
      <c r="N2243" s="77">
        <v>-75.450949514111102</v>
      </c>
      <c r="O2243" s="77">
        <v>-0.23579233442736999</v>
      </c>
      <c r="P2243" s="77">
        <v>-47.542347063620802</v>
      </c>
      <c r="Q2243" s="77">
        <v>-47.542347063620703</v>
      </c>
      <c r="R2243" s="77">
        <v>0</v>
      </c>
      <c r="S2243" s="77">
        <v>0.10917127111654799</v>
      </c>
      <c r="T2243" s="77" t="s">
        <v>161</v>
      </c>
      <c r="U2243" s="105">
        <v>-14.761753121798799</v>
      </c>
      <c r="V2243" s="105">
        <v>-9.9196211118316793</v>
      </c>
      <c r="W2243" s="101">
        <v>-4.8421467395989302</v>
      </c>
    </row>
    <row r="2244" spans="2:23" x14ac:dyDescent="0.25">
      <c r="B2244" s="55" t="s">
        <v>122</v>
      </c>
      <c r="C2244" s="76" t="s">
        <v>145</v>
      </c>
      <c r="D2244" s="55" t="s">
        <v>75</v>
      </c>
      <c r="E2244" s="55" t="s">
        <v>170</v>
      </c>
      <c r="F2244" s="70">
        <v>59.41</v>
      </c>
      <c r="G2244" s="77">
        <v>50404</v>
      </c>
      <c r="H2244" s="77">
        <v>59.41</v>
      </c>
      <c r="I2244" s="77">
        <v>1</v>
      </c>
      <c r="J2244" s="77">
        <v>-4.5323480000000002E-12</v>
      </c>
      <c r="K2244" s="77">
        <v>0</v>
      </c>
      <c r="L2244" s="77">
        <v>-5.3158010000000002E-12</v>
      </c>
      <c r="M2244" s="77">
        <v>0</v>
      </c>
      <c r="N2244" s="77">
        <v>7.8345299999999997E-13</v>
      </c>
      <c r="O2244" s="77">
        <v>0</v>
      </c>
      <c r="P2244" s="77">
        <v>4.0666399999999999E-13</v>
      </c>
      <c r="Q2244" s="77">
        <v>4.0666500000000001E-13</v>
      </c>
      <c r="R2244" s="77">
        <v>0</v>
      </c>
      <c r="S2244" s="77">
        <v>0</v>
      </c>
      <c r="T2244" s="77" t="s">
        <v>162</v>
      </c>
      <c r="U2244" s="105">
        <v>0</v>
      </c>
      <c r="V2244" s="105">
        <v>0</v>
      </c>
      <c r="W2244" s="101">
        <v>0</v>
      </c>
    </row>
    <row r="2245" spans="2:23" x14ac:dyDescent="0.25">
      <c r="B2245" s="55" t="s">
        <v>122</v>
      </c>
      <c r="C2245" s="76" t="s">
        <v>145</v>
      </c>
      <c r="D2245" s="55" t="s">
        <v>75</v>
      </c>
      <c r="E2245" s="55" t="s">
        <v>171</v>
      </c>
      <c r="F2245" s="70">
        <v>59.16</v>
      </c>
      <c r="G2245" s="77">
        <v>50499</v>
      </c>
      <c r="H2245" s="77">
        <v>59.16</v>
      </c>
      <c r="I2245" s="77">
        <v>1</v>
      </c>
      <c r="J2245" s="77">
        <v>-1.705667E-12</v>
      </c>
      <c r="K2245" s="77">
        <v>0</v>
      </c>
      <c r="L2245" s="77">
        <v>-2.624083E-12</v>
      </c>
      <c r="M2245" s="77">
        <v>0</v>
      </c>
      <c r="N2245" s="77">
        <v>9.1841599999999995E-13</v>
      </c>
      <c r="O2245" s="77">
        <v>0</v>
      </c>
      <c r="P2245" s="77">
        <v>1.3465950000000001E-12</v>
      </c>
      <c r="Q2245" s="77">
        <v>1.3465950000000001E-12</v>
      </c>
      <c r="R2245" s="77">
        <v>0</v>
      </c>
      <c r="S2245" s="77">
        <v>0</v>
      </c>
      <c r="T2245" s="77" t="s">
        <v>162</v>
      </c>
      <c r="U2245" s="105">
        <v>0</v>
      </c>
      <c r="V2245" s="105">
        <v>0</v>
      </c>
      <c r="W2245" s="101">
        <v>0</v>
      </c>
    </row>
    <row r="2246" spans="2:23" x14ac:dyDescent="0.25">
      <c r="B2246" s="55" t="s">
        <v>122</v>
      </c>
      <c r="C2246" s="76" t="s">
        <v>145</v>
      </c>
      <c r="D2246" s="55" t="s">
        <v>75</v>
      </c>
      <c r="E2246" s="55" t="s">
        <v>171</v>
      </c>
      <c r="F2246" s="70">
        <v>59.16</v>
      </c>
      <c r="G2246" s="77">
        <v>50554</v>
      </c>
      <c r="H2246" s="77">
        <v>59.16</v>
      </c>
      <c r="I2246" s="77">
        <v>1</v>
      </c>
      <c r="J2246" s="77">
        <v>1.43386E-13</v>
      </c>
      <c r="K2246" s="77">
        <v>0</v>
      </c>
      <c r="L2246" s="77">
        <v>9.0728500000000001E-13</v>
      </c>
      <c r="M2246" s="77">
        <v>0</v>
      </c>
      <c r="N2246" s="77">
        <v>-7.6389900000000004E-13</v>
      </c>
      <c r="O2246" s="77">
        <v>0</v>
      </c>
      <c r="P2246" s="77">
        <v>-5.0000500000000005E-13</v>
      </c>
      <c r="Q2246" s="77">
        <v>-5.0000600000000002E-13</v>
      </c>
      <c r="R2246" s="77">
        <v>0</v>
      </c>
      <c r="S2246" s="77">
        <v>0</v>
      </c>
      <c r="T2246" s="77" t="s">
        <v>162</v>
      </c>
      <c r="U2246" s="105">
        <v>0</v>
      </c>
      <c r="V2246" s="105">
        <v>0</v>
      </c>
      <c r="W2246" s="101">
        <v>0</v>
      </c>
    </row>
    <row r="2247" spans="2:23" x14ac:dyDescent="0.25">
      <c r="B2247" s="55" t="s">
        <v>122</v>
      </c>
      <c r="C2247" s="76" t="s">
        <v>145</v>
      </c>
      <c r="D2247" s="55" t="s">
        <v>75</v>
      </c>
      <c r="E2247" s="55" t="s">
        <v>172</v>
      </c>
      <c r="F2247" s="70">
        <v>59.16</v>
      </c>
      <c r="G2247" s="77">
        <v>50604</v>
      </c>
      <c r="H2247" s="77">
        <v>59.16</v>
      </c>
      <c r="I2247" s="77">
        <v>1</v>
      </c>
      <c r="J2247" s="77">
        <v>3.187E-13</v>
      </c>
      <c r="K2247" s="77">
        <v>0</v>
      </c>
      <c r="L2247" s="77">
        <v>2.1359E-13</v>
      </c>
      <c r="M2247" s="77">
        <v>0</v>
      </c>
      <c r="N2247" s="77">
        <v>1.0511000000000001E-13</v>
      </c>
      <c r="O2247" s="77">
        <v>0</v>
      </c>
      <c r="P2247" s="77">
        <v>7.3288000000000003E-14</v>
      </c>
      <c r="Q2247" s="77">
        <v>7.3288000000000003E-14</v>
      </c>
      <c r="R2247" s="77">
        <v>0</v>
      </c>
      <c r="S2247" s="77">
        <v>0</v>
      </c>
      <c r="T2247" s="77" t="s">
        <v>162</v>
      </c>
      <c r="U2247" s="105">
        <v>0</v>
      </c>
      <c r="V2247" s="105">
        <v>0</v>
      </c>
      <c r="W2247" s="101">
        <v>0</v>
      </c>
    </row>
    <row r="2248" spans="2:23" x14ac:dyDescent="0.25">
      <c r="B2248" s="55" t="s">
        <v>122</v>
      </c>
      <c r="C2248" s="76" t="s">
        <v>145</v>
      </c>
      <c r="D2248" s="55" t="s">
        <v>75</v>
      </c>
      <c r="E2248" s="55" t="s">
        <v>173</v>
      </c>
      <c r="F2248" s="70">
        <v>58.54</v>
      </c>
      <c r="G2248" s="77">
        <v>50750</v>
      </c>
      <c r="H2248" s="77">
        <v>58.56</v>
      </c>
      <c r="I2248" s="77">
        <v>1</v>
      </c>
      <c r="J2248" s="77">
        <v>4.5006939797432004</v>
      </c>
      <c r="K2248" s="77">
        <v>4.8412428655318998E-4</v>
      </c>
      <c r="L2248" s="77">
        <v>61.691508604669501</v>
      </c>
      <c r="M2248" s="77">
        <v>9.0959629390688398E-2</v>
      </c>
      <c r="N2248" s="77">
        <v>-57.190814624926297</v>
      </c>
      <c r="O2248" s="77">
        <v>-9.0475505104135198E-2</v>
      </c>
      <c r="P2248" s="77">
        <v>-42.0836037079889</v>
      </c>
      <c r="Q2248" s="77">
        <v>-42.0836037079888</v>
      </c>
      <c r="R2248" s="77">
        <v>0</v>
      </c>
      <c r="S2248" s="77">
        <v>4.2327609855120199E-2</v>
      </c>
      <c r="T2248" s="77" t="s">
        <v>161</v>
      </c>
      <c r="U2248" s="105">
        <v>-4.1535245313483999</v>
      </c>
      <c r="V2248" s="105">
        <v>-2.7910905493218001</v>
      </c>
      <c r="W2248" s="101">
        <v>-1.36243812651312</v>
      </c>
    </row>
    <row r="2249" spans="2:23" x14ac:dyDescent="0.25">
      <c r="B2249" s="55" t="s">
        <v>122</v>
      </c>
      <c r="C2249" s="76" t="s">
        <v>145</v>
      </c>
      <c r="D2249" s="55" t="s">
        <v>75</v>
      </c>
      <c r="E2249" s="55" t="s">
        <v>173</v>
      </c>
      <c r="F2249" s="70">
        <v>58.54</v>
      </c>
      <c r="G2249" s="77">
        <v>50800</v>
      </c>
      <c r="H2249" s="77">
        <v>58.63</v>
      </c>
      <c r="I2249" s="77">
        <v>1</v>
      </c>
      <c r="J2249" s="77">
        <v>44.256651923933902</v>
      </c>
      <c r="K2249" s="77">
        <v>3.6626778178953698E-2</v>
      </c>
      <c r="L2249" s="77">
        <v>-12.962659879343599</v>
      </c>
      <c r="M2249" s="77">
        <v>3.14217130645907E-3</v>
      </c>
      <c r="N2249" s="77">
        <v>57.219311803277499</v>
      </c>
      <c r="O2249" s="77">
        <v>3.3484606872494597E-2</v>
      </c>
      <c r="P2249" s="77">
        <v>42.083603707988601</v>
      </c>
      <c r="Q2249" s="77">
        <v>42.083603707988601</v>
      </c>
      <c r="R2249" s="77">
        <v>0</v>
      </c>
      <c r="S2249" s="77">
        <v>3.3118255409654303E-2</v>
      </c>
      <c r="T2249" s="77" t="s">
        <v>161</v>
      </c>
      <c r="U2249" s="105">
        <v>-3.1880423686700601</v>
      </c>
      <c r="V2249" s="105">
        <v>-2.14230465207913</v>
      </c>
      <c r="W2249" s="101">
        <v>-1.04574089769615</v>
      </c>
    </row>
    <row r="2250" spans="2:23" x14ac:dyDescent="0.25">
      <c r="B2250" s="55" t="s">
        <v>122</v>
      </c>
      <c r="C2250" s="76" t="s">
        <v>145</v>
      </c>
      <c r="D2250" s="55" t="s">
        <v>75</v>
      </c>
      <c r="E2250" s="55" t="s">
        <v>174</v>
      </c>
      <c r="F2250" s="70">
        <v>58.59</v>
      </c>
      <c r="G2250" s="77">
        <v>50750</v>
      </c>
      <c r="H2250" s="77">
        <v>58.56</v>
      </c>
      <c r="I2250" s="77">
        <v>1</v>
      </c>
      <c r="J2250" s="77">
        <v>-29.853966137080601</v>
      </c>
      <c r="K2250" s="77">
        <v>6.7735706352660399E-3</v>
      </c>
      <c r="L2250" s="77">
        <v>-86.974183379781195</v>
      </c>
      <c r="M2250" s="77">
        <v>5.7490265166806602E-2</v>
      </c>
      <c r="N2250" s="77">
        <v>57.120217242700697</v>
      </c>
      <c r="O2250" s="77">
        <v>-5.0716694531540499E-2</v>
      </c>
      <c r="P2250" s="77">
        <v>42.083603707987699</v>
      </c>
      <c r="Q2250" s="77">
        <v>42.083603707987699</v>
      </c>
      <c r="R2250" s="77">
        <v>0</v>
      </c>
      <c r="S2250" s="77">
        <v>1.3459825727987301E-2</v>
      </c>
      <c r="T2250" s="77" t="s">
        <v>161</v>
      </c>
      <c r="U2250" s="105">
        <v>-1.2571238649039</v>
      </c>
      <c r="V2250" s="105">
        <v>-0.84476364884285204</v>
      </c>
      <c r="W2250" s="101">
        <v>-0.412361470449429</v>
      </c>
    </row>
    <row r="2251" spans="2:23" x14ac:dyDescent="0.25">
      <c r="B2251" s="55" t="s">
        <v>122</v>
      </c>
      <c r="C2251" s="76" t="s">
        <v>145</v>
      </c>
      <c r="D2251" s="55" t="s">
        <v>75</v>
      </c>
      <c r="E2251" s="55" t="s">
        <v>174</v>
      </c>
      <c r="F2251" s="70">
        <v>58.59</v>
      </c>
      <c r="G2251" s="77">
        <v>50950</v>
      </c>
      <c r="H2251" s="77">
        <v>58.66</v>
      </c>
      <c r="I2251" s="77">
        <v>1</v>
      </c>
      <c r="J2251" s="77">
        <v>66.811139929729805</v>
      </c>
      <c r="K2251" s="77">
        <v>3.92808100846474E-2</v>
      </c>
      <c r="L2251" s="77">
        <v>123.858138286594</v>
      </c>
      <c r="M2251" s="77">
        <v>0.134999378094425</v>
      </c>
      <c r="N2251" s="77">
        <v>-57.046998356864201</v>
      </c>
      <c r="O2251" s="77">
        <v>-9.5718568009777599E-2</v>
      </c>
      <c r="P2251" s="77">
        <v>-42.083603707987798</v>
      </c>
      <c r="Q2251" s="77">
        <v>-42.083603707987798</v>
      </c>
      <c r="R2251" s="77">
        <v>0</v>
      </c>
      <c r="S2251" s="77">
        <v>1.5585061369248501E-2</v>
      </c>
      <c r="T2251" s="77" t="s">
        <v>161</v>
      </c>
      <c r="U2251" s="105">
        <v>-1.6182111645931101</v>
      </c>
      <c r="V2251" s="105">
        <v>-1.08740753887797</v>
      </c>
      <c r="W2251" s="101">
        <v>-0.53080524040509602</v>
      </c>
    </row>
    <row r="2252" spans="2:23" x14ac:dyDescent="0.25">
      <c r="B2252" s="55" t="s">
        <v>122</v>
      </c>
      <c r="C2252" s="76" t="s">
        <v>145</v>
      </c>
      <c r="D2252" s="55" t="s">
        <v>75</v>
      </c>
      <c r="E2252" s="55" t="s">
        <v>175</v>
      </c>
      <c r="F2252" s="70">
        <v>58.63</v>
      </c>
      <c r="G2252" s="77">
        <v>51300</v>
      </c>
      <c r="H2252" s="77">
        <v>58.78</v>
      </c>
      <c r="I2252" s="77">
        <v>1</v>
      </c>
      <c r="J2252" s="77">
        <v>75.293302805484601</v>
      </c>
      <c r="K2252" s="77">
        <v>8.6793636959057105E-2</v>
      </c>
      <c r="L2252" s="77">
        <v>95.328146637599502</v>
      </c>
      <c r="M2252" s="77">
        <v>0.13912894433821699</v>
      </c>
      <c r="N2252" s="77">
        <v>-20.034843832114898</v>
      </c>
      <c r="O2252" s="77">
        <v>-5.2335307379159597E-2</v>
      </c>
      <c r="P2252" s="77">
        <v>-9.2769676152007605</v>
      </c>
      <c r="Q2252" s="77">
        <v>-9.2769676152007499</v>
      </c>
      <c r="R2252" s="77">
        <v>0</v>
      </c>
      <c r="S2252" s="77">
        <v>1.3176111817236301E-3</v>
      </c>
      <c r="T2252" s="77" t="s">
        <v>161</v>
      </c>
      <c r="U2252" s="105">
        <v>-6.7117644876357699E-2</v>
      </c>
      <c r="V2252" s="105">
        <v>-4.5101797977421199E-2</v>
      </c>
      <c r="W2252" s="101">
        <v>-2.2015913870534198E-2</v>
      </c>
    </row>
    <row r="2253" spans="2:23" x14ac:dyDescent="0.25">
      <c r="B2253" s="55" t="s">
        <v>122</v>
      </c>
      <c r="C2253" s="76" t="s">
        <v>145</v>
      </c>
      <c r="D2253" s="55" t="s">
        <v>75</v>
      </c>
      <c r="E2253" s="55" t="s">
        <v>176</v>
      </c>
      <c r="F2253" s="70">
        <v>59.36</v>
      </c>
      <c r="G2253" s="77">
        <v>54750</v>
      </c>
      <c r="H2253" s="77">
        <v>59.79</v>
      </c>
      <c r="I2253" s="77">
        <v>1</v>
      </c>
      <c r="J2253" s="77">
        <v>36.726969973250199</v>
      </c>
      <c r="K2253" s="77">
        <v>0.14337142667588901</v>
      </c>
      <c r="L2253" s="77">
        <v>87.332990770969502</v>
      </c>
      <c r="M2253" s="77">
        <v>0.81067928023256797</v>
      </c>
      <c r="N2253" s="77">
        <v>-50.606020797719303</v>
      </c>
      <c r="O2253" s="77">
        <v>-0.66730785355667899</v>
      </c>
      <c r="P2253" s="77">
        <v>-31.179224552908401</v>
      </c>
      <c r="Q2253" s="77">
        <v>-31.179224552908401</v>
      </c>
      <c r="R2253" s="77">
        <v>0</v>
      </c>
      <c r="S2253" s="77">
        <v>0.103329190407072</v>
      </c>
      <c r="T2253" s="77" t="s">
        <v>162</v>
      </c>
      <c r="U2253" s="105">
        <v>-17.994276432619799</v>
      </c>
      <c r="V2253" s="105">
        <v>-12.091816122406399</v>
      </c>
      <c r="W2253" s="101">
        <v>-5.9024782653345502</v>
      </c>
    </row>
    <row r="2254" spans="2:23" x14ac:dyDescent="0.25">
      <c r="B2254" s="55" t="s">
        <v>122</v>
      </c>
      <c r="C2254" s="76" t="s">
        <v>145</v>
      </c>
      <c r="D2254" s="55" t="s">
        <v>75</v>
      </c>
      <c r="E2254" s="55" t="s">
        <v>177</v>
      </c>
      <c r="F2254" s="70">
        <v>58.66</v>
      </c>
      <c r="G2254" s="77">
        <v>53150</v>
      </c>
      <c r="H2254" s="77">
        <v>59.43</v>
      </c>
      <c r="I2254" s="77">
        <v>1</v>
      </c>
      <c r="J2254" s="77">
        <v>151.365718253002</v>
      </c>
      <c r="K2254" s="77">
        <v>1.0081095491388701</v>
      </c>
      <c r="L2254" s="77">
        <v>168.57078175698399</v>
      </c>
      <c r="M2254" s="77">
        <v>1.2503087723350701</v>
      </c>
      <c r="N2254" s="77">
        <v>-17.205063503981901</v>
      </c>
      <c r="O2254" s="77">
        <v>-0.242199223196194</v>
      </c>
      <c r="P2254" s="77">
        <v>0.43293191241354601</v>
      </c>
      <c r="Q2254" s="77">
        <v>0.43293191241354601</v>
      </c>
      <c r="R2254" s="77">
        <v>0</v>
      </c>
      <c r="S2254" s="77">
        <v>8.2469217945860001E-6</v>
      </c>
      <c r="T2254" s="77" t="s">
        <v>161</v>
      </c>
      <c r="U2254" s="105">
        <v>-1.05275423555318</v>
      </c>
      <c r="V2254" s="105">
        <v>-0.70743109266218296</v>
      </c>
      <c r="W2254" s="101">
        <v>-0.34532419335445502</v>
      </c>
    </row>
    <row r="2255" spans="2:23" x14ac:dyDescent="0.25">
      <c r="B2255" s="55" t="s">
        <v>122</v>
      </c>
      <c r="C2255" s="76" t="s">
        <v>145</v>
      </c>
      <c r="D2255" s="55" t="s">
        <v>75</v>
      </c>
      <c r="E2255" s="55" t="s">
        <v>177</v>
      </c>
      <c r="F2255" s="70">
        <v>58.66</v>
      </c>
      <c r="G2255" s="77">
        <v>54500</v>
      </c>
      <c r="H2255" s="77">
        <v>58.38</v>
      </c>
      <c r="I2255" s="77">
        <v>1</v>
      </c>
      <c r="J2255" s="77">
        <v>-49.182139275704301</v>
      </c>
      <c r="K2255" s="77">
        <v>0.133933541950194</v>
      </c>
      <c r="L2255" s="77">
        <v>-9.4446673715987597</v>
      </c>
      <c r="M2255" s="77">
        <v>4.9391004412590797E-3</v>
      </c>
      <c r="N2255" s="77">
        <v>-39.737471904105497</v>
      </c>
      <c r="O2255" s="77">
        <v>0.12899444150893499</v>
      </c>
      <c r="P2255" s="77">
        <v>-42.516535620404703</v>
      </c>
      <c r="Q2255" s="77">
        <v>-42.516535620404703</v>
      </c>
      <c r="R2255" s="77">
        <v>0</v>
      </c>
      <c r="S2255" s="77">
        <v>0.100089901710293</v>
      </c>
      <c r="T2255" s="77" t="s">
        <v>161</v>
      </c>
      <c r="U2255" s="105">
        <v>-3.5777374160464102</v>
      </c>
      <c r="V2255" s="105">
        <v>-2.4041724117710501</v>
      </c>
      <c r="W2255" s="101">
        <v>-1.17356857422766</v>
      </c>
    </row>
    <row r="2256" spans="2:23" x14ac:dyDescent="0.25">
      <c r="B2256" s="55" t="s">
        <v>122</v>
      </c>
      <c r="C2256" s="76" t="s">
        <v>145</v>
      </c>
      <c r="D2256" s="55" t="s">
        <v>75</v>
      </c>
      <c r="E2256" s="55" t="s">
        <v>178</v>
      </c>
      <c r="F2256" s="70">
        <v>59.55</v>
      </c>
      <c r="G2256" s="77">
        <v>51250</v>
      </c>
      <c r="H2256" s="77">
        <v>59.55</v>
      </c>
      <c r="I2256" s="77">
        <v>1</v>
      </c>
      <c r="J2256" s="77">
        <v>1.009983E-12</v>
      </c>
      <c r="K2256" s="77">
        <v>0</v>
      </c>
      <c r="L2256" s="77">
        <v>-9.0574999999999995E-14</v>
      </c>
      <c r="M2256" s="77">
        <v>0</v>
      </c>
      <c r="N2256" s="77">
        <v>1.100558E-12</v>
      </c>
      <c r="O2256" s="77">
        <v>0</v>
      </c>
      <c r="P2256" s="77">
        <v>7.2987200000000004E-13</v>
      </c>
      <c r="Q2256" s="77">
        <v>7.2987099999999997E-13</v>
      </c>
      <c r="R2256" s="77">
        <v>0</v>
      </c>
      <c r="S2256" s="77">
        <v>0</v>
      </c>
      <c r="T2256" s="77" t="s">
        <v>162</v>
      </c>
      <c r="U2256" s="105">
        <v>0</v>
      </c>
      <c r="V2256" s="105">
        <v>0</v>
      </c>
      <c r="W2256" s="101">
        <v>0</v>
      </c>
    </row>
    <row r="2257" spans="2:23" x14ac:dyDescent="0.25">
      <c r="B2257" s="55" t="s">
        <v>122</v>
      </c>
      <c r="C2257" s="76" t="s">
        <v>145</v>
      </c>
      <c r="D2257" s="55" t="s">
        <v>75</v>
      </c>
      <c r="E2257" s="55" t="s">
        <v>179</v>
      </c>
      <c r="F2257" s="70">
        <v>58.78</v>
      </c>
      <c r="G2257" s="77">
        <v>53200</v>
      </c>
      <c r="H2257" s="77">
        <v>59.4</v>
      </c>
      <c r="I2257" s="77">
        <v>1</v>
      </c>
      <c r="J2257" s="77">
        <v>97.345893752045995</v>
      </c>
      <c r="K2257" s="77">
        <v>0.488025486064808</v>
      </c>
      <c r="L2257" s="77">
        <v>117.244614807742</v>
      </c>
      <c r="M2257" s="77">
        <v>0.70793443462291905</v>
      </c>
      <c r="N2257" s="77">
        <v>-19.898721055696502</v>
      </c>
      <c r="O2257" s="77">
        <v>-0.21990894855811099</v>
      </c>
      <c r="P2257" s="77">
        <v>-9.2769676151970693</v>
      </c>
      <c r="Q2257" s="77">
        <v>-9.2769676151970604</v>
      </c>
      <c r="R2257" s="77">
        <v>0</v>
      </c>
      <c r="S2257" s="77">
        <v>4.4321995988708804E-3</v>
      </c>
      <c r="T2257" s="77" t="s">
        <v>162</v>
      </c>
      <c r="U2257" s="105">
        <v>-0.65721271576700502</v>
      </c>
      <c r="V2257" s="105">
        <v>-0.441634613212673</v>
      </c>
      <c r="W2257" s="101">
        <v>-0.215578758336961</v>
      </c>
    </row>
    <row r="2258" spans="2:23" x14ac:dyDescent="0.25">
      <c r="B2258" s="55" t="s">
        <v>122</v>
      </c>
      <c r="C2258" s="76" t="s">
        <v>145</v>
      </c>
      <c r="D2258" s="55" t="s">
        <v>75</v>
      </c>
      <c r="E2258" s="55" t="s">
        <v>180</v>
      </c>
      <c r="F2258" s="70">
        <v>59.74</v>
      </c>
      <c r="G2258" s="77">
        <v>53100</v>
      </c>
      <c r="H2258" s="77">
        <v>59.74</v>
      </c>
      <c r="I2258" s="77">
        <v>1</v>
      </c>
      <c r="J2258" s="77">
        <v>-8.3600749999999994E-11</v>
      </c>
      <c r="K2258" s="77">
        <v>0</v>
      </c>
      <c r="L2258" s="77">
        <v>-9.4005224000000003E-11</v>
      </c>
      <c r="M2258" s="77">
        <v>0</v>
      </c>
      <c r="N2258" s="77">
        <v>1.0404473E-11</v>
      </c>
      <c r="O2258" s="77">
        <v>0</v>
      </c>
      <c r="P2258" s="77">
        <v>5.5144989999999998E-12</v>
      </c>
      <c r="Q2258" s="77">
        <v>5.5145010000000002E-12</v>
      </c>
      <c r="R2258" s="77">
        <v>0</v>
      </c>
      <c r="S2258" s="77">
        <v>0</v>
      </c>
      <c r="T2258" s="77" t="s">
        <v>162</v>
      </c>
      <c r="U2258" s="105">
        <v>0</v>
      </c>
      <c r="V2258" s="105">
        <v>0</v>
      </c>
      <c r="W2258" s="101">
        <v>0</v>
      </c>
    </row>
    <row r="2259" spans="2:23" x14ac:dyDescent="0.25">
      <c r="B2259" s="55" t="s">
        <v>122</v>
      </c>
      <c r="C2259" s="76" t="s">
        <v>145</v>
      </c>
      <c r="D2259" s="55" t="s">
        <v>75</v>
      </c>
      <c r="E2259" s="55" t="s">
        <v>181</v>
      </c>
      <c r="F2259" s="70">
        <v>59.74</v>
      </c>
      <c r="G2259" s="77">
        <v>52000</v>
      </c>
      <c r="H2259" s="77">
        <v>59.74</v>
      </c>
      <c r="I2259" s="77">
        <v>1</v>
      </c>
      <c r="J2259" s="77">
        <v>2.3480813E-11</v>
      </c>
      <c r="K2259" s="77">
        <v>0</v>
      </c>
      <c r="L2259" s="77">
        <v>2.7863065E-11</v>
      </c>
      <c r="M2259" s="77">
        <v>0</v>
      </c>
      <c r="N2259" s="77">
        <v>-4.382251E-12</v>
      </c>
      <c r="O2259" s="77">
        <v>0</v>
      </c>
      <c r="P2259" s="77">
        <v>-3.525883E-12</v>
      </c>
      <c r="Q2259" s="77">
        <v>-3.5258819999999999E-12</v>
      </c>
      <c r="R2259" s="77">
        <v>0</v>
      </c>
      <c r="S2259" s="77">
        <v>0</v>
      </c>
      <c r="T2259" s="77" t="s">
        <v>162</v>
      </c>
      <c r="U2259" s="105">
        <v>0</v>
      </c>
      <c r="V2259" s="105">
        <v>0</v>
      </c>
      <c r="W2259" s="101">
        <v>0</v>
      </c>
    </row>
    <row r="2260" spans="2:23" x14ac:dyDescent="0.25">
      <c r="B2260" s="55" t="s">
        <v>122</v>
      </c>
      <c r="C2260" s="76" t="s">
        <v>145</v>
      </c>
      <c r="D2260" s="55" t="s">
        <v>75</v>
      </c>
      <c r="E2260" s="55" t="s">
        <v>181</v>
      </c>
      <c r="F2260" s="70">
        <v>59.74</v>
      </c>
      <c r="G2260" s="77">
        <v>53050</v>
      </c>
      <c r="H2260" s="77">
        <v>59.62</v>
      </c>
      <c r="I2260" s="77">
        <v>1</v>
      </c>
      <c r="J2260" s="77">
        <v>-116.900615902816</v>
      </c>
      <c r="K2260" s="77">
        <v>0.12845808758550201</v>
      </c>
      <c r="L2260" s="77">
        <v>-123.59189161869899</v>
      </c>
      <c r="M2260" s="77">
        <v>0.14358458333454799</v>
      </c>
      <c r="N2260" s="77">
        <v>6.6912757158827096</v>
      </c>
      <c r="O2260" s="77">
        <v>-1.51264957490462E-2</v>
      </c>
      <c r="P2260" s="77">
        <v>-6.2519225038817696</v>
      </c>
      <c r="Q2260" s="77">
        <v>-6.2519225038817599</v>
      </c>
      <c r="R2260" s="77">
        <v>0</v>
      </c>
      <c r="S2260" s="77">
        <v>3.6741342894870601E-4</v>
      </c>
      <c r="T2260" s="77" t="s">
        <v>161</v>
      </c>
      <c r="U2260" s="105">
        <v>-9.9796180397122305E-2</v>
      </c>
      <c r="V2260" s="105">
        <v>-6.7061160675123299E-2</v>
      </c>
      <c r="W2260" s="101">
        <v>-3.2735119301024199E-2</v>
      </c>
    </row>
    <row r="2261" spans="2:23" x14ac:dyDescent="0.25">
      <c r="B2261" s="55" t="s">
        <v>122</v>
      </c>
      <c r="C2261" s="76" t="s">
        <v>145</v>
      </c>
      <c r="D2261" s="55" t="s">
        <v>75</v>
      </c>
      <c r="E2261" s="55" t="s">
        <v>181</v>
      </c>
      <c r="F2261" s="70">
        <v>59.74</v>
      </c>
      <c r="G2261" s="77">
        <v>53050</v>
      </c>
      <c r="H2261" s="77">
        <v>59.62</v>
      </c>
      <c r="I2261" s="77">
        <v>2</v>
      </c>
      <c r="J2261" s="77">
        <v>-103.388460649599</v>
      </c>
      <c r="K2261" s="77">
        <v>9.0857977261696296E-2</v>
      </c>
      <c r="L2261" s="77">
        <v>-109.306313953489</v>
      </c>
      <c r="M2261" s="77">
        <v>0.101556897295838</v>
      </c>
      <c r="N2261" s="77">
        <v>5.9178533038896299</v>
      </c>
      <c r="O2261" s="77">
        <v>-1.0698920034142001E-2</v>
      </c>
      <c r="P2261" s="77">
        <v>-5.5292834754122104</v>
      </c>
      <c r="Q2261" s="77">
        <v>-5.5292834754121998</v>
      </c>
      <c r="R2261" s="77">
        <v>0</v>
      </c>
      <c r="S2261" s="77">
        <v>2.5987029388746503E-4</v>
      </c>
      <c r="T2261" s="77" t="s">
        <v>161</v>
      </c>
      <c r="U2261" s="105">
        <v>7.1630848829186494E-2</v>
      </c>
      <c r="V2261" s="105">
        <v>-4.8134586349038902E-2</v>
      </c>
      <c r="W2261" s="101">
        <v>0.11976507085508099</v>
      </c>
    </row>
    <row r="2262" spans="2:23" x14ac:dyDescent="0.25">
      <c r="B2262" s="55" t="s">
        <v>122</v>
      </c>
      <c r="C2262" s="76" t="s">
        <v>145</v>
      </c>
      <c r="D2262" s="55" t="s">
        <v>75</v>
      </c>
      <c r="E2262" s="55" t="s">
        <v>181</v>
      </c>
      <c r="F2262" s="70">
        <v>59.74</v>
      </c>
      <c r="G2262" s="77">
        <v>53100</v>
      </c>
      <c r="H2262" s="77">
        <v>59.74</v>
      </c>
      <c r="I2262" s="77">
        <v>2</v>
      </c>
      <c r="J2262" s="77">
        <v>1.0255049E-11</v>
      </c>
      <c r="K2262" s="77">
        <v>0</v>
      </c>
      <c r="L2262" s="77">
        <v>1.1628619E-11</v>
      </c>
      <c r="M2262" s="77">
        <v>0</v>
      </c>
      <c r="N2262" s="77">
        <v>-1.373569E-12</v>
      </c>
      <c r="O2262" s="77">
        <v>0</v>
      </c>
      <c r="P2262" s="77">
        <v>-1.514374E-12</v>
      </c>
      <c r="Q2262" s="77">
        <v>-1.514374E-12</v>
      </c>
      <c r="R2262" s="77">
        <v>0</v>
      </c>
      <c r="S2262" s="77">
        <v>0</v>
      </c>
      <c r="T2262" s="77" t="s">
        <v>162</v>
      </c>
      <c r="U2262" s="105">
        <v>0</v>
      </c>
      <c r="V2262" s="105">
        <v>0</v>
      </c>
      <c r="W2262" s="101">
        <v>0</v>
      </c>
    </row>
    <row r="2263" spans="2:23" x14ac:dyDescent="0.25">
      <c r="B2263" s="55" t="s">
        <v>122</v>
      </c>
      <c r="C2263" s="76" t="s">
        <v>145</v>
      </c>
      <c r="D2263" s="55" t="s">
        <v>75</v>
      </c>
      <c r="E2263" s="55" t="s">
        <v>182</v>
      </c>
      <c r="F2263" s="70">
        <v>59.8</v>
      </c>
      <c r="G2263" s="77">
        <v>53000</v>
      </c>
      <c r="H2263" s="77">
        <v>59.74</v>
      </c>
      <c r="I2263" s="77">
        <v>1</v>
      </c>
      <c r="J2263" s="77">
        <v>-17.406468360515198</v>
      </c>
      <c r="K2263" s="77">
        <v>0</v>
      </c>
      <c r="L2263" s="77">
        <v>-34.224442703118299</v>
      </c>
      <c r="M2263" s="77">
        <v>0</v>
      </c>
      <c r="N2263" s="77">
        <v>16.817974342603101</v>
      </c>
      <c r="O2263" s="77">
        <v>0</v>
      </c>
      <c r="P2263" s="77">
        <v>5.1919405604508899</v>
      </c>
      <c r="Q2263" s="77">
        <v>5.1919405604508899</v>
      </c>
      <c r="R2263" s="77">
        <v>0</v>
      </c>
      <c r="S2263" s="77">
        <v>0</v>
      </c>
      <c r="T2263" s="77" t="s">
        <v>161</v>
      </c>
      <c r="U2263" s="105">
        <v>1.0090784605561001</v>
      </c>
      <c r="V2263" s="105">
        <v>-0.67808179138597702</v>
      </c>
      <c r="W2263" s="101">
        <v>1.6871551196472201</v>
      </c>
    </row>
    <row r="2264" spans="2:23" x14ac:dyDescent="0.25">
      <c r="B2264" s="55" t="s">
        <v>122</v>
      </c>
      <c r="C2264" s="76" t="s">
        <v>145</v>
      </c>
      <c r="D2264" s="55" t="s">
        <v>75</v>
      </c>
      <c r="E2264" s="55" t="s">
        <v>182</v>
      </c>
      <c r="F2264" s="70">
        <v>59.8</v>
      </c>
      <c r="G2264" s="77">
        <v>53000</v>
      </c>
      <c r="H2264" s="77">
        <v>59.74</v>
      </c>
      <c r="I2264" s="77">
        <v>2</v>
      </c>
      <c r="J2264" s="77">
        <v>-15.375713718455</v>
      </c>
      <c r="K2264" s="77">
        <v>0</v>
      </c>
      <c r="L2264" s="77">
        <v>-30.231591054421202</v>
      </c>
      <c r="M2264" s="77">
        <v>0</v>
      </c>
      <c r="N2264" s="77">
        <v>14.8558773359662</v>
      </c>
      <c r="O2264" s="77">
        <v>0</v>
      </c>
      <c r="P2264" s="77">
        <v>4.5862141617315997</v>
      </c>
      <c r="Q2264" s="77">
        <v>4.5862141617315997</v>
      </c>
      <c r="R2264" s="77">
        <v>0</v>
      </c>
      <c r="S2264" s="77">
        <v>0</v>
      </c>
      <c r="T2264" s="77" t="s">
        <v>161</v>
      </c>
      <c r="U2264" s="105">
        <v>0.89135264015789795</v>
      </c>
      <c r="V2264" s="105">
        <v>-0.59897224905761803</v>
      </c>
      <c r="W2264" s="101">
        <v>1.4903203556883899</v>
      </c>
    </row>
    <row r="2265" spans="2:23" x14ac:dyDescent="0.25">
      <c r="B2265" s="55" t="s">
        <v>122</v>
      </c>
      <c r="C2265" s="76" t="s">
        <v>145</v>
      </c>
      <c r="D2265" s="55" t="s">
        <v>75</v>
      </c>
      <c r="E2265" s="55" t="s">
        <v>182</v>
      </c>
      <c r="F2265" s="70">
        <v>59.8</v>
      </c>
      <c r="G2265" s="77">
        <v>53000</v>
      </c>
      <c r="H2265" s="77">
        <v>59.74</v>
      </c>
      <c r="I2265" s="77">
        <v>3</v>
      </c>
      <c r="J2265" s="77">
        <v>-15.375713718455</v>
      </c>
      <c r="K2265" s="77">
        <v>0</v>
      </c>
      <c r="L2265" s="77">
        <v>-30.231591054421202</v>
      </c>
      <c r="M2265" s="77">
        <v>0</v>
      </c>
      <c r="N2265" s="77">
        <v>14.8558773359662</v>
      </c>
      <c r="O2265" s="77">
        <v>0</v>
      </c>
      <c r="P2265" s="77">
        <v>4.5862141617315997</v>
      </c>
      <c r="Q2265" s="77">
        <v>4.5862141617315997</v>
      </c>
      <c r="R2265" s="77">
        <v>0</v>
      </c>
      <c r="S2265" s="77">
        <v>0</v>
      </c>
      <c r="T2265" s="77" t="s">
        <v>161</v>
      </c>
      <c r="U2265" s="105">
        <v>0.89135264015789795</v>
      </c>
      <c r="V2265" s="105">
        <v>-0.59897224905761803</v>
      </c>
      <c r="W2265" s="101">
        <v>1.4903203556883899</v>
      </c>
    </row>
    <row r="2266" spans="2:23" x14ac:dyDescent="0.25">
      <c r="B2266" s="55" t="s">
        <v>122</v>
      </c>
      <c r="C2266" s="76" t="s">
        <v>145</v>
      </c>
      <c r="D2266" s="55" t="s">
        <v>75</v>
      </c>
      <c r="E2266" s="55" t="s">
        <v>182</v>
      </c>
      <c r="F2266" s="70">
        <v>59.8</v>
      </c>
      <c r="G2266" s="77">
        <v>53000</v>
      </c>
      <c r="H2266" s="77">
        <v>59.74</v>
      </c>
      <c r="I2266" s="77">
        <v>4</v>
      </c>
      <c r="J2266" s="77">
        <v>-16.875783349523999</v>
      </c>
      <c r="K2266" s="77">
        <v>0</v>
      </c>
      <c r="L2266" s="77">
        <v>-33.1810145719259</v>
      </c>
      <c r="M2266" s="77">
        <v>0</v>
      </c>
      <c r="N2266" s="77">
        <v>16.3052312224019</v>
      </c>
      <c r="O2266" s="77">
        <v>0</v>
      </c>
      <c r="P2266" s="77">
        <v>5.0336496897054301</v>
      </c>
      <c r="Q2266" s="77">
        <v>5.0336496897054204</v>
      </c>
      <c r="R2266" s="77">
        <v>0</v>
      </c>
      <c r="S2266" s="77">
        <v>0</v>
      </c>
      <c r="T2266" s="77" t="s">
        <v>161</v>
      </c>
      <c r="U2266" s="105">
        <v>0.97831387334403297</v>
      </c>
      <c r="V2266" s="105">
        <v>-0.65740856603884801</v>
      </c>
      <c r="W2266" s="101">
        <v>1.6357174635604299</v>
      </c>
    </row>
    <row r="2267" spans="2:23" x14ac:dyDescent="0.25">
      <c r="B2267" s="55" t="s">
        <v>122</v>
      </c>
      <c r="C2267" s="76" t="s">
        <v>145</v>
      </c>
      <c r="D2267" s="55" t="s">
        <v>75</v>
      </c>
      <c r="E2267" s="55" t="s">
        <v>182</v>
      </c>
      <c r="F2267" s="70">
        <v>59.8</v>
      </c>
      <c r="G2267" s="77">
        <v>53204</v>
      </c>
      <c r="H2267" s="77">
        <v>59.66</v>
      </c>
      <c r="I2267" s="77">
        <v>1</v>
      </c>
      <c r="J2267" s="77">
        <v>-2.17221063289831</v>
      </c>
      <c r="K2267" s="77">
        <v>6.0302417650385598E-4</v>
      </c>
      <c r="L2267" s="77">
        <v>-13.9588659659378</v>
      </c>
      <c r="M2267" s="77">
        <v>2.49018222112312E-2</v>
      </c>
      <c r="N2267" s="77">
        <v>11.7866553330395</v>
      </c>
      <c r="O2267" s="77">
        <v>-2.4298798034727301E-2</v>
      </c>
      <c r="P2267" s="77">
        <v>5.37123261250811</v>
      </c>
      <c r="Q2267" s="77">
        <v>5.37123261250811</v>
      </c>
      <c r="R2267" s="77">
        <v>0</v>
      </c>
      <c r="S2267" s="77">
        <v>3.6870478635863198E-3</v>
      </c>
      <c r="T2267" s="77" t="s">
        <v>161</v>
      </c>
      <c r="U2267" s="105">
        <v>0.198764540011273</v>
      </c>
      <c r="V2267" s="105">
        <v>-0.13356604131712199</v>
      </c>
      <c r="W2267" s="101">
        <v>0.33232957038795202</v>
      </c>
    </row>
    <row r="2268" spans="2:23" x14ac:dyDescent="0.25">
      <c r="B2268" s="55" t="s">
        <v>122</v>
      </c>
      <c r="C2268" s="76" t="s">
        <v>145</v>
      </c>
      <c r="D2268" s="55" t="s">
        <v>75</v>
      </c>
      <c r="E2268" s="55" t="s">
        <v>182</v>
      </c>
      <c r="F2268" s="70">
        <v>59.8</v>
      </c>
      <c r="G2268" s="77">
        <v>53304</v>
      </c>
      <c r="H2268" s="77">
        <v>60.11</v>
      </c>
      <c r="I2268" s="77">
        <v>1</v>
      </c>
      <c r="J2268" s="77">
        <v>32.085718424386599</v>
      </c>
      <c r="K2268" s="77">
        <v>9.5434031395196101E-2</v>
      </c>
      <c r="L2268" s="77">
        <v>24.560067908805099</v>
      </c>
      <c r="M2268" s="77">
        <v>5.5916355938010601E-2</v>
      </c>
      <c r="N2268" s="77">
        <v>7.5256505155814297</v>
      </c>
      <c r="O2268" s="77">
        <v>3.95176754571855E-2</v>
      </c>
      <c r="P2268" s="77">
        <v>3.4314271369651599</v>
      </c>
      <c r="Q2268" s="77">
        <v>3.4314271369651501</v>
      </c>
      <c r="R2268" s="77">
        <v>0</v>
      </c>
      <c r="S2268" s="77">
        <v>1.09151396659709E-3</v>
      </c>
      <c r="T2268" s="77" t="s">
        <v>161</v>
      </c>
      <c r="U2268" s="105">
        <v>3.6330572205296299E-2</v>
      </c>
      <c r="V2268" s="105">
        <v>-2.44134628237615E-2</v>
      </c>
      <c r="W2268" s="101">
        <v>6.0743850247382297E-2</v>
      </c>
    </row>
    <row r="2269" spans="2:23" x14ac:dyDescent="0.25">
      <c r="B2269" s="55" t="s">
        <v>122</v>
      </c>
      <c r="C2269" s="76" t="s">
        <v>145</v>
      </c>
      <c r="D2269" s="55" t="s">
        <v>75</v>
      </c>
      <c r="E2269" s="55" t="s">
        <v>182</v>
      </c>
      <c r="F2269" s="70">
        <v>59.8</v>
      </c>
      <c r="G2269" s="77">
        <v>53354</v>
      </c>
      <c r="H2269" s="77">
        <v>59.87</v>
      </c>
      <c r="I2269" s="77">
        <v>1</v>
      </c>
      <c r="J2269" s="77">
        <v>19.3002364145683</v>
      </c>
      <c r="K2269" s="77">
        <v>7.8224816388227595E-3</v>
      </c>
      <c r="L2269" s="77">
        <v>43.158790042210804</v>
      </c>
      <c r="M2269" s="77">
        <v>3.9116304316060398E-2</v>
      </c>
      <c r="N2269" s="77">
        <v>-23.8585536276426</v>
      </c>
      <c r="O2269" s="77">
        <v>-3.1293822677237598E-2</v>
      </c>
      <c r="P2269" s="77">
        <v>-8.7579616923962895</v>
      </c>
      <c r="Q2269" s="77">
        <v>-8.7579616923962806</v>
      </c>
      <c r="R2269" s="77">
        <v>0</v>
      </c>
      <c r="S2269" s="77">
        <v>1.6107397531150999E-3</v>
      </c>
      <c r="T2269" s="77" t="s">
        <v>162</v>
      </c>
      <c r="U2269" s="105">
        <v>-0.20236712595752501</v>
      </c>
      <c r="V2269" s="105">
        <v>-0.13598691147493899</v>
      </c>
      <c r="W2269" s="101">
        <v>-6.6380416409363999E-2</v>
      </c>
    </row>
    <row r="2270" spans="2:23" x14ac:dyDescent="0.25">
      <c r="B2270" s="55" t="s">
        <v>122</v>
      </c>
      <c r="C2270" s="76" t="s">
        <v>145</v>
      </c>
      <c r="D2270" s="55" t="s">
        <v>75</v>
      </c>
      <c r="E2270" s="55" t="s">
        <v>182</v>
      </c>
      <c r="F2270" s="70">
        <v>59.8</v>
      </c>
      <c r="G2270" s="77">
        <v>53454</v>
      </c>
      <c r="H2270" s="77">
        <v>59.86</v>
      </c>
      <c r="I2270" s="77">
        <v>1</v>
      </c>
      <c r="J2270" s="77">
        <v>9.1371582402776799</v>
      </c>
      <c r="K2270" s="77">
        <v>5.69385846027702E-3</v>
      </c>
      <c r="L2270" s="77">
        <v>38.095204031353099</v>
      </c>
      <c r="M2270" s="77">
        <v>9.8974879686986705E-2</v>
      </c>
      <c r="N2270" s="77">
        <v>-28.958045791075399</v>
      </c>
      <c r="O2270" s="77">
        <v>-9.3281021226709601E-2</v>
      </c>
      <c r="P2270" s="77">
        <v>-8.4993494084701506</v>
      </c>
      <c r="Q2270" s="77">
        <v>-8.4993494084701506</v>
      </c>
      <c r="R2270" s="77">
        <v>0</v>
      </c>
      <c r="S2270" s="77">
        <v>4.9266957330472601E-3</v>
      </c>
      <c r="T2270" s="77" t="s">
        <v>162</v>
      </c>
      <c r="U2270" s="105">
        <v>-3.8435207525294399</v>
      </c>
      <c r="V2270" s="105">
        <v>-2.58277382679247</v>
      </c>
      <c r="W2270" s="101">
        <v>-1.2607507608942701</v>
      </c>
    </row>
    <row r="2271" spans="2:23" x14ac:dyDescent="0.25">
      <c r="B2271" s="55" t="s">
        <v>122</v>
      </c>
      <c r="C2271" s="76" t="s">
        <v>145</v>
      </c>
      <c r="D2271" s="55" t="s">
        <v>75</v>
      </c>
      <c r="E2271" s="55" t="s">
        <v>182</v>
      </c>
      <c r="F2271" s="70">
        <v>59.8</v>
      </c>
      <c r="G2271" s="77">
        <v>53604</v>
      </c>
      <c r="H2271" s="77">
        <v>59.97</v>
      </c>
      <c r="I2271" s="77">
        <v>1</v>
      </c>
      <c r="J2271" s="77">
        <v>27.4300599746655</v>
      </c>
      <c r="K2271" s="77">
        <v>3.2729756274297903E-2</v>
      </c>
      <c r="L2271" s="77">
        <v>38.830229348476401</v>
      </c>
      <c r="M2271" s="77">
        <v>6.5588721939604605E-2</v>
      </c>
      <c r="N2271" s="77">
        <v>-11.4001693738109</v>
      </c>
      <c r="O2271" s="77">
        <v>-3.2858965665306702E-2</v>
      </c>
      <c r="P2271" s="77">
        <v>-4.2629305705466196</v>
      </c>
      <c r="Q2271" s="77">
        <v>-4.2629305705466098</v>
      </c>
      <c r="R2271" s="77">
        <v>0</v>
      </c>
      <c r="S2271" s="77">
        <v>7.9050710164458898E-4</v>
      </c>
      <c r="T2271" s="77" t="s">
        <v>162</v>
      </c>
      <c r="U2271" s="105">
        <v>-2.9730365319014601E-2</v>
      </c>
      <c r="V2271" s="105">
        <v>-1.99782476408891E-2</v>
      </c>
      <c r="W2271" s="101">
        <v>-9.7521473437979494E-3</v>
      </c>
    </row>
    <row r="2272" spans="2:23" x14ac:dyDescent="0.25">
      <c r="B2272" s="55" t="s">
        <v>122</v>
      </c>
      <c r="C2272" s="76" t="s">
        <v>145</v>
      </c>
      <c r="D2272" s="55" t="s">
        <v>75</v>
      </c>
      <c r="E2272" s="55" t="s">
        <v>182</v>
      </c>
      <c r="F2272" s="70">
        <v>59.8</v>
      </c>
      <c r="G2272" s="77">
        <v>53654</v>
      </c>
      <c r="H2272" s="77">
        <v>59.74</v>
      </c>
      <c r="I2272" s="77">
        <v>1</v>
      </c>
      <c r="J2272" s="77">
        <v>-20.829004219315301</v>
      </c>
      <c r="K2272" s="77">
        <v>2.1158738515787801E-2</v>
      </c>
      <c r="L2272" s="77">
        <v>-2.9592485662540602</v>
      </c>
      <c r="M2272" s="77">
        <v>4.2708630678927798E-4</v>
      </c>
      <c r="N2272" s="77">
        <v>-17.869755653061201</v>
      </c>
      <c r="O2272" s="77">
        <v>2.0731652208998499E-2</v>
      </c>
      <c r="P2272" s="77">
        <v>-6.6804366516797904</v>
      </c>
      <c r="Q2272" s="77">
        <v>-6.6804366516797904</v>
      </c>
      <c r="R2272" s="77">
        <v>0</v>
      </c>
      <c r="S2272" s="77">
        <v>2.1765189652111E-3</v>
      </c>
      <c r="T2272" s="77" t="s">
        <v>162</v>
      </c>
      <c r="U2272" s="105">
        <v>0.166945513348252</v>
      </c>
      <c r="V2272" s="105">
        <v>-0.11218425244420301</v>
      </c>
      <c r="W2272" s="101">
        <v>0.27912891668742301</v>
      </c>
    </row>
    <row r="2273" spans="2:23" x14ac:dyDescent="0.25">
      <c r="B2273" s="55" t="s">
        <v>122</v>
      </c>
      <c r="C2273" s="76" t="s">
        <v>145</v>
      </c>
      <c r="D2273" s="55" t="s">
        <v>75</v>
      </c>
      <c r="E2273" s="55" t="s">
        <v>183</v>
      </c>
      <c r="F2273" s="70">
        <v>59.62</v>
      </c>
      <c r="G2273" s="77">
        <v>53150</v>
      </c>
      <c r="H2273" s="77">
        <v>59.43</v>
      </c>
      <c r="I2273" s="77">
        <v>1</v>
      </c>
      <c r="J2273" s="77">
        <v>-45.873160644235497</v>
      </c>
      <c r="K2273" s="77">
        <v>5.7574930294576603E-2</v>
      </c>
      <c r="L2273" s="77">
        <v>-6.7201066673365002</v>
      </c>
      <c r="M2273" s="77">
        <v>1.23557304785361E-3</v>
      </c>
      <c r="N2273" s="77">
        <v>-39.153053976899002</v>
      </c>
      <c r="O2273" s="77">
        <v>5.6339357246723003E-2</v>
      </c>
      <c r="P2273" s="77">
        <v>-27.008277468348801</v>
      </c>
      <c r="Q2273" s="77">
        <v>-27.008277468348702</v>
      </c>
      <c r="R2273" s="77">
        <v>0</v>
      </c>
      <c r="S2273" s="77">
        <v>1.99576713374481E-2</v>
      </c>
      <c r="T2273" s="77" t="s">
        <v>161</v>
      </c>
      <c r="U2273" s="105">
        <v>-4.0854800154995203</v>
      </c>
      <c r="V2273" s="105">
        <v>-2.74536591144243</v>
      </c>
      <c r="W2273" s="101">
        <v>-1.34011818064716</v>
      </c>
    </row>
    <row r="2274" spans="2:23" x14ac:dyDescent="0.25">
      <c r="B2274" s="55" t="s">
        <v>122</v>
      </c>
      <c r="C2274" s="76" t="s">
        <v>145</v>
      </c>
      <c r="D2274" s="55" t="s">
        <v>75</v>
      </c>
      <c r="E2274" s="55" t="s">
        <v>183</v>
      </c>
      <c r="F2274" s="70">
        <v>59.62</v>
      </c>
      <c r="G2274" s="77">
        <v>53150</v>
      </c>
      <c r="H2274" s="77">
        <v>59.43</v>
      </c>
      <c r="I2274" s="77">
        <v>2</v>
      </c>
      <c r="J2274" s="77">
        <v>-45.738471291062197</v>
      </c>
      <c r="K2274" s="77">
        <v>5.7300092438026501E-2</v>
      </c>
      <c r="L2274" s="77">
        <v>-6.7003755913103102</v>
      </c>
      <c r="M2274" s="77">
        <v>1.22967495564013E-3</v>
      </c>
      <c r="N2274" s="77">
        <v>-39.038095699751899</v>
      </c>
      <c r="O2274" s="77">
        <v>5.6070417482386399E-2</v>
      </c>
      <c r="P2274" s="77">
        <v>-26.9289777782583</v>
      </c>
      <c r="Q2274" s="77">
        <v>-26.928977778258201</v>
      </c>
      <c r="R2274" s="77">
        <v>0</v>
      </c>
      <c r="S2274" s="77">
        <v>1.9862402032143001E-2</v>
      </c>
      <c r="T2274" s="77" t="s">
        <v>161</v>
      </c>
      <c r="U2274" s="105">
        <v>-4.0796465823137096</v>
      </c>
      <c r="V2274" s="105">
        <v>-2.7414459537987099</v>
      </c>
      <c r="W2274" s="101">
        <v>-1.33820469928432</v>
      </c>
    </row>
    <row r="2275" spans="2:23" x14ac:dyDescent="0.25">
      <c r="B2275" s="55" t="s">
        <v>122</v>
      </c>
      <c r="C2275" s="76" t="s">
        <v>145</v>
      </c>
      <c r="D2275" s="55" t="s">
        <v>75</v>
      </c>
      <c r="E2275" s="55" t="s">
        <v>183</v>
      </c>
      <c r="F2275" s="70">
        <v>59.62</v>
      </c>
      <c r="G2275" s="77">
        <v>53900</v>
      </c>
      <c r="H2275" s="77">
        <v>59.45</v>
      </c>
      <c r="I2275" s="77">
        <v>1</v>
      </c>
      <c r="J2275" s="77">
        <v>-21.202873393985399</v>
      </c>
      <c r="K2275" s="77">
        <v>2.11294064875845E-2</v>
      </c>
      <c r="L2275" s="77">
        <v>-3.4362980790483699</v>
      </c>
      <c r="M2275" s="77">
        <v>5.5498279093936205E-4</v>
      </c>
      <c r="N2275" s="77">
        <v>-17.766575314937</v>
      </c>
      <c r="O2275" s="77">
        <v>2.0574423696645101E-2</v>
      </c>
      <c r="P2275" s="77">
        <v>-19.089692203512101</v>
      </c>
      <c r="Q2275" s="77">
        <v>-19.089692203512101</v>
      </c>
      <c r="R2275" s="77">
        <v>0</v>
      </c>
      <c r="S2275" s="77">
        <v>1.71275683759671E-2</v>
      </c>
      <c r="T2275" s="77" t="s">
        <v>161</v>
      </c>
      <c r="U2275" s="105">
        <v>-1.7954194887594199</v>
      </c>
      <c r="V2275" s="105">
        <v>-1.2064882076229699</v>
      </c>
      <c r="W2275" s="101">
        <v>-0.58893307264912498</v>
      </c>
    </row>
    <row r="2276" spans="2:23" x14ac:dyDescent="0.25">
      <c r="B2276" s="55" t="s">
        <v>122</v>
      </c>
      <c r="C2276" s="76" t="s">
        <v>145</v>
      </c>
      <c r="D2276" s="55" t="s">
        <v>75</v>
      </c>
      <c r="E2276" s="55" t="s">
        <v>183</v>
      </c>
      <c r="F2276" s="70">
        <v>59.62</v>
      </c>
      <c r="G2276" s="77">
        <v>53900</v>
      </c>
      <c r="H2276" s="77">
        <v>59.45</v>
      </c>
      <c r="I2276" s="77">
        <v>2</v>
      </c>
      <c r="J2276" s="77">
        <v>-21.177199855498198</v>
      </c>
      <c r="K2276" s="77">
        <v>2.1015481973705698E-2</v>
      </c>
      <c r="L2276" s="77">
        <v>-3.4321372311606702</v>
      </c>
      <c r="M2276" s="77">
        <v>5.51990461519113E-4</v>
      </c>
      <c r="N2276" s="77">
        <v>-17.7450626243375</v>
      </c>
      <c r="O2276" s="77">
        <v>2.0463491512186498E-2</v>
      </c>
      <c r="P2276" s="77">
        <v>-19.066577414379399</v>
      </c>
      <c r="Q2276" s="77">
        <v>-19.066577414379299</v>
      </c>
      <c r="R2276" s="77">
        <v>0</v>
      </c>
      <c r="S2276" s="77">
        <v>1.7035220779628799E-2</v>
      </c>
      <c r="T2276" s="77" t="s">
        <v>161</v>
      </c>
      <c r="U2276" s="105">
        <v>-1.7983666789592401</v>
      </c>
      <c r="V2276" s="105">
        <v>-1.20846866413688</v>
      </c>
      <c r="W2276" s="101">
        <v>-0.58989980927581898</v>
      </c>
    </row>
    <row r="2277" spans="2:23" x14ac:dyDescent="0.25">
      <c r="B2277" s="55" t="s">
        <v>122</v>
      </c>
      <c r="C2277" s="76" t="s">
        <v>145</v>
      </c>
      <c r="D2277" s="55" t="s">
        <v>75</v>
      </c>
      <c r="E2277" s="55" t="s">
        <v>184</v>
      </c>
      <c r="F2277" s="70">
        <v>59.43</v>
      </c>
      <c r="G2277" s="77">
        <v>53550</v>
      </c>
      <c r="H2277" s="77">
        <v>59.3</v>
      </c>
      <c r="I2277" s="77">
        <v>1</v>
      </c>
      <c r="J2277" s="77">
        <v>-21.3950393919703</v>
      </c>
      <c r="K2277" s="77">
        <v>1.12605936803654E-2</v>
      </c>
      <c r="L2277" s="77">
        <v>2.1268191184851601</v>
      </c>
      <c r="M2277" s="77">
        <v>1.11274645243748E-4</v>
      </c>
      <c r="N2277" s="77">
        <v>-23.521858510455399</v>
      </c>
      <c r="O2277" s="77">
        <v>1.11493190351217E-2</v>
      </c>
      <c r="P2277" s="77">
        <v>-25.606851586711599</v>
      </c>
      <c r="Q2277" s="77">
        <v>-25.6068515867115</v>
      </c>
      <c r="R2277" s="77">
        <v>0</v>
      </c>
      <c r="S2277" s="77">
        <v>1.6130486865323299E-2</v>
      </c>
      <c r="T2277" s="77" t="s">
        <v>162</v>
      </c>
      <c r="U2277" s="105">
        <v>-2.3959622818392599</v>
      </c>
      <c r="V2277" s="105">
        <v>-1.6100416961307999</v>
      </c>
      <c r="W2277" s="101">
        <v>-0.78592297645716602</v>
      </c>
    </row>
    <row r="2278" spans="2:23" x14ac:dyDescent="0.25">
      <c r="B2278" s="55" t="s">
        <v>122</v>
      </c>
      <c r="C2278" s="76" t="s">
        <v>145</v>
      </c>
      <c r="D2278" s="55" t="s">
        <v>75</v>
      </c>
      <c r="E2278" s="55" t="s">
        <v>184</v>
      </c>
      <c r="F2278" s="70">
        <v>59.43</v>
      </c>
      <c r="G2278" s="77">
        <v>54200</v>
      </c>
      <c r="H2278" s="77">
        <v>59.41</v>
      </c>
      <c r="I2278" s="77">
        <v>1</v>
      </c>
      <c r="J2278" s="77">
        <v>-6.2839361142469201</v>
      </c>
      <c r="K2278" s="77">
        <v>2.6061983038038199E-4</v>
      </c>
      <c r="L2278" s="77">
        <v>17.616150077488701</v>
      </c>
      <c r="M2278" s="77">
        <v>2.0481697074471901E-3</v>
      </c>
      <c r="N2278" s="77">
        <v>-23.9000861917356</v>
      </c>
      <c r="O2278" s="77">
        <v>-1.7875498770668101E-3</v>
      </c>
      <c r="P2278" s="77">
        <v>-26.023113987962301</v>
      </c>
      <c r="Q2278" s="77">
        <v>-26.023113987962301</v>
      </c>
      <c r="R2278" s="77">
        <v>0</v>
      </c>
      <c r="S2278" s="77">
        <v>4.4695362467611702E-3</v>
      </c>
      <c r="T2278" s="77" t="s">
        <v>162</v>
      </c>
      <c r="U2278" s="105">
        <v>-0.58421793753009599</v>
      </c>
      <c r="V2278" s="105">
        <v>-0.39258349189409097</v>
      </c>
      <c r="W2278" s="101">
        <v>-0.19163502858269199</v>
      </c>
    </row>
    <row r="2279" spans="2:23" x14ac:dyDescent="0.25">
      <c r="B2279" s="55" t="s">
        <v>122</v>
      </c>
      <c r="C2279" s="76" t="s">
        <v>145</v>
      </c>
      <c r="D2279" s="55" t="s">
        <v>75</v>
      </c>
      <c r="E2279" s="55" t="s">
        <v>185</v>
      </c>
      <c r="F2279" s="70">
        <v>59.49</v>
      </c>
      <c r="G2279" s="77">
        <v>53150</v>
      </c>
      <c r="H2279" s="77">
        <v>59.43</v>
      </c>
      <c r="I2279" s="77">
        <v>1</v>
      </c>
      <c r="J2279" s="77">
        <v>-17.513054898825601</v>
      </c>
      <c r="K2279" s="77">
        <v>0</v>
      </c>
      <c r="L2279" s="77">
        <v>-34.225822484495701</v>
      </c>
      <c r="M2279" s="77">
        <v>0</v>
      </c>
      <c r="N2279" s="77">
        <v>16.7127675856701</v>
      </c>
      <c r="O2279" s="77">
        <v>0</v>
      </c>
      <c r="P2279" s="77">
        <v>0.65378949544575804</v>
      </c>
      <c r="Q2279" s="77">
        <v>0.65378949544575804</v>
      </c>
      <c r="R2279" s="77">
        <v>0</v>
      </c>
      <c r="S2279" s="77">
        <v>0</v>
      </c>
      <c r="T2279" s="77" t="s">
        <v>162</v>
      </c>
      <c r="U2279" s="105">
        <v>1.00276605514024</v>
      </c>
      <c r="V2279" s="105">
        <v>-0.673839973390991</v>
      </c>
      <c r="W2279" s="101">
        <v>1.67660092834203</v>
      </c>
    </row>
    <row r="2280" spans="2:23" x14ac:dyDescent="0.25">
      <c r="B2280" s="55" t="s">
        <v>122</v>
      </c>
      <c r="C2280" s="76" t="s">
        <v>145</v>
      </c>
      <c r="D2280" s="55" t="s">
        <v>75</v>
      </c>
      <c r="E2280" s="55" t="s">
        <v>185</v>
      </c>
      <c r="F2280" s="70">
        <v>59.49</v>
      </c>
      <c r="G2280" s="77">
        <v>53150</v>
      </c>
      <c r="H2280" s="77">
        <v>59.43</v>
      </c>
      <c r="I2280" s="77">
        <v>2</v>
      </c>
      <c r="J2280" s="77">
        <v>-14.704126986182599</v>
      </c>
      <c r="K2280" s="77">
        <v>0</v>
      </c>
      <c r="L2280" s="77">
        <v>-28.7363251543464</v>
      </c>
      <c r="M2280" s="77">
        <v>0</v>
      </c>
      <c r="N2280" s="77">
        <v>14.0321981681638</v>
      </c>
      <c r="O2280" s="77">
        <v>0</v>
      </c>
      <c r="P2280" s="77">
        <v>0.54892786089026102</v>
      </c>
      <c r="Q2280" s="77">
        <v>0.54892786089026102</v>
      </c>
      <c r="R2280" s="77">
        <v>0</v>
      </c>
      <c r="S2280" s="77">
        <v>0</v>
      </c>
      <c r="T2280" s="77" t="s">
        <v>162</v>
      </c>
      <c r="U2280" s="105">
        <v>0.84193189008985703</v>
      </c>
      <c r="V2280" s="105">
        <v>-0.56576243233107004</v>
      </c>
      <c r="W2280" s="101">
        <v>1.4076900402537</v>
      </c>
    </row>
    <row r="2281" spans="2:23" x14ac:dyDescent="0.25">
      <c r="B2281" s="55" t="s">
        <v>122</v>
      </c>
      <c r="C2281" s="76" t="s">
        <v>145</v>
      </c>
      <c r="D2281" s="55" t="s">
        <v>75</v>
      </c>
      <c r="E2281" s="55" t="s">
        <v>185</v>
      </c>
      <c r="F2281" s="70">
        <v>59.49</v>
      </c>
      <c r="G2281" s="77">
        <v>53150</v>
      </c>
      <c r="H2281" s="77">
        <v>59.43</v>
      </c>
      <c r="I2281" s="77">
        <v>3</v>
      </c>
      <c r="J2281" s="77">
        <v>-17.991227046233998</v>
      </c>
      <c r="K2281" s="77">
        <v>0</v>
      </c>
      <c r="L2281" s="77">
        <v>-35.160315931171603</v>
      </c>
      <c r="M2281" s="77">
        <v>0</v>
      </c>
      <c r="N2281" s="77">
        <v>17.169088884937601</v>
      </c>
      <c r="O2281" s="77">
        <v>0</v>
      </c>
      <c r="P2281" s="77">
        <v>0.67164040317126195</v>
      </c>
      <c r="Q2281" s="77">
        <v>0.67164040317126095</v>
      </c>
      <c r="R2281" s="77">
        <v>0</v>
      </c>
      <c r="S2281" s="77">
        <v>0</v>
      </c>
      <c r="T2281" s="77" t="s">
        <v>162</v>
      </c>
      <c r="U2281" s="105">
        <v>1.03014533309629</v>
      </c>
      <c r="V2281" s="105">
        <v>-0.69223833443921001</v>
      </c>
      <c r="W2281" s="101">
        <v>1.72237842809199</v>
      </c>
    </row>
    <row r="2282" spans="2:23" x14ac:dyDescent="0.25">
      <c r="B2282" s="55" t="s">
        <v>122</v>
      </c>
      <c r="C2282" s="76" t="s">
        <v>145</v>
      </c>
      <c r="D2282" s="55" t="s">
        <v>75</v>
      </c>
      <c r="E2282" s="55" t="s">
        <v>185</v>
      </c>
      <c r="F2282" s="70">
        <v>59.49</v>
      </c>
      <c r="G2282" s="77">
        <v>53654</v>
      </c>
      <c r="H2282" s="77">
        <v>59.74</v>
      </c>
      <c r="I2282" s="77">
        <v>1</v>
      </c>
      <c r="J2282" s="77">
        <v>74.534999316032</v>
      </c>
      <c r="K2282" s="77">
        <v>0.174441636263484</v>
      </c>
      <c r="L2282" s="77">
        <v>59.849730788253197</v>
      </c>
      <c r="M2282" s="77">
        <v>0.112474494648388</v>
      </c>
      <c r="N2282" s="77">
        <v>14.685268527778801</v>
      </c>
      <c r="O2282" s="77">
        <v>6.1967141615095402E-2</v>
      </c>
      <c r="P2282" s="77">
        <v>5.4716836111163101</v>
      </c>
      <c r="Q2282" s="77">
        <v>5.4716836111163101</v>
      </c>
      <c r="R2282" s="77">
        <v>0</v>
      </c>
      <c r="S2282" s="77">
        <v>9.4009469636098704E-4</v>
      </c>
      <c r="T2282" s="77" t="s">
        <v>162</v>
      </c>
      <c r="U2282" s="105">
        <v>2.2854015439220599E-2</v>
      </c>
      <c r="V2282" s="105">
        <v>-1.5357469547857701E-2</v>
      </c>
      <c r="W2282" s="101">
        <v>3.82113687487972E-2</v>
      </c>
    </row>
    <row r="2283" spans="2:23" x14ac:dyDescent="0.25">
      <c r="B2283" s="55" t="s">
        <v>122</v>
      </c>
      <c r="C2283" s="76" t="s">
        <v>145</v>
      </c>
      <c r="D2283" s="55" t="s">
        <v>75</v>
      </c>
      <c r="E2283" s="55" t="s">
        <v>185</v>
      </c>
      <c r="F2283" s="70">
        <v>59.49</v>
      </c>
      <c r="G2283" s="77">
        <v>53654</v>
      </c>
      <c r="H2283" s="77">
        <v>59.74</v>
      </c>
      <c r="I2283" s="77">
        <v>2</v>
      </c>
      <c r="J2283" s="77">
        <v>74.534999316032</v>
      </c>
      <c r="K2283" s="77">
        <v>0.174441636263484</v>
      </c>
      <c r="L2283" s="77">
        <v>59.849730788253197</v>
      </c>
      <c r="M2283" s="77">
        <v>0.112474494648388</v>
      </c>
      <c r="N2283" s="77">
        <v>14.685268527778801</v>
      </c>
      <c r="O2283" s="77">
        <v>6.1967141615095402E-2</v>
      </c>
      <c r="P2283" s="77">
        <v>5.4716836111163101</v>
      </c>
      <c r="Q2283" s="77">
        <v>5.4716836111163101</v>
      </c>
      <c r="R2283" s="77">
        <v>0</v>
      </c>
      <c r="S2283" s="77">
        <v>9.4009469636098704E-4</v>
      </c>
      <c r="T2283" s="77" t="s">
        <v>162</v>
      </c>
      <c r="U2283" s="105">
        <v>2.2854015439220599E-2</v>
      </c>
      <c r="V2283" s="105">
        <v>-1.5357469547857701E-2</v>
      </c>
      <c r="W2283" s="101">
        <v>3.82113687487972E-2</v>
      </c>
    </row>
    <row r="2284" spans="2:23" x14ac:dyDescent="0.25">
      <c r="B2284" s="55" t="s">
        <v>122</v>
      </c>
      <c r="C2284" s="76" t="s">
        <v>145</v>
      </c>
      <c r="D2284" s="55" t="s">
        <v>75</v>
      </c>
      <c r="E2284" s="55" t="s">
        <v>185</v>
      </c>
      <c r="F2284" s="70">
        <v>59.49</v>
      </c>
      <c r="G2284" s="77">
        <v>53704</v>
      </c>
      <c r="H2284" s="77">
        <v>59.47</v>
      </c>
      <c r="I2284" s="77">
        <v>1</v>
      </c>
      <c r="J2284" s="77">
        <v>-14.848408479385</v>
      </c>
      <c r="K2284" s="77">
        <v>9.2158647966941697E-3</v>
      </c>
      <c r="L2284" s="77">
        <v>20.839005467291301</v>
      </c>
      <c r="M2284" s="77">
        <v>1.8152241422590299E-2</v>
      </c>
      <c r="N2284" s="77">
        <v>-35.687413946676401</v>
      </c>
      <c r="O2284" s="77">
        <v>-8.9363766258961797E-3</v>
      </c>
      <c r="P2284" s="77">
        <v>-5.9071444483246296</v>
      </c>
      <c r="Q2284" s="77">
        <v>-5.9071444483246198</v>
      </c>
      <c r="R2284" s="77">
        <v>0</v>
      </c>
      <c r="S2284" s="77">
        <v>1.4585840612949699E-3</v>
      </c>
      <c r="T2284" s="77" t="s">
        <v>162</v>
      </c>
      <c r="U2284" s="105">
        <v>-1.2452839606419399</v>
      </c>
      <c r="V2284" s="105">
        <v>-0.83680745533995804</v>
      </c>
      <c r="W2284" s="101">
        <v>-0.40847774787622398</v>
      </c>
    </row>
    <row r="2285" spans="2:23" x14ac:dyDescent="0.25">
      <c r="B2285" s="55" t="s">
        <v>122</v>
      </c>
      <c r="C2285" s="76" t="s">
        <v>145</v>
      </c>
      <c r="D2285" s="55" t="s">
        <v>75</v>
      </c>
      <c r="E2285" s="55" t="s">
        <v>185</v>
      </c>
      <c r="F2285" s="70">
        <v>59.49</v>
      </c>
      <c r="G2285" s="77">
        <v>58004</v>
      </c>
      <c r="H2285" s="77">
        <v>57.72</v>
      </c>
      <c r="I2285" s="77">
        <v>1</v>
      </c>
      <c r="J2285" s="77">
        <v>-84.956576740855397</v>
      </c>
      <c r="K2285" s="77">
        <v>1.52869190149697</v>
      </c>
      <c r="L2285" s="77">
        <v>-42.730920239714301</v>
      </c>
      <c r="M2285" s="77">
        <v>0.38673230113205298</v>
      </c>
      <c r="N2285" s="77">
        <v>-42.225656501141103</v>
      </c>
      <c r="O2285" s="77">
        <v>1.14195960036491</v>
      </c>
      <c r="P2285" s="77">
        <v>-6.91058053341703</v>
      </c>
      <c r="Q2285" s="77">
        <v>-6.91058053341703</v>
      </c>
      <c r="R2285" s="77">
        <v>0</v>
      </c>
      <c r="S2285" s="77">
        <v>1.01147469168128E-2</v>
      </c>
      <c r="T2285" s="77" t="s">
        <v>162</v>
      </c>
      <c r="U2285" s="105">
        <v>-7.8148696276341996</v>
      </c>
      <c r="V2285" s="105">
        <v>-5.2514457534191301</v>
      </c>
      <c r="W2285" s="101">
        <v>-2.5634316720796302</v>
      </c>
    </row>
    <row r="2286" spans="2:23" x14ac:dyDescent="0.25">
      <c r="B2286" s="55" t="s">
        <v>122</v>
      </c>
      <c r="C2286" s="76" t="s">
        <v>145</v>
      </c>
      <c r="D2286" s="55" t="s">
        <v>75</v>
      </c>
      <c r="E2286" s="55" t="s">
        <v>186</v>
      </c>
      <c r="F2286" s="70">
        <v>59.4</v>
      </c>
      <c r="G2286" s="77">
        <v>53050</v>
      </c>
      <c r="H2286" s="77">
        <v>59.62</v>
      </c>
      <c r="I2286" s="77">
        <v>1</v>
      </c>
      <c r="J2286" s="77">
        <v>82.014169278210005</v>
      </c>
      <c r="K2286" s="77">
        <v>0.16210440749371699</v>
      </c>
      <c r="L2286" s="77">
        <v>157.55800977900901</v>
      </c>
      <c r="M2286" s="77">
        <v>0.598271087337091</v>
      </c>
      <c r="N2286" s="77">
        <v>-75.543840500799405</v>
      </c>
      <c r="O2286" s="77">
        <v>-0.43616667984337398</v>
      </c>
      <c r="P2286" s="77">
        <v>-48.016654929339801</v>
      </c>
      <c r="Q2286" s="77">
        <v>-48.016654929339701</v>
      </c>
      <c r="R2286" s="77">
        <v>0</v>
      </c>
      <c r="S2286" s="77">
        <v>5.5564939529539198E-2</v>
      </c>
      <c r="T2286" s="77" t="s">
        <v>161</v>
      </c>
      <c r="U2286" s="105">
        <v>-9.3366342073033906</v>
      </c>
      <c r="V2286" s="105">
        <v>-6.2740429969289604</v>
      </c>
      <c r="W2286" s="101">
        <v>-3.06260052669223</v>
      </c>
    </row>
    <row r="2287" spans="2:23" x14ac:dyDescent="0.25">
      <c r="B2287" s="55" t="s">
        <v>122</v>
      </c>
      <c r="C2287" s="76" t="s">
        <v>145</v>
      </c>
      <c r="D2287" s="55" t="s">
        <v>75</v>
      </c>
      <c r="E2287" s="55" t="s">
        <v>186</v>
      </c>
      <c r="F2287" s="70">
        <v>59.4</v>
      </c>
      <c r="G2287" s="77">
        <v>53204</v>
      </c>
      <c r="H2287" s="77">
        <v>59.66</v>
      </c>
      <c r="I2287" s="77">
        <v>1</v>
      </c>
      <c r="J2287" s="77">
        <v>17.045248963326699</v>
      </c>
      <c r="K2287" s="77">
        <v>0</v>
      </c>
      <c r="L2287" s="77">
        <v>26.725196652145101</v>
      </c>
      <c r="M2287" s="77">
        <v>0</v>
      </c>
      <c r="N2287" s="77">
        <v>-9.6799476888184497</v>
      </c>
      <c r="O2287" s="77">
        <v>0</v>
      </c>
      <c r="P2287" s="77">
        <v>-4.4013298747373204</v>
      </c>
      <c r="Q2287" s="77">
        <v>-4.4013298747373097</v>
      </c>
      <c r="R2287" s="77">
        <v>0</v>
      </c>
      <c r="S2287" s="77">
        <v>0</v>
      </c>
      <c r="T2287" s="77" t="s">
        <v>162</v>
      </c>
      <c r="U2287" s="105">
        <v>2.5167863990927701</v>
      </c>
      <c r="V2287" s="105">
        <v>-1.69123323581022</v>
      </c>
      <c r="W2287" s="101">
        <v>4.2080068342235704</v>
      </c>
    </row>
    <row r="2288" spans="2:23" x14ac:dyDescent="0.25">
      <c r="B2288" s="55" t="s">
        <v>122</v>
      </c>
      <c r="C2288" s="76" t="s">
        <v>145</v>
      </c>
      <c r="D2288" s="55" t="s">
        <v>75</v>
      </c>
      <c r="E2288" s="55" t="s">
        <v>186</v>
      </c>
      <c r="F2288" s="70">
        <v>59.4</v>
      </c>
      <c r="G2288" s="77">
        <v>53204</v>
      </c>
      <c r="H2288" s="77">
        <v>59.66</v>
      </c>
      <c r="I2288" s="77">
        <v>2</v>
      </c>
      <c r="J2288" s="77">
        <v>17.045248963326699</v>
      </c>
      <c r="K2288" s="77">
        <v>0</v>
      </c>
      <c r="L2288" s="77">
        <v>26.725196652145101</v>
      </c>
      <c r="M2288" s="77">
        <v>0</v>
      </c>
      <c r="N2288" s="77">
        <v>-9.6799476888184497</v>
      </c>
      <c r="O2288" s="77">
        <v>0</v>
      </c>
      <c r="P2288" s="77">
        <v>-4.4013298747373204</v>
      </c>
      <c r="Q2288" s="77">
        <v>-4.4013298747373097</v>
      </c>
      <c r="R2288" s="77">
        <v>0</v>
      </c>
      <c r="S2288" s="77">
        <v>0</v>
      </c>
      <c r="T2288" s="77" t="s">
        <v>162</v>
      </c>
      <c r="U2288" s="105">
        <v>2.5167863990927701</v>
      </c>
      <c r="V2288" s="105">
        <v>-1.69123323581022</v>
      </c>
      <c r="W2288" s="101">
        <v>4.2080068342235704</v>
      </c>
    </row>
    <row r="2289" spans="2:23" x14ac:dyDescent="0.25">
      <c r="B2289" s="55" t="s">
        <v>122</v>
      </c>
      <c r="C2289" s="76" t="s">
        <v>145</v>
      </c>
      <c r="D2289" s="55" t="s">
        <v>75</v>
      </c>
      <c r="E2289" s="55" t="s">
        <v>187</v>
      </c>
      <c r="F2289" s="70">
        <v>59.66</v>
      </c>
      <c r="G2289" s="77">
        <v>53254</v>
      </c>
      <c r="H2289" s="77">
        <v>59.98</v>
      </c>
      <c r="I2289" s="77">
        <v>1</v>
      </c>
      <c r="J2289" s="77">
        <v>24.968281591664201</v>
      </c>
      <c r="K2289" s="77">
        <v>6.5707950026523104E-2</v>
      </c>
      <c r="L2289" s="77">
        <v>24.968281703646099</v>
      </c>
      <c r="M2289" s="77">
        <v>6.5707950615919095E-2</v>
      </c>
      <c r="N2289" s="77">
        <v>-1.11981920958E-7</v>
      </c>
      <c r="O2289" s="77">
        <v>-5.8939599100000002E-10</v>
      </c>
      <c r="P2289" s="77">
        <v>-1.139674E-12</v>
      </c>
      <c r="Q2289" s="77">
        <v>-1.139674E-12</v>
      </c>
      <c r="R2289" s="77">
        <v>0</v>
      </c>
      <c r="S2289" s="77">
        <v>0</v>
      </c>
      <c r="T2289" s="77" t="s">
        <v>162</v>
      </c>
      <c r="U2289" s="105">
        <v>5.7654653800000005E-10</v>
      </c>
      <c r="V2289" s="105">
        <v>0</v>
      </c>
      <c r="W2289" s="101">
        <v>5.7654478416000002E-10</v>
      </c>
    </row>
    <row r="2290" spans="2:23" x14ac:dyDescent="0.25">
      <c r="B2290" s="55" t="s">
        <v>122</v>
      </c>
      <c r="C2290" s="76" t="s">
        <v>145</v>
      </c>
      <c r="D2290" s="55" t="s">
        <v>75</v>
      </c>
      <c r="E2290" s="55" t="s">
        <v>187</v>
      </c>
      <c r="F2290" s="70">
        <v>59.66</v>
      </c>
      <c r="G2290" s="77">
        <v>53304</v>
      </c>
      <c r="H2290" s="77">
        <v>60.11</v>
      </c>
      <c r="I2290" s="77">
        <v>1</v>
      </c>
      <c r="J2290" s="77">
        <v>29.118525935930599</v>
      </c>
      <c r="K2290" s="77">
        <v>9.4454784768715203E-2</v>
      </c>
      <c r="L2290" s="77">
        <v>36.652016006803599</v>
      </c>
      <c r="M2290" s="77">
        <v>0.14965144889823701</v>
      </c>
      <c r="N2290" s="77">
        <v>-7.53349007087294</v>
      </c>
      <c r="O2290" s="77">
        <v>-5.51966641295214E-2</v>
      </c>
      <c r="P2290" s="77">
        <v>-3.43142713696531</v>
      </c>
      <c r="Q2290" s="77">
        <v>-3.43142713696531</v>
      </c>
      <c r="R2290" s="77">
        <v>0</v>
      </c>
      <c r="S2290" s="77">
        <v>1.3117007106680401E-3</v>
      </c>
      <c r="T2290" s="77" t="s">
        <v>161</v>
      </c>
      <c r="U2290" s="105">
        <v>8.4618300496456994E-2</v>
      </c>
      <c r="V2290" s="105">
        <v>-5.68619101759971E-2</v>
      </c>
      <c r="W2290" s="101">
        <v>0.14147978029356301</v>
      </c>
    </row>
    <row r="2291" spans="2:23" x14ac:dyDescent="0.25">
      <c r="B2291" s="55" t="s">
        <v>122</v>
      </c>
      <c r="C2291" s="76" t="s">
        <v>145</v>
      </c>
      <c r="D2291" s="55" t="s">
        <v>75</v>
      </c>
      <c r="E2291" s="55" t="s">
        <v>187</v>
      </c>
      <c r="F2291" s="70">
        <v>59.66</v>
      </c>
      <c r="G2291" s="77">
        <v>54104</v>
      </c>
      <c r="H2291" s="77">
        <v>59.94</v>
      </c>
      <c r="I2291" s="77">
        <v>1</v>
      </c>
      <c r="J2291" s="77">
        <v>23.4563186359164</v>
      </c>
      <c r="K2291" s="77">
        <v>5.4359649734224302E-2</v>
      </c>
      <c r="L2291" s="77">
        <v>23.456318757013399</v>
      </c>
      <c r="M2291" s="77">
        <v>5.4359650295505303E-2</v>
      </c>
      <c r="N2291" s="77">
        <v>-1.2109706015699999E-7</v>
      </c>
      <c r="O2291" s="77">
        <v>-5.6128105600000004E-10</v>
      </c>
      <c r="P2291" s="77">
        <v>-1.701455E-12</v>
      </c>
      <c r="Q2291" s="77">
        <v>-1.7014519999999999E-12</v>
      </c>
      <c r="R2291" s="77">
        <v>0</v>
      </c>
      <c r="S2291" s="77">
        <v>0</v>
      </c>
      <c r="T2291" s="77" t="s">
        <v>162</v>
      </c>
      <c r="U2291" s="105">
        <v>3.4256967399999999E-10</v>
      </c>
      <c r="V2291" s="105">
        <v>0</v>
      </c>
      <c r="W2291" s="101">
        <v>3.4256863190999998E-10</v>
      </c>
    </row>
    <row r="2292" spans="2:23" x14ac:dyDescent="0.25">
      <c r="B2292" s="55" t="s">
        <v>122</v>
      </c>
      <c r="C2292" s="76" t="s">
        <v>145</v>
      </c>
      <c r="D2292" s="55" t="s">
        <v>75</v>
      </c>
      <c r="E2292" s="55" t="s">
        <v>188</v>
      </c>
      <c r="F2292" s="70">
        <v>59.98</v>
      </c>
      <c r="G2292" s="77">
        <v>54104</v>
      </c>
      <c r="H2292" s="77">
        <v>59.94</v>
      </c>
      <c r="I2292" s="77">
        <v>1</v>
      </c>
      <c r="J2292" s="77">
        <v>-3.9497556016348101</v>
      </c>
      <c r="K2292" s="77">
        <v>1.36660987178775E-3</v>
      </c>
      <c r="L2292" s="77">
        <v>-3.9497556005379901</v>
      </c>
      <c r="M2292" s="77">
        <v>1.3666098710287599E-3</v>
      </c>
      <c r="N2292" s="77">
        <v>-1.0968129179999999E-9</v>
      </c>
      <c r="O2292" s="77">
        <v>7.5899099999999995E-13</v>
      </c>
      <c r="P2292" s="77">
        <v>-7.7841099999999998E-13</v>
      </c>
      <c r="Q2292" s="77">
        <v>-7.7841199999999996E-13</v>
      </c>
      <c r="R2292" s="77">
        <v>0</v>
      </c>
      <c r="S2292" s="77">
        <v>0</v>
      </c>
      <c r="T2292" s="77" t="s">
        <v>162</v>
      </c>
      <c r="U2292" s="105">
        <v>1.6366129999999999E-12</v>
      </c>
      <c r="V2292" s="105">
        <v>0</v>
      </c>
      <c r="W2292" s="101">
        <v>1.6366080200000001E-12</v>
      </c>
    </row>
    <row r="2293" spans="2:23" x14ac:dyDescent="0.25">
      <c r="B2293" s="55" t="s">
        <v>122</v>
      </c>
      <c r="C2293" s="76" t="s">
        <v>145</v>
      </c>
      <c r="D2293" s="55" t="s">
        <v>75</v>
      </c>
      <c r="E2293" s="55" t="s">
        <v>189</v>
      </c>
      <c r="F2293" s="70">
        <v>59.87</v>
      </c>
      <c r="G2293" s="77">
        <v>53404</v>
      </c>
      <c r="H2293" s="77">
        <v>59.77</v>
      </c>
      <c r="I2293" s="77">
        <v>1</v>
      </c>
      <c r="J2293" s="77">
        <v>-16.902259166055799</v>
      </c>
      <c r="K2293" s="77">
        <v>2.7768714669885598E-2</v>
      </c>
      <c r="L2293" s="77">
        <v>6.9521829088582301</v>
      </c>
      <c r="M2293" s="77">
        <v>4.6979527476670299E-3</v>
      </c>
      <c r="N2293" s="77">
        <v>-23.8544420749141</v>
      </c>
      <c r="O2293" s="77">
        <v>2.3070761922218599E-2</v>
      </c>
      <c r="P2293" s="77">
        <v>-8.7579616923958099</v>
      </c>
      <c r="Q2293" s="77">
        <v>-8.7579616923958099</v>
      </c>
      <c r="R2293" s="77">
        <v>0</v>
      </c>
      <c r="S2293" s="77">
        <v>7.4554240001319296E-3</v>
      </c>
      <c r="T2293" s="77" t="s">
        <v>162</v>
      </c>
      <c r="U2293" s="105">
        <v>-1.00535122930415</v>
      </c>
      <c r="V2293" s="105">
        <v>-0.67557716192154704</v>
      </c>
      <c r="W2293" s="101">
        <v>-0.32977507054620497</v>
      </c>
    </row>
    <row r="2294" spans="2:23" x14ac:dyDescent="0.25">
      <c r="B2294" s="55" t="s">
        <v>122</v>
      </c>
      <c r="C2294" s="76" t="s">
        <v>145</v>
      </c>
      <c r="D2294" s="55" t="s">
        <v>75</v>
      </c>
      <c r="E2294" s="55" t="s">
        <v>190</v>
      </c>
      <c r="F2294" s="70">
        <v>59.77</v>
      </c>
      <c r="G2294" s="77">
        <v>53854</v>
      </c>
      <c r="H2294" s="77">
        <v>58.14</v>
      </c>
      <c r="I2294" s="77">
        <v>1</v>
      </c>
      <c r="J2294" s="77">
        <v>-78.454342628332995</v>
      </c>
      <c r="K2294" s="77">
        <v>1.21519820988426</v>
      </c>
      <c r="L2294" s="77">
        <v>-54.271521030593298</v>
      </c>
      <c r="M2294" s="77">
        <v>0.58150992614774299</v>
      </c>
      <c r="N2294" s="77">
        <v>-24.1828215977397</v>
      </c>
      <c r="O2294" s="77">
        <v>0.63368828373651398</v>
      </c>
      <c r="P2294" s="77">
        <v>-8.7579616923930992</v>
      </c>
      <c r="Q2294" s="77">
        <v>-8.7579616923930992</v>
      </c>
      <c r="R2294" s="77">
        <v>0</v>
      </c>
      <c r="S2294" s="77">
        <v>1.5143254736061099E-2</v>
      </c>
      <c r="T2294" s="77" t="s">
        <v>162</v>
      </c>
      <c r="U2294" s="105">
        <v>-2.0589064366295702</v>
      </c>
      <c r="V2294" s="105">
        <v>-1.3835464925854299</v>
      </c>
      <c r="W2294" s="101">
        <v>-0.67536199847042699</v>
      </c>
    </row>
    <row r="2295" spans="2:23" x14ac:dyDescent="0.25">
      <c r="B2295" s="55" t="s">
        <v>122</v>
      </c>
      <c r="C2295" s="76" t="s">
        <v>145</v>
      </c>
      <c r="D2295" s="55" t="s">
        <v>75</v>
      </c>
      <c r="E2295" s="55" t="s">
        <v>191</v>
      </c>
      <c r="F2295" s="70">
        <v>59.86</v>
      </c>
      <c r="G2295" s="77">
        <v>53504</v>
      </c>
      <c r="H2295" s="77">
        <v>59.86</v>
      </c>
      <c r="I2295" s="77">
        <v>1</v>
      </c>
      <c r="J2295" s="77">
        <v>1.0879012999999999E-11</v>
      </c>
      <c r="K2295" s="77">
        <v>0</v>
      </c>
      <c r="L2295" s="77">
        <v>5.363377E-12</v>
      </c>
      <c r="M2295" s="77">
        <v>0</v>
      </c>
      <c r="N2295" s="77">
        <v>5.5156360000000002E-12</v>
      </c>
      <c r="O2295" s="77">
        <v>0</v>
      </c>
      <c r="P2295" s="77">
        <v>4.2196379999999996E-12</v>
      </c>
      <c r="Q2295" s="77">
        <v>4.21964E-12</v>
      </c>
      <c r="R2295" s="77">
        <v>0</v>
      </c>
      <c r="S2295" s="77">
        <v>0</v>
      </c>
      <c r="T2295" s="77" t="s">
        <v>162</v>
      </c>
      <c r="U2295" s="105">
        <v>0</v>
      </c>
      <c r="V2295" s="105">
        <v>0</v>
      </c>
      <c r="W2295" s="101">
        <v>0</v>
      </c>
    </row>
    <row r="2296" spans="2:23" x14ac:dyDescent="0.25">
      <c r="B2296" s="55" t="s">
        <v>122</v>
      </c>
      <c r="C2296" s="76" t="s">
        <v>145</v>
      </c>
      <c r="D2296" s="55" t="s">
        <v>75</v>
      </c>
      <c r="E2296" s="55" t="s">
        <v>191</v>
      </c>
      <c r="F2296" s="70">
        <v>59.86</v>
      </c>
      <c r="G2296" s="77">
        <v>53754</v>
      </c>
      <c r="H2296" s="77">
        <v>58.43</v>
      </c>
      <c r="I2296" s="77">
        <v>1</v>
      </c>
      <c r="J2296" s="77">
        <v>-72.934191730782501</v>
      </c>
      <c r="K2296" s="77">
        <v>0.86280608365913602</v>
      </c>
      <c r="L2296" s="77">
        <v>-43.746589677682302</v>
      </c>
      <c r="M2296" s="77">
        <v>0.31041253838694099</v>
      </c>
      <c r="N2296" s="77">
        <v>-29.1876020531001</v>
      </c>
      <c r="O2296" s="77">
        <v>0.55239354527219497</v>
      </c>
      <c r="P2296" s="77">
        <v>-8.4993494084707795</v>
      </c>
      <c r="Q2296" s="77">
        <v>-8.4993494084707706</v>
      </c>
      <c r="R2296" s="77">
        <v>0</v>
      </c>
      <c r="S2296" s="77">
        <v>1.17171561275716E-2</v>
      </c>
      <c r="T2296" s="77" t="s">
        <v>162</v>
      </c>
      <c r="U2296" s="105">
        <v>-9.0669547008092302</v>
      </c>
      <c r="V2296" s="105">
        <v>-6.0928234287668701</v>
      </c>
      <c r="W2296" s="101">
        <v>-2.9741403192674798</v>
      </c>
    </row>
    <row r="2297" spans="2:23" x14ac:dyDescent="0.25">
      <c r="B2297" s="55" t="s">
        <v>122</v>
      </c>
      <c r="C2297" s="76" t="s">
        <v>145</v>
      </c>
      <c r="D2297" s="55" t="s">
        <v>75</v>
      </c>
      <c r="E2297" s="55" t="s">
        <v>192</v>
      </c>
      <c r="F2297" s="70">
        <v>59.3</v>
      </c>
      <c r="G2297" s="77">
        <v>54050</v>
      </c>
      <c r="H2297" s="77">
        <v>59</v>
      </c>
      <c r="I2297" s="77">
        <v>1</v>
      </c>
      <c r="J2297" s="77">
        <v>-103.242979701473</v>
      </c>
      <c r="K2297" s="77">
        <v>0.15455713643576199</v>
      </c>
      <c r="L2297" s="77">
        <v>-37.086676411648703</v>
      </c>
      <c r="M2297" s="77">
        <v>1.99436127253039E-2</v>
      </c>
      <c r="N2297" s="77">
        <v>-66.156303289824294</v>
      </c>
      <c r="O2297" s="77">
        <v>0.13461352371045801</v>
      </c>
      <c r="P2297" s="77">
        <v>-63.682620569991997</v>
      </c>
      <c r="Q2297" s="77">
        <v>-63.682620569991897</v>
      </c>
      <c r="R2297" s="77">
        <v>0</v>
      </c>
      <c r="S2297" s="77">
        <v>5.8804404358592702E-2</v>
      </c>
      <c r="T2297" s="77" t="s">
        <v>161</v>
      </c>
      <c r="U2297" s="105">
        <v>-11.8845010594735</v>
      </c>
      <c r="V2297" s="105">
        <v>-7.9861617140209402</v>
      </c>
      <c r="W2297" s="101">
        <v>-3.8983512040930899</v>
      </c>
    </row>
    <row r="2298" spans="2:23" x14ac:dyDescent="0.25">
      <c r="B2298" s="55" t="s">
        <v>122</v>
      </c>
      <c r="C2298" s="76" t="s">
        <v>145</v>
      </c>
      <c r="D2298" s="55" t="s">
        <v>75</v>
      </c>
      <c r="E2298" s="55" t="s">
        <v>192</v>
      </c>
      <c r="F2298" s="70">
        <v>59.3</v>
      </c>
      <c r="G2298" s="77">
        <v>54850</v>
      </c>
      <c r="H2298" s="77">
        <v>59.43</v>
      </c>
      <c r="I2298" s="77">
        <v>1</v>
      </c>
      <c r="J2298" s="77">
        <v>20.872001436240801</v>
      </c>
      <c r="K2298" s="77">
        <v>1.1370215587210899E-2</v>
      </c>
      <c r="L2298" s="77">
        <v>2.2284015517037798</v>
      </c>
      <c r="M2298" s="77">
        <v>1.29606687714095E-4</v>
      </c>
      <c r="N2298" s="77">
        <v>18.6435998845371</v>
      </c>
      <c r="O2298" s="77">
        <v>1.1240608899496801E-2</v>
      </c>
      <c r="P2298" s="77">
        <v>12.052654995314199</v>
      </c>
      <c r="Q2298" s="77">
        <v>12.052654995314199</v>
      </c>
      <c r="R2298" s="77">
        <v>0</v>
      </c>
      <c r="S2298" s="77">
        <v>3.7914554525815001E-3</v>
      </c>
      <c r="T2298" s="77" t="s">
        <v>162</v>
      </c>
      <c r="U2298" s="105">
        <v>-1.7563692376712301</v>
      </c>
      <c r="V2298" s="105">
        <v>-1.1802471716213201</v>
      </c>
      <c r="W2298" s="101">
        <v>-0.57612381859731798</v>
      </c>
    </row>
    <row r="2299" spans="2:23" x14ac:dyDescent="0.25">
      <c r="B2299" s="55" t="s">
        <v>122</v>
      </c>
      <c r="C2299" s="76" t="s">
        <v>145</v>
      </c>
      <c r="D2299" s="55" t="s">
        <v>75</v>
      </c>
      <c r="E2299" s="55" t="s">
        <v>193</v>
      </c>
      <c r="F2299" s="70">
        <v>59.97</v>
      </c>
      <c r="G2299" s="77">
        <v>53654</v>
      </c>
      <c r="H2299" s="77">
        <v>59.74</v>
      </c>
      <c r="I2299" s="77">
        <v>1</v>
      </c>
      <c r="J2299" s="77">
        <v>-55.572089155349502</v>
      </c>
      <c r="K2299" s="77">
        <v>0.12136850375844099</v>
      </c>
      <c r="L2299" s="77">
        <v>-44.165994992475603</v>
      </c>
      <c r="M2299" s="77">
        <v>7.6659959967442307E-2</v>
      </c>
      <c r="N2299" s="77">
        <v>-11.406094162873901</v>
      </c>
      <c r="O2299" s="77">
        <v>4.4708543790998999E-2</v>
      </c>
      <c r="P2299" s="77">
        <v>-4.2629305705475202</v>
      </c>
      <c r="Q2299" s="77">
        <v>-4.2629305705475202</v>
      </c>
      <c r="R2299" s="77">
        <v>0</v>
      </c>
      <c r="S2299" s="77">
        <v>7.1418227803782795E-4</v>
      </c>
      <c r="T2299" s="77" t="s">
        <v>162</v>
      </c>
      <c r="U2299" s="105">
        <v>5.2628231149284402E-2</v>
      </c>
      <c r="V2299" s="105">
        <v>-3.5365183828733597E-2</v>
      </c>
      <c r="W2299" s="101">
        <v>8.7993147304481795E-2</v>
      </c>
    </row>
    <row r="2300" spans="2:23" x14ac:dyDescent="0.25">
      <c r="B2300" s="55" t="s">
        <v>122</v>
      </c>
      <c r="C2300" s="76" t="s">
        <v>145</v>
      </c>
      <c r="D2300" s="55" t="s">
        <v>75</v>
      </c>
      <c r="E2300" s="55" t="s">
        <v>194</v>
      </c>
      <c r="F2300" s="70">
        <v>59.47</v>
      </c>
      <c r="G2300" s="77">
        <v>58004</v>
      </c>
      <c r="H2300" s="77">
        <v>57.72</v>
      </c>
      <c r="I2300" s="77">
        <v>1</v>
      </c>
      <c r="J2300" s="77">
        <v>-84.343597881780596</v>
      </c>
      <c r="K2300" s="77">
        <v>1.4661629400009299</v>
      </c>
      <c r="L2300" s="77">
        <v>-48.166649343948698</v>
      </c>
      <c r="M2300" s="77">
        <v>0.47815738106962302</v>
      </c>
      <c r="N2300" s="77">
        <v>-36.176948537831898</v>
      </c>
      <c r="O2300" s="77">
        <v>0.98800555893130404</v>
      </c>
      <c r="P2300" s="77">
        <v>-5.9071444483264903</v>
      </c>
      <c r="Q2300" s="77">
        <v>-5.9071444483264797</v>
      </c>
      <c r="R2300" s="77">
        <v>0</v>
      </c>
      <c r="S2300" s="77">
        <v>7.1917266754325899E-3</v>
      </c>
      <c r="T2300" s="77" t="s">
        <v>162</v>
      </c>
      <c r="U2300" s="105">
        <v>-5.4174742156260303</v>
      </c>
      <c r="V2300" s="105">
        <v>-3.64044102070575</v>
      </c>
      <c r="W2300" s="101">
        <v>-1.7770386006061401</v>
      </c>
    </row>
    <row r="2301" spans="2:23" x14ac:dyDescent="0.25">
      <c r="B2301" s="55" t="s">
        <v>122</v>
      </c>
      <c r="C2301" s="76" t="s">
        <v>145</v>
      </c>
      <c r="D2301" s="55" t="s">
        <v>75</v>
      </c>
      <c r="E2301" s="55" t="s">
        <v>195</v>
      </c>
      <c r="F2301" s="70">
        <v>58.43</v>
      </c>
      <c r="G2301" s="77">
        <v>53854</v>
      </c>
      <c r="H2301" s="77">
        <v>58.14</v>
      </c>
      <c r="I2301" s="77">
        <v>1</v>
      </c>
      <c r="J2301" s="77">
        <v>-58.2834433303655</v>
      </c>
      <c r="K2301" s="77">
        <v>0.168149508438974</v>
      </c>
      <c r="L2301" s="77">
        <v>-63.029877195859001</v>
      </c>
      <c r="M2301" s="77">
        <v>0.196651888256591</v>
      </c>
      <c r="N2301" s="77">
        <v>4.7464338654934997</v>
      </c>
      <c r="O2301" s="77">
        <v>-2.85023798176165E-2</v>
      </c>
      <c r="P2301" s="77">
        <v>-9.6741287388977906</v>
      </c>
      <c r="Q2301" s="77">
        <v>-9.6741287388977799</v>
      </c>
      <c r="R2301" s="77">
        <v>0</v>
      </c>
      <c r="S2301" s="77">
        <v>4.6326439594100198E-3</v>
      </c>
      <c r="T2301" s="77" t="s">
        <v>161</v>
      </c>
      <c r="U2301" s="105">
        <v>-0.28479538667666299</v>
      </c>
      <c r="V2301" s="105">
        <v>-0.19137715601396199</v>
      </c>
      <c r="W2301" s="101">
        <v>-9.3418514838376696E-2</v>
      </c>
    </row>
    <row r="2302" spans="2:23" x14ac:dyDescent="0.25">
      <c r="B2302" s="55" t="s">
        <v>122</v>
      </c>
      <c r="C2302" s="76" t="s">
        <v>145</v>
      </c>
      <c r="D2302" s="55" t="s">
        <v>75</v>
      </c>
      <c r="E2302" s="55" t="s">
        <v>195</v>
      </c>
      <c r="F2302" s="70">
        <v>58.43</v>
      </c>
      <c r="G2302" s="77">
        <v>58104</v>
      </c>
      <c r="H2302" s="77">
        <v>57.44</v>
      </c>
      <c r="I2302" s="77">
        <v>1</v>
      </c>
      <c r="J2302" s="77">
        <v>-54.2481574303876</v>
      </c>
      <c r="K2302" s="77">
        <v>0.37786355586162901</v>
      </c>
      <c r="L2302" s="77">
        <v>-19.888639668262599</v>
      </c>
      <c r="M2302" s="77">
        <v>5.0789645640452102E-2</v>
      </c>
      <c r="N2302" s="77">
        <v>-34.359517762125002</v>
      </c>
      <c r="O2302" s="77">
        <v>0.32707391022117599</v>
      </c>
      <c r="P2302" s="77">
        <v>1.1747793304263801</v>
      </c>
      <c r="Q2302" s="77">
        <v>1.1747793304263801</v>
      </c>
      <c r="R2302" s="77">
        <v>0</v>
      </c>
      <c r="S2302" s="77">
        <v>1.7720567141530201E-4</v>
      </c>
      <c r="T2302" s="77" t="s">
        <v>162</v>
      </c>
      <c r="U2302" s="105">
        <v>-15.06689559584</v>
      </c>
      <c r="V2302" s="105">
        <v>-10.1246711287666</v>
      </c>
      <c r="W2302" s="101">
        <v>-4.9422395011835603</v>
      </c>
    </row>
    <row r="2303" spans="2:23" x14ac:dyDescent="0.25">
      <c r="B2303" s="55" t="s">
        <v>122</v>
      </c>
      <c r="C2303" s="76" t="s">
        <v>145</v>
      </c>
      <c r="D2303" s="55" t="s">
        <v>75</v>
      </c>
      <c r="E2303" s="55" t="s">
        <v>196</v>
      </c>
      <c r="F2303" s="70">
        <v>58.55</v>
      </c>
      <c r="G2303" s="77">
        <v>54050</v>
      </c>
      <c r="H2303" s="77">
        <v>59</v>
      </c>
      <c r="I2303" s="77">
        <v>1</v>
      </c>
      <c r="J2303" s="77">
        <v>148.09042770392901</v>
      </c>
      <c r="K2303" s="77">
        <v>0.38817471356232902</v>
      </c>
      <c r="L2303" s="77">
        <v>66.035072914942106</v>
      </c>
      <c r="M2303" s="77">
        <v>7.7183166131406397E-2</v>
      </c>
      <c r="N2303" s="77">
        <v>82.055354788987202</v>
      </c>
      <c r="O2303" s="77">
        <v>0.310991547430922</v>
      </c>
      <c r="P2303" s="77">
        <v>68.715442678808202</v>
      </c>
      <c r="Q2303" s="77">
        <v>68.715442678808202</v>
      </c>
      <c r="R2303" s="77">
        <v>0</v>
      </c>
      <c r="S2303" s="77">
        <v>8.3576073507039106E-2</v>
      </c>
      <c r="T2303" s="77" t="s">
        <v>161</v>
      </c>
      <c r="U2303" s="105">
        <v>-18.646381454791999</v>
      </c>
      <c r="V2303" s="105">
        <v>-12.5300184613629</v>
      </c>
      <c r="W2303" s="101">
        <v>-6.1163815992362602</v>
      </c>
    </row>
    <row r="2304" spans="2:23" x14ac:dyDescent="0.25">
      <c r="B2304" s="55" t="s">
        <v>122</v>
      </c>
      <c r="C2304" s="76" t="s">
        <v>145</v>
      </c>
      <c r="D2304" s="55" t="s">
        <v>75</v>
      </c>
      <c r="E2304" s="55" t="s">
        <v>196</v>
      </c>
      <c r="F2304" s="70">
        <v>58.55</v>
      </c>
      <c r="G2304" s="77">
        <v>56000</v>
      </c>
      <c r="H2304" s="77">
        <v>58.72</v>
      </c>
      <c r="I2304" s="77">
        <v>1</v>
      </c>
      <c r="J2304" s="77">
        <v>11.1057709073078</v>
      </c>
      <c r="K2304" s="77">
        <v>1.1963800302223699E-2</v>
      </c>
      <c r="L2304" s="77">
        <v>49.075584002693901</v>
      </c>
      <c r="M2304" s="77">
        <v>0.23361605568493099</v>
      </c>
      <c r="N2304" s="77">
        <v>-37.969813095386101</v>
      </c>
      <c r="O2304" s="77">
        <v>-0.221652255382707</v>
      </c>
      <c r="P2304" s="77">
        <v>-52.953216074748902</v>
      </c>
      <c r="Q2304" s="77">
        <v>-52.953216074748802</v>
      </c>
      <c r="R2304" s="77">
        <v>0</v>
      </c>
      <c r="S2304" s="77">
        <v>0.27199217998792702</v>
      </c>
      <c r="T2304" s="77" t="s">
        <v>161</v>
      </c>
      <c r="U2304" s="105">
        <v>-6.5417117681493098</v>
      </c>
      <c r="V2304" s="105">
        <v>-4.3959075610759104</v>
      </c>
      <c r="W2304" s="101">
        <v>-2.14581073455048</v>
      </c>
    </row>
    <row r="2305" spans="2:23" x14ac:dyDescent="0.25">
      <c r="B2305" s="55" t="s">
        <v>122</v>
      </c>
      <c r="C2305" s="76" t="s">
        <v>145</v>
      </c>
      <c r="D2305" s="55" t="s">
        <v>75</v>
      </c>
      <c r="E2305" s="55" t="s">
        <v>196</v>
      </c>
      <c r="F2305" s="70">
        <v>58.55</v>
      </c>
      <c r="G2305" s="77">
        <v>58450</v>
      </c>
      <c r="H2305" s="77">
        <v>58.08</v>
      </c>
      <c r="I2305" s="77">
        <v>1</v>
      </c>
      <c r="J2305" s="77">
        <v>-146.72620544502999</v>
      </c>
      <c r="K2305" s="77">
        <v>0.550701060138724</v>
      </c>
      <c r="L2305" s="77">
        <v>-125.820527245373</v>
      </c>
      <c r="M2305" s="77">
        <v>0.40495199385184799</v>
      </c>
      <c r="N2305" s="77">
        <v>-20.905678199657199</v>
      </c>
      <c r="O2305" s="77">
        <v>0.14574906628687501</v>
      </c>
      <c r="P2305" s="77">
        <v>-45.8372626866704</v>
      </c>
      <c r="Q2305" s="77">
        <v>-45.8372626866703</v>
      </c>
      <c r="R2305" s="77">
        <v>0</v>
      </c>
      <c r="S2305" s="77">
        <v>5.3744977962522603E-2</v>
      </c>
      <c r="T2305" s="77" t="s">
        <v>161</v>
      </c>
      <c r="U2305" s="105">
        <v>-1.3263119533197201</v>
      </c>
      <c r="V2305" s="105">
        <v>-0.89125674602948302</v>
      </c>
      <c r="W2305" s="101">
        <v>-0.43505653071615402</v>
      </c>
    </row>
    <row r="2306" spans="2:23" x14ac:dyDescent="0.25">
      <c r="B2306" s="55" t="s">
        <v>122</v>
      </c>
      <c r="C2306" s="76" t="s">
        <v>145</v>
      </c>
      <c r="D2306" s="55" t="s">
        <v>75</v>
      </c>
      <c r="E2306" s="55" t="s">
        <v>197</v>
      </c>
      <c r="F2306" s="70">
        <v>58.14</v>
      </c>
      <c r="G2306" s="77">
        <v>53850</v>
      </c>
      <c r="H2306" s="77">
        <v>58.55</v>
      </c>
      <c r="I2306" s="77">
        <v>1</v>
      </c>
      <c r="J2306" s="77">
        <v>3.90748639831794</v>
      </c>
      <c r="K2306" s="77">
        <v>0</v>
      </c>
      <c r="L2306" s="77">
        <v>-3.1246804338895502</v>
      </c>
      <c r="M2306" s="77">
        <v>0</v>
      </c>
      <c r="N2306" s="77">
        <v>7.0321668322074897</v>
      </c>
      <c r="O2306" s="77">
        <v>0</v>
      </c>
      <c r="P2306" s="77">
        <v>-9.0779486793129696</v>
      </c>
      <c r="Q2306" s="77">
        <v>-9.0779486793129607</v>
      </c>
      <c r="R2306" s="77">
        <v>0</v>
      </c>
      <c r="S2306" s="77">
        <v>0</v>
      </c>
      <c r="T2306" s="77" t="s">
        <v>161</v>
      </c>
      <c r="U2306" s="105">
        <v>-2.8831884012050399</v>
      </c>
      <c r="V2306" s="105">
        <v>-1.9374485061498199</v>
      </c>
      <c r="W2306" s="101">
        <v>-0.94574277196983803</v>
      </c>
    </row>
    <row r="2307" spans="2:23" x14ac:dyDescent="0.25">
      <c r="B2307" s="55" t="s">
        <v>122</v>
      </c>
      <c r="C2307" s="76" t="s">
        <v>145</v>
      </c>
      <c r="D2307" s="55" t="s">
        <v>75</v>
      </c>
      <c r="E2307" s="55" t="s">
        <v>197</v>
      </c>
      <c r="F2307" s="70">
        <v>58.14</v>
      </c>
      <c r="G2307" s="77">
        <v>53850</v>
      </c>
      <c r="H2307" s="77">
        <v>58.55</v>
      </c>
      <c r="I2307" s="77">
        <v>2</v>
      </c>
      <c r="J2307" s="77">
        <v>9.0379265548881307</v>
      </c>
      <c r="K2307" s="77">
        <v>0</v>
      </c>
      <c r="L2307" s="77">
        <v>-7.2273142860193902</v>
      </c>
      <c r="M2307" s="77">
        <v>0</v>
      </c>
      <c r="N2307" s="77">
        <v>16.265240840907499</v>
      </c>
      <c r="O2307" s="77">
        <v>0</v>
      </c>
      <c r="P2307" s="77">
        <v>-20.997087403296401</v>
      </c>
      <c r="Q2307" s="77">
        <v>-20.997087403296302</v>
      </c>
      <c r="R2307" s="77">
        <v>0</v>
      </c>
      <c r="S2307" s="77">
        <v>0</v>
      </c>
      <c r="T2307" s="77" t="s">
        <v>161</v>
      </c>
      <c r="U2307" s="105">
        <v>-6.6687487447720297</v>
      </c>
      <c r="V2307" s="105">
        <v>-4.4812740256748302</v>
      </c>
      <c r="W2307" s="101">
        <v>-2.1874813733348302</v>
      </c>
    </row>
    <row r="2308" spans="2:23" x14ac:dyDescent="0.25">
      <c r="B2308" s="55" t="s">
        <v>122</v>
      </c>
      <c r="C2308" s="76" t="s">
        <v>145</v>
      </c>
      <c r="D2308" s="55" t="s">
        <v>75</v>
      </c>
      <c r="E2308" s="55" t="s">
        <v>197</v>
      </c>
      <c r="F2308" s="70">
        <v>58.14</v>
      </c>
      <c r="G2308" s="77">
        <v>58004</v>
      </c>
      <c r="H2308" s="77">
        <v>57.72</v>
      </c>
      <c r="I2308" s="77">
        <v>1</v>
      </c>
      <c r="J2308" s="77">
        <v>-73.341613719430498</v>
      </c>
      <c r="K2308" s="77">
        <v>0.18288573830098501</v>
      </c>
      <c r="L2308" s="77">
        <v>-30.229319744532301</v>
      </c>
      <c r="M2308" s="77">
        <v>3.10696002553837E-2</v>
      </c>
      <c r="N2308" s="77">
        <v>-43.1122939748983</v>
      </c>
      <c r="O2308" s="77">
        <v>0.15181613804560201</v>
      </c>
      <c r="P2308" s="77">
        <v>11.642945651320799</v>
      </c>
      <c r="Q2308" s="77">
        <v>11.6429456513207</v>
      </c>
      <c r="R2308" s="77">
        <v>0</v>
      </c>
      <c r="S2308" s="77">
        <v>4.6089782369467197E-3</v>
      </c>
      <c r="T2308" s="77" t="s">
        <v>161</v>
      </c>
      <c r="U2308" s="105">
        <v>-9.3124545924756301</v>
      </c>
      <c r="V2308" s="105">
        <v>-6.2577947494652397</v>
      </c>
      <c r="W2308" s="101">
        <v>-3.0546691352012001</v>
      </c>
    </row>
    <row r="2309" spans="2:23" x14ac:dyDescent="0.25">
      <c r="B2309" s="55" t="s">
        <v>122</v>
      </c>
      <c r="C2309" s="76" t="s">
        <v>145</v>
      </c>
      <c r="D2309" s="55" t="s">
        <v>75</v>
      </c>
      <c r="E2309" s="55" t="s">
        <v>198</v>
      </c>
      <c r="F2309" s="70">
        <v>59.45</v>
      </c>
      <c r="G2309" s="77">
        <v>54000</v>
      </c>
      <c r="H2309" s="77">
        <v>59.11</v>
      </c>
      <c r="I2309" s="77">
        <v>1</v>
      </c>
      <c r="J2309" s="77">
        <v>-43.289342239160902</v>
      </c>
      <c r="K2309" s="77">
        <v>0.11356240938085101</v>
      </c>
      <c r="L2309" s="77">
        <v>-26.3600051792104</v>
      </c>
      <c r="M2309" s="77">
        <v>4.2107902306708599E-2</v>
      </c>
      <c r="N2309" s="77">
        <v>-16.929337059950502</v>
      </c>
      <c r="O2309" s="77">
        <v>7.1454507074142803E-2</v>
      </c>
      <c r="P2309" s="77">
        <v>-26.103614622576899</v>
      </c>
      <c r="Q2309" s="77">
        <v>-26.103614622576799</v>
      </c>
      <c r="R2309" s="77">
        <v>0</v>
      </c>
      <c r="S2309" s="77">
        <v>4.1292760999658999E-2</v>
      </c>
      <c r="T2309" s="77" t="s">
        <v>161</v>
      </c>
      <c r="U2309" s="105">
        <v>-1.52015142102804</v>
      </c>
      <c r="V2309" s="105">
        <v>-1.0215132311719</v>
      </c>
      <c r="W2309" s="101">
        <v>-0.49863970669973201</v>
      </c>
    </row>
    <row r="2310" spans="2:23" x14ac:dyDescent="0.25">
      <c r="B2310" s="55" t="s">
        <v>122</v>
      </c>
      <c r="C2310" s="76" t="s">
        <v>145</v>
      </c>
      <c r="D2310" s="55" t="s">
        <v>75</v>
      </c>
      <c r="E2310" s="55" t="s">
        <v>198</v>
      </c>
      <c r="F2310" s="70">
        <v>59.45</v>
      </c>
      <c r="G2310" s="77">
        <v>54850</v>
      </c>
      <c r="H2310" s="77">
        <v>59.43</v>
      </c>
      <c r="I2310" s="77">
        <v>1</v>
      </c>
      <c r="J2310" s="77">
        <v>-7.3920004938532102</v>
      </c>
      <c r="K2310" s="77">
        <v>4.3166920327889603E-4</v>
      </c>
      <c r="L2310" s="77">
        <v>11.246262841426301</v>
      </c>
      <c r="M2310" s="77">
        <v>9.9917958039772705E-4</v>
      </c>
      <c r="N2310" s="77">
        <v>-18.6382633352795</v>
      </c>
      <c r="O2310" s="77">
        <v>-5.6751037711883097E-4</v>
      </c>
      <c r="P2310" s="77">
        <v>-12.0526549953174</v>
      </c>
      <c r="Q2310" s="77">
        <v>-12.052654995317299</v>
      </c>
      <c r="R2310" s="77">
        <v>0</v>
      </c>
      <c r="S2310" s="77">
        <v>1.1476052902455801E-3</v>
      </c>
      <c r="T2310" s="77" t="s">
        <v>162</v>
      </c>
      <c r="U2310" s="105">
        <v>-0.406498083521592</v>
      </c>
      <c r="V2310" s="105">
        <v>-0.27315908469335798</v>
      </c>
      <c r="W2310" s="101">
        <v>-0.13333940444178299</v>
      </c>
    </row>
    <row r="2311" spans="2:23" x14ac:dyDescent="0.25">
      <c r="B2311" s="55" t="s">
        <v>122</v>
      </c>
      <c r="C2311" s="76" t="s">
        <v>145</v>
      </c>
      <c r="D2311" s="55" t="s">
        <v>75</v>
      </c>
      <c r="E2311" s="55" t="s">
        <v>143</v>
      </c>
      <c r="F2311" s="70">
        <v>59.11</v>
      </c>
      <c r="G2311" s="77">
        <v>54250</v>
      </c>
      <c r="H2311" s="77">
        <v>59.02</v>
      </c>
      <c r="I2311" s="77">
        <v>1</v>
      </c>
      <c r="J2311" s="77">
        <v>-51.699614872367299</v>
      </c>
      <c r="K2311" s="77">
        <v>3.6350762420134998E-2</v>
      </c>
      <c r="L2311" s="77">
        <v>-36.014527021268997</v>
      </c>
      <c r="M2311" s="77">
        <v>1.7639827729293699E-2</v>
      </c>
      <c r="N2311" s="77">
        <v>-15.6850878510984</v>
      </c>
      <c r="O2311" s="77">
        <v>1.8710934690841299E-2</v>
      </c>
      <c r="P2311" s="77">
        <v>-5.0328221088223204</v>
      </c>
      <c r="Q2311" s="77">
        <v>-5.0328221088223204</v>
      </c>
      <c r="R2311" s="77">
        <v>0</v>
      </c>
      <c r="S2311" s="77">
        <v>3.4447845795508998E-4</v>
      </c>
      <c r="T2311" s="77" t="s">
        <v>161</v>
      </c>
      <c r="U2311" s="105">
        <v>-0.30649654908425</v>
      </c>
      <c r="V2311" s="105">
        <v>-0.20595992995642101</v>
      </c>
      <c r="W2311" s="101">
        <v>-0.100536924957445</v>
      </c>
    </row>
    <row r="2312" spans="2:23" x14ac:dyDescent="0.25">
      <c r="B2312" s="55" t="s">
        <v>122</v>
      </c>
      <c r="C2312" s="76" t="s">
        <v>145</v>
      </c>
      <c r="D2312" s="55" t="s">
        <v>75</v>
      </c>
      <c r="E2312" s="55" t="s">
        <v>199</v>
      </c>
      <c r="F2312" s="70">
        <v>59</v>
      </c>
      <c r="G2312" s="77">
        <v>54250</v>
      </c>
      <c r="H2312" s="77">
        <v>59.02</v>
      </c>
      <c r="I2312" s="77">
        <v>1</v>
      </c>
      <c r="J2312" s="77">
        <v>-1.79071444295244</v>
      </c>
      <c r="K2312" s="77">
        <v>1.9304082461514701E-4</v>
      </c>
      <c r="L2312" s="77">
        <v>-17.476059807395501</v>
      </c>
      <c r="M2312" s="77">
        <v>1.8385842516778099E-2</v>
      </c>
      <c r="N2312" s="77">
        <v>15.685345364443</v>
      </c>
      <c r="O2312" s="77">
        <v>-1.8192801692162999E-2</v>
      </c>
      <c r="P2312" s="77">
        <v>5.0328221088191096</v>
      </c>
      <c r="Q2312" s="77">
        <v>5.0328221088191096</v>
      </c>
      <c r="R2312" s="77">
        <v>0</v>
      </c>
      <c r="S2312" s="77">
        <v>1.52482376241691E-3</v>
      </c>
      <c r="T2312" s="77" t="s">
        <v>161</v>
      </c>
      <c r="U2312" s="105">
        <v>-1.38726413514344</v>
      </c>
      <c r="V2312" s="105">
        <v>-0.93221546852281501</v>
      </c>
      <c r="W2312" s="101">
        <v>-0.45505005086609901</v>
      </c>
    </row>
    <row r="2313" spans="2:23" x14ac:dyDescent="0.25">
      <c r="B2313" s="55" t="s">
        <v>122</v>
      </c>
      <c r="C2313" s="76" t="s">
        <v>145</v>
      </c>
      <c r="D2313" s="55" t="s">
        <v>75</v>
      </c>
      <c r="E2313" s="55" t="s">
        <v>200</v>
      </c>
      <c r="F2313" s="70">
        <v>59.41</v>
      </c>
      <c r="G2313" s="77">
        <v>53550</v>
      </c>
      <c r="H2313" s="77">
        <v>59.3</v>
      </c>
      <c r="I2313" s="77">
        <v>1</v>
      </c>
      <c r="J2313" s="77">
        <v>-27.492655662282299</v>
      </c>
      <c r="K2313" s="77">
        <v>1.3378476241957401E-2</v>
      </c>
      <c r="L2313" s="77">
        <v>-3.5868878693793498</v>
      </c>
      <c r="M2313" s="77">
        <v>2.27724033198763E-4</v>
      </c>
      <c r="N2313" s="77">
        <v>-23.905767792902999</v>
      </c>
      <c r="O2313" s="77">
        <v>1.3150752208758601E-2</v>
      </c>
      <c r="P2313" s="77">
        <v>-26.0231139879644</v>
      </c>
      <c r="Q2313" s="77">
        <v>-26.023113987964301</v>
      </c>
      <c r="R2313" s="77">
        <v>0</v>
      </c>
      <c r="S2313" s="77">
        <v>1.1986483570861401E-2</v>
      </c>
      <c r="T2313" s="77" t="s">
        <v>162</v>
      </c>
      <c r="U2313" s="105">
        <v>-1.84907155986844</v>
      </c>
      <c r="V2313" s="105">
        <v>-1.24254139269356</v>
      </c>
      <c r="W2313" s="101">
        <v>-0.606532012222884</v>
      </c>
    </row>
    <row r="2314" spans="2:23" x14ac:dyDescent="0.25">
      <c r="B2314" s="55" t="s">
        <v>122</v>
      </c>
      <c r="C2314" s="76" t="s">
        <v>145</v>
      </c>
      <c r="D2314" s="55" t="s">
        <v>75</v>
      </c>
      <c r="E2314" s="55" t="s">
        <v>201</v>
      </c>
      <c r="F2314" s="70">
        <v>58.38</v>
      </c>
      <c r="G2314" s="77">
        <v>58200</v>
      </c>
      <c r="H2314" s="77">
        <v>58.12</v>
      </c>
      <c r="I2314" s="77">
        <v>1</v>
      </c>
      <c r="J2314" s="77">
        <v>-13.4673657873615</v>
      </c>
      <c r="K2314" s="77">
        <v>3.1921109660104897E-2</v>
      </c>
      <c r="L2314" s="77">
        <v>26.289741608045698</v>
      </c>
      <c r="M2314" s="77">
        <v>0.12164249043193499</v>
      </c>
      <c r="N2314" s="77">
        <v>-39.757107395407303</v>
      </c>
      <c r="O2314" s="77">
        <v>-8.9721380771830006E-2</v>
      </c>
      <c r="P2314" s="77">
        <v>-42.516535620407701</v>
      </c>
      <c r="Q2314" s="77">
        <v>-42.516535620407701</v>
      </c>
      <c r="R2314" s="77">
        <v>0</v>
      </c>
      <c r="S2314" s="77">
        <v>0.31814742100440602</v>
      </c>
      <c r="T2314" s="77" t="s">
        <v>162</v>
      </c>
      <c r="U2314" s="105">
        <v>-15.5631183527651</v>
      </c>
      <c r="V2314" s="105">
        <v>-10.458123510414801</v>
      </c>
      <c r="W2314" s="101">
        <v>-5.10501037160354</v>
      </c>
    </row>
    <row r="2315" spans="2:23" x14ac:dyDescent="0.25">
      <c r="B2315" s="55" t="s">
        <v>122</v>
      </c>
      <c r="C2315" s="76" t="s">
        <v>145</v>
      </c>
      <c r="D2315" s="55" t="s">
        <v>75</v>
      </c>
      <c r="E2315" s="55" t="s">
        <v>202</v>
      </c>
      <c r="F2315" s="70">
        <v>59.79</v>
      </c>
      <c r="G2315" s="77">
        <v>53000</v>
      </c>
      <c r="H2315" s="77">
        <v>59.74</v>
      </c>
      <c r="I2315" s="77">
        <v>1</v>
      </c>
      <c r="J2315" s="77">
        <v>-11.595477605134199</v>
      </c>
      <c r="K2315" s="77">
        <v>3.3237300940296799E-3</v>
      </c>
      <c r="L2315" s="77">
        <v>38.660077854831101</v>
      </c>
      <c r="M2315" s="77">
        <v>3.6946552040012397E-2</v>
      </c>
      <c r="N2315" s="77">
        <v>-50.255555459965301</v>
      </c>
      <c r="O2315" s="77">
        <v>-3.3622821945982803E-2</v>
      </c>
      <c r="P2315" s="77">
        <v>-31.1792245529073</v>
      </c>
      <c r="Q2315" s="77">
        <v>-31.179224552907201</v>
      </c>
      <c r="R2315" s="77">
        <v>0</v>
      </c>
      <c r="S2315" s="77">
        <v>2.4031400760773699E-2</v>
      </c>
      <c r="T2315" s="77" t="s">
        <v>162</v>
      </c>
      <c r="U2315" s="105">
        <v>-4.5222457265997802</v>
      </c>
      <c r="V2315" s="105">
        <v>-3.0388642739341001</v>
      </c>
      <c r="W2315" s="101">
        <v>-1.4833859650710499</v>
      </c>
    </row>
    <row r="2316" spans="2:23" x14ac:dyDescent="0.25">
      <c r="B2316" s="55" t="s">
        <v>122</v>
      </c>
      <c r="C2316" s="76" t="s">
        <v>145</v>
      </c>
      <c r="D2316" s="55" t="s">
        <v>75</v>
      </c>
      <c r="E2316" s="55" t="s">
        <v>203</v>
      </c>
      <c r="F2316" s="70">
        <v>58.72</v>
      </c>
      <c r="G2316" s="77">
        <v>56100</v>
      </c>
      <c r="H2316" s="77">
        <v>58.5</v>
      </c>
      <c r="I2316" s="77">
        <v>1</v>
      </c>
      <c r="J2316" s="77">
        <v>-28.561153815976901</v>
      </c>
      <c r="K2316" s="77">
        <v>6.2485646259171801E-2</v>
      </c>
      <c r="L2316" s="77">
        <v>9.32574504220932</v>
      </c>
      <c r="M2316" s="77">
        <v>6.6618652773695504E-3</v>
      </c>
      <c r="N2316" s="77">
        <v>-37.8868988581862</v>
      </c>
      <c r="O2316" s="77">
        <v>5.5823780981802303E-2</v>
      </c>
      <c r="P2316" s="77">
        <v>-52.9532160747492</v>
      </c>
      <c r="Q2316" s="77">
        <v>-52.9532160747492</v>
      </c>
      <c r="R2316" s="77">
        <v>0</v>
      </c>
      <c r="S2316" s="77">
        <v>0.21478970089768501</v>
      </c>
      <c r="T2316" s="77" t="s">
        <v>161</v>
      </c>
      <c r="U2316" s="105">
        <v>-5.0632859454575003</v>
      </c>
      <c r="V2316" s="105">
        <v>-3.4024331490567699</v>
      </c>
      <c r="W2316" s="101">
        <v>-1.66085784866902</v>
      </c>
    </row>
    <row r="2317" spans="2:23" x14ac:dyDescent="0.25">
      <c r="B2317" s="55" t="s">
        <v>122</v>
      </c>
      <c r="C2317" s="76" t="s">
        <v>145</v>
      </c>
      <c r="D2317" s="55" t="s">
        <v>75</v>
      </c>
      <c r="E2317" s="55" t="s">
        <v>144</v>
      </c>
      <c r="F2317" s="70">
        <v>58.21</v>
      </c>
      <c r="G2317" s="77">
        <v>56100</v>
      </c>
      <c r="H2317" s="77">
        <v>58.5</v>
      </c>
      <c r="I2317" s="77">
        <v>1</v>
      </c>
      <c r="J2317" s="77">
        <v>33.478015198883298</v>
      </c>
      <c r="K2317" s="77">
        <v>9.2688299387005804E-2</v>
      </c>
      <c r="L2317" s="77">
        <v>-11.493077970486601</v>
      </c>
      <c r="M2317" s="77">
        <v>1.0923912570190999E-2</v>
      </c>
      <c r="N2317" s="77">
        <v>44.971093169369802</v>
      </c>
      <c r="O2317" s="77">
        <v>8.1764386816814694E-2</v>
      </c>
      <c r="P2317" s="77">
        <v>55.8310260176101</v>
      </c>
      <c r="Q2317" s="77">
        <v>55.8310260176101</v>
      </c>
      <c r="R2317" s="77">
        <v>0</v>
      </c>
      <c r="S2317" s="77">
        <v>0.25778445665300798</v>
      </c>
      <c r="T2317" s="77" t="s">
        <v>161</v>
      </c>
      <c r="U2317" s="105">
        <v>-8.2702562264219903</v>
      </c>
      <c r="V2317" s="105">
        <v>-5.5574570030389303</v>
      </c>
      <c r="W2317" s="101">
        <v>-2.7128074756433098</v>
      </c>
    </row>
    <row r="2318" spans="2:23" x14ac:dyDescent="0.25">
      <c r="B2318" s="55" t="s">
        <v>122</v>
      </c>
      <c r="C2318" s="76" t="s">
        <v>145</v>
      </c>
      <c r="D2318" s="55" t="s">
        <v>75</v>
      </c>
      <c r="E2318" s="55" t="s">
        <v>52</v>
      </c>
      <c r="F2318" s="70">
        <v>57.72</v>
      </c>
      <c r="G2318" s="77">
        <v>58054</v>
      </c>
      <c r="H2318" s="77">
        <v>57.56</v>
      </c>
      <c r="I2318" s="77">
        <v>1</v>
      </c>
      <c r="J2318" s="77">
        <v>-28.699271576830299</v>
      </c>
      <c r="K2318" s="77">
        <v>4.6289028224085101E-2</v>
      </c>
      <c r="L2318" s="77">
        <v>16.696337266345498</v>
      </c>
      <c r="M2318" s="77">
        <v>1.5666743509869501E-2</v>
      </c>
      <c r="N2318" s="77">
        <v>-45.3956088431758</v>
      </c>
      <c r="O2318" s="77">
        <v>3.0622284714215599E-2</v>
      </c>
      <c r="P2318" s="77">
        <v>-0.58770086503723695</v>
      </c>
      <c r="Q2318" s="77">
        <v>-0.58770086503723595</v>
      </c>
      <c r="R2318" s="77">
        <v>0</v>
      </c>
      <c r="S2318" s="77">
        <v>1.9411047640221999E-5</v>
      </c>
      <c r="T2318" s="77" t="s">
        <v>161</v>
      </c>
      <c r="U2318" s="105">
        <v>-5.4982289239805802</v>
      </c>
      <c r="V2318" s="105">
        <v>-3.6947066694578998</v>
      </c>
      <c r="W2318" s="101">
        <v>-1.8035277407875201</v>
      </c>
    </row>
    <row r="2319" spans="2:23" x14ac:dyDescent="0.25">
      <c r="B2319" s="55" t="s">
        <v>122</v>
      </c>
      <c r="C2319" s="76" t="s">
        <v>145</v>
      </c>
      <c r="D2319" s="55" t="s">
        <v>75</v>
      </c>
      <c r="E2319" s="55" t="s">
        <v>52</v>
      </c>
      <c r="F2319" s="70">
        <v>57.72</v>
      </c>
      <c r="G2319" s="77">
        <v>58104</v>
      </c>
      <c r="H2319" s="77">
        <v>57.44</v>
      </c>
      <c r="I2319" s="77">
        <v>1</v>
      </c>
      <c r="J2319" s="77">
        <v>-31.3618927748403</v>
      </c>
      <c r="K2319" s="77">
        <v>8.7931007666799899E-2</v>
      </c>
      <c r="L2319" s="77">
        <v>13.998799707969299</v>
      </c>
      <c r="M2319" s="77">
        <v>1.75193955577875E-2</v>
      </c>
      <c r="N2319" s="77">
        <v>-45.360692482809597</v>
      </c>
      <c r="O2319" s="77">
        <v>7.0411612109012395E-2</v>
      </c>
      <c r="P2319" s="77">
        <v>-0.58707846539131003</v>
      </c>
      <c r="Q2319" s="77">
        <v>-0.58707846539130903</v>
      </c>
      <c r="R2319" s="77">
        <v>0</v>
      </c>
      <c r="S2319" s="77">
        <v>3.0812704532643999E-5</v>
      </c>
      <c r="T2319" s="77" t="s">
        <v>161</v>
      </c>
      <c r="U2319" s="105">
        <v>-8.6466932699498091</v>
      </c>
      <c r="V2319" s="105">
        <v>-5.8104156329146601</v>
      </c>
      <c r="W2319" s="101">
        <v>-2.83628626491332</v>
      </c>
    </row>
    <row r="2320" spans="2:23" x14ac:dyDescent="0.25">
      <c r="B2320" s="55" t="s">
        <v>122</v>
      </c>
      <c r="C2320" s="76" t="s">
        <v>145</v>
      </c>
      <c r="D2320" s="55" t="s">
        <v>75</v>
      </c>
      <c r="E2320" s="55" t="s">
        <v>204</v>
      </c>
      <c r="F2320" s="70">
        <v>57.56</v>
      </c>
      <c r="G2320" s="77">
        <v>58104</v>
      </c>
      <c r="H2320" s="77">
        <v>57.44</v>
      </c>
      <c r="I2320" s="77">
        <v>1</v>
      </c>
      <c r="J2320" s="77">
        <v>-35.9387857057907</v>
      </c>
      <c r="K2320" s="77">
        <v>4.3139317021425302E-2</v>
      </c>
      <c r="L2320" s="77">
        <v>9.4921991817047093</v>
      </c>
      <c r="M2320" s="77">
        <v>3.0094016331921902E-3</v>
      </c>
      <c r="N2320" s="77">
        <v>-45.430984887495399</v>
      </c>
      <c r="O2320" s="77">
        <v>4.0129915388233101E-2</v>
      </c>
      <c r="P2320" s="77">
        <v>-0.58770086503524399</v>
      </c>
      <c r="Q2320" s="77">
        <v>-0.58770086503524299</v>
      </c>
      <c r="R2320" s="77">
        <v>0</v>
      </c>
      <c r="S2320" s="77">
        <v>1.153610304589E-5</v>
      </c>
      <c r="T2320" s="77" t="s">
        <v>161</v>
      </c>
      <c r="U2320" s="105">
        <v>-3.1442480516762501</v>
      </c>
      <c r="V2320" s="105">
        <v>-2.1128756928054102</v>
      </c>
      <c r="W2320" s="101">
        <v>-1.0313754962770401</v>
      </c>
    </row>
    <row r="2321" spans="2:23" x14ac:dyDescent="0.25">
      <c r="B2321" s="55" t="s">
        <v>122</v>
      </c>
      <c r="C2321" s="76" t="s">
        <v>145</v>
      </c>
      <c r="D2321" s="55" t="s">
        <v>75</v>
      </c>
      <c r="E2321" s="55" t="s">
        <v>205</v>
      </c>
      <c r="F2321" s="70">
        <v>57.86</v>
      </c>
      <c r="G2321" s="77">
        <v>58200</v>
      </c>
      <c r="H2321" s="77">
        <v>58.12</v>
      </c>
      <c r="I2321" s="77">
        <v>1</v>
      </c>
      <c r="J2321" s="77">
        <v>58.036506770805502</v>
      </c>
      <c r="K2321" s="77">
        <v>0.137760857232652</v>
      </c>
      <c r="L2321" s="77">
        <v>18.262199874636099</v>
      </c>
      <c r="M2321" s="77">
        <v>1.3640474920281399E-2</v>
      </c>
      <c r="N2321" s="77">
        <v>39.774306896169399</v>
      </c>
      <c r="O2321" s="77">
        <v>0.12412038231237101</v>
      </c>
      <c r="P2321" s="77">
        <v>42.516535620401498</v>
      </c>
      <c r="Q2321" s="77">
        <v>42.516535620401399</v>
      </c>
      <c r="R2321" s="77">
        <v>0</v>
      </c>
      <c r="S2321" s="77">
        <v>7.3933122267479404E-2</v>
      </c>
      <c r="T2321" s="77" t="s">
        <v>161</v>
      </c>
      <c r="U2321" s="105">
        <v>-3.1435788227095798</v>
      </c>
      <c r="V2321" s="105">
        <v>-2.11242598349707</v>
      </c>
      <c r="W2321" s="101">
        <v>-1.0311559759509401</v>
      </c>
    </row>
    <row r="2322" spans="2:23" x14ac:dyDescent="0.25">
      <c r="B2322" s="55" t="s">
        <v>122</v>
      </c>
      <c r="C2322" s="76" t="s">
        <v>145</v>
      </c>
      <c r="D2322" s="55" t="s">
        <v>75</v>
      </c>
      <c r="E2322" s="55" t="s">
        <v>205</v>
      </c>
      <c r="F2322" s="70">
        <v>57.86</v>
      </c>
      <c r="G2322" s="77">
        <v>58300</v>
      </c>
      <c r="H2322" s="77">
        <v>57.81</v>
      </c>
      <c r="I2322" s="77">
        <v>1</v>
      </c>
      <c r="J2322" s="77">
        <v>-10.8669417749252</v>
      </c>
      <c r="K2322" s="77">
        <v>4.4756270521514301E-3</v>
      </c>
      <c r="L2322" s="77">
        <v>24.0370387641813</v>
      </c>
      <c r="M2322" s="77">
        <v>2.1897832913673601E-2</v>
      </c>
      <c r="N2322" s="77">
        <v>-34.903980539106598</v>
      </c>
      <c r="O2322" s="77">
        <v>-1.74222058615222E-2</v>
      </c>
      <c r="P2322" s="77">
        <v>-49.8096730571568</v>
      </c>
      <c r="Q2322" s="77">
        <v>-49.809673057156701</v>
      </c>
      <c r="R2322" s="77">
        <v>0</v>
      </c>
      <c r="S2322" s="77">
        <v>9.4030033789306203E-2</v>
      </c>
      <c r="T2322" s="77" t="s">
        <v>161</v>
      </c>
      <c r="U2322" s="105">
        <v>-2.75281230295636</v>
      </c>
      <c r="V2322" s="105">
        <v>-1.8498382144727401</v>
      </c>
      <c r="W2322" s="101">
        <v>-0.90297683530583495</v>
      </c>
    </row>
    <row r="2323" spans="2:23" x14ac:dyDescent="0.25">
      <c r="B2323" s="55" t="s">
        <v>122</v>
      </c>
      <c r="C2323" s="76" t="s">
        <v>145</v>
      </c>
      <c r="D2323" s="55" t="s">
        <v>75</v>
      </c>
      <c r="E2323" s="55" t="s">
        <v>205</v>
      </c>
      <c r="F2323" s="70">
        <v>57.86</v>
      </c>
      <c r="G2323" s="77">
        <v>58500</v>
      </c>
      <c r="H2323" s="77">
        <v>57.82</v>
      </c>
      <c r="I2323" s="77">
        <v>1</v>
      </c>
      <c r="J2323" s="77">
        <v>-73.608470576067802</v>
      </c>
      <c r="K2323" s="77">
        <v>2.81746760908488E-2</v>
      </c>
      <c r="L2323" s="77">
        <v>-68.682972904737397</v>
      </c>
      <c r="M2323" s="77">
        <v>2.45302239885711E-2</v>
      </c>
      <c r="N2323" s="77">
        <v>-4.9254976713303602</v>
      </c>
      <c r="O2323" s="77">
        <v>3.6444521022777E-3</v>
      </c>
      <c r="P2323" s="77">
        <v>7.29313743676017</v>
      </c>
      <c r="Q2323" s="77">
        <v>7.2931374367601602</v>
      </c>
      <c r="R2323" s="77">
        <v>0</v>
      </c>
      <c r="S2323" s="77">
        <v>2.76587239091658E-4</v>
      </c>
      <c r="T2323" s="77" t="s">
        <v>161</v>
      </c>
      <c r="U2323" s="105">
        <v>1.37752027425317E-2</v>
      </c>
      <c r="V2323" s="105">
        <v>-9.2566777683603593E-3</v>
      </c>
      <c r="W2323" s="101">
        <v>2.3031810448548198E-2</v>
      </c>
    </row>
    <row r="2324" spans="2:23" x14ac:dyDescent="0.25">
      <c r="B2324" s="55" t="s">
        <v>122</v>
      </c>
      <c r="C2324" s="76" t="s">
        <v>145</v>
      </c>
      <c r="D2324" s="55" t="s">
        <v>75</v>
      </c>
      <c r="E2324" s="55" t="s">
        <v>206</v>
      </c>
      <c r="F2324" s="70">
        <v>57.81</v>
      </c>
      <c r="G2324" s="77">
        <v>58304</v>
      </c>
      <c r="H2324" s="77">
        <v>57.81</v>
      </c>
      <c r="I2324" s="77">
        <v>1</v>
      </c>
      <c r="J2324" s="77">
        <v>18.205310358725701</v>
      </c>
      <c r="K2324" s="77">
        <v>0</v>
      </c>
      <c r="L2324" s="77">
        <v>18.205310358726301</v>
      </c>
      <c r="M2324" s="77">
        <v>0</v>
      </c>
      <c r="N2324" s="77">
        <v>-5.6898900000000001E-13</v>
      </c>
      <c r="O2324" s="77">
        <v>0</v>
      </c>
      <c r="P2324" s="77">
        <v>-4.0905000000000001E-13</v>
      </c>
      <c r="Q2324" s="77">
        <v>-4.0905099999999998E-13</v>
      </c>
      <c r="R2324" s="77">
        <v>0</v>
      </c>
      <c r="S2324" s="77">
        <v>0</v>
      </c>
      <c r="T2324" s="77" t="s">
        <v>161</v>
      </c>
      <c r="U2324" s="105">
        <v>0</v>
      </c>
      <c r="V2324" s="105">
        <v>0</v>
      </c>
      <c r="W2324" s="101">
        <v>0</v>
      </c>
    </row>
    <row r="2325" spans="2:23" x14ac:dyDescent="0.25">
      <c r="B2325" s="55" t="s">
        <v>122</v>
      </c>
      <c r="C2325" s="76" t="s">
        <v>145</v>
      </c>
      <c r="D2325" s="55" t="s">
        <v>75</v>
      </c>
      <c r="E2325" s="55" t="s">
        <v>206</v>
      </c>
      <c r="F2325" s="70">
        <v>57.81</v>
      </c>
      <c r="G2325" s="77">
        <v>58350</v>
      </c>
      <c r="H2325" s="77">
        <v>57.42</v>
      </c>
      <c r="I2325" s="77">
        <v>1</v>
      </c>
      <c r="J2325" s="77">
        <v>-47.602233320703398</v>
      </c>
      <c r="K2325" s="77">
        <v>0.150233984514969</v>
      </c>
      <c r="L2325" s="77">
        <v>13.317399631261001</v>
      </c>
      <c r="M2325" s="77">
        <v>1.1758512713836501E-2</v>
      </c>
      <c r="N2325" s="77">
        <v>-60.919632951964303</v>
      </c>
      <c r="O2325" s="77">
        <v>0.13847547180113201</v>
      </c>
      <c r="P2325" s="77">
        <v>-88.353798307073802</v>
      </c>
      <c r="Q2325" s="77">
        <v>-88.353798307073802</v>
      </c>
      <c r="R2325" s="77">
        <v>0</v>
      </c>
      <c r="S2325" s="77">
        <v>0.51756390067153302</v>
      </c>
      <c r="T2325" s="77" t="s">
        <v>161</v>
      </c>
      <c r="U2325" s="105">
        <v>-15.780392543443799</v>
      </c>
      <c r="V2325" s="105">
        <v>-10.6041276896698</v>
      </c>
      <c r="W2325" s="101">
        <v>-5.17628059982869</v>
      </c>
    </row>
    <row r="2326" spans="2:23" x14ac:dyDescent="0.25">
      <c r="B2326" s="55" t="s">
        <v>122</v>
      </c>
      <c r="C2326" s="76" t="s">
        <v>145</v>
      </c>
      <c r="D2326" s="55" t="s">
        <v>75</v>
      </c>
      <c r="E2326" s="55" t="s">
        <v>206</v>
      </c>
      <c r="F2326" s="70">
        <v>57.81</v>
      </c>
      <c r="G2326" s="77">
        <v>58600</v>
      </c>
      <c r="H2326" s="77">
        <v>57.81</v>
      </c>
      <c r="I2326" s="77">
        <v>1</v>
      </c>
      <c r="J2326" s="77">
        <v>7.2328362972533302</v>
      </c>
      <c r="K2326" s="77">
        <v>2.0088545626700301E-4</v>
      </c>
      <c r="L2326" s="77">
        <v>-18.7228620873837</v>
      </c>
      <c r="M2326" s="77">
        <v>1.3460949686138501E-3</v>
      </c>
      <c r="N2326" s="77">
        <v>25.955698384637</v>
      </c>
      <c r="O2326" s="77">
        <v>-1.14520951234685E-3</v>
      </c>
      <c r="P2326" s="77">
        <v>38.544125249913002</v>
      </c>
      <c r="Q2326" s="77">
        <v>38.544125249913002</v>
      </c>
      <c r="R2326" s="77">
        <v>0</v>
      </c>
      <c r="S2326" s="77">
        <v>5.7048944305189801E-3</v>
      </c>
      <c r="T2326" s="77" t="s">
        <v>162</v>
      </c>
      <c r="U2326" s="105">
        <v>-6.6204561908771206E-2</v>
      </c>
      <c r="V2326" s="105">
        <v>-4.4488223356074198E-2</v>
      </c>
      <c r="W2326" s="101">
        <v>-2.1716404613198601E-2</v>
      </c>
    </row>
    <row r="2327" spans="2:23" x14ac:dyDescent="0.25">
      <c r="B2327" s="55" t="s">
        <v>122</v>
      </c>
      <c r="C2327" s="76" t="s">
        <v>145</v>
      </c>
      <c r="D2327" s="55" t="s">
        <v>75</v>
      </c>
      <c r="E2327" s="55" t="s">
        <v>207</v>
      </c>
      <c r="F2327" s="70">
        <v>57.81</v>
      </c>
      <c r="G2327" s="77">
        <v>58300</v>
      </c>
      <c r="H2327" s="77">
        <v>57.81</v>
      </c>
      <c r="I2327" s="77">
        <v>2</v>
      </c>
      <c r="J2327" s="77">
        <v>-11.219689641273</v>
      </c>
      <c r="K2327" s="77">
        <v>0</v>
      </c>
      <c r="L2327" s="77">
        <v>-11.2196896412734</v>
      </c>
      <c r="M2327" s="77">
        <v>0</v>
      </c>
      <c r="N2327" s="77">
        <v>3.7747599999999999E-13</v>
      </c>
      <c r="O2327" s="77">
        <v>0</v>
      </c>
      <c r="P2327" s="77">
        <v>2.8076599999999999E-13</v>
      </c>
      <c r="Q2327" s="77">
        <v>2.8076500000000002E-13</v>
      </c>
      <c r="R2327" s="77">
        <v>0</v>
      </c>
      <c r="S2327" s="77">
        <v>0</v>
      </c>
      <c r="T2327" s="77" t="s">
        <v>161</v>
      </c>
      <c r="U2327" s="105">
        <v>0</v>
      </c>
      <c r="V2327" s="105">
        <v>0</v>
      </c>
      <c r="W2327" s="101">
        <v>0</v>
      </c>
    </row>
    <row r="2328" spans="2:23" x14ac:dyDescent="0.25">
      <c r="B2328" s="55" t="s">
        <v>122</v>
      </c>
      <c r="C2328" s="76" t="s">
        <v>145</v>
      </c>
      <c r="D2328" s="55" t="s">
        <v>75</v>
      </c>
      <c r="E2328" s="55" t="s">
        <v>208</v>
      </c>
      <c r="F2328" s="70">
        <v>58.08</v>
      </c>
      <c r="G2328" s="77">
        <v>58500</v>
      </c>
      <c r="H2328" s="77">
        <v>57.82</v>
      </c>
      <c r="I2328" s="77">
        <v>1</v>
      </c>
      <c r="J2328" s="77">
        <v>-147.15421924299801</v>
      </c>
      <c r="K2328" s="77">
        <v>0.30532653579833002</v>
      </c>
      <c r="L2328" s="77">
        <v>-126.135169312909</v>
      </c>
      <c r="M2328" s="77">
        <v>0.224332141220107</v>
      </c>
      <c r="N2328" s="77">
        <v>-21.019049930088801</v>
      </c>
      <c r="O2328" s="77">
        <v>8.0994394578222897E-2</v>
      </c>
      <c r="P2328" s="77">
        <v>-45.837262686670499</v>
      </c>
      <c r="Q2328" s="77">
        <v>-45.8372626866704</v>
      </c>
      <c r="R2328" s="77">
        <v>0</v>
      </c>
      <c r="S2328" s="77">
        <v>2.9624870573556301E-2</v>
      </c>
      <c r="T2328" s="77" t="s">
        <v>161</v>
      </c>
      <c r="U2328" s="105">
        <v>-0.77132781601503797</v>
      </c>
      <c r="V2328" s="105">
        <v>-0.51831781935080901</v>
      </c>
      <c r="W2328" s="101">
        <v>-0.253010766313645</v>
      </c>
    </row>
    <row r="2329" spans="2:23" x14ac:dyDescent="0.25">
      <c r="B2329" s="55" t="s">
        <v>122</v>
      </c>
      <c r="C2329" s="76" t="s">
        <v>145</v>
      </c>
      <c r="D2329" s="55" t="s">
        <v>75</v>
      </c>
      <c r="E2329" s="55" t="s">
        <v>209</v>
      </c>
      <c r="F2329" s="70">
        <v>57.82</v>
      </c>
      <c r="G2329" s="77">
        <v>58600</v>
      </c>
      <c r="H2329" s="77">
        <v>57.81</v>
      </c>
      <c r="I2329" s="77">
        <v>1</v>
      </c>
      <c r="J2329" s="77">
        <v>-9.9435628612165594E-2</v>
      </c>
      <c r="K2329" s="77">
        <v>4.5185620165400002E-7</v>
      </c>
      <c r="L2329" s="77">
        <v>25.872130173544999</v>
      </c>
      <c r="M2329" s="77">
        <v>3.0590077371060401E-2</v>
      </c>
      <c r="N2329" s="77">
        <v>-25.971565802157201</v>
      </c>
      <c r="O2329" s="77">
        <v>-3.05896255148588E-2</v>
      </c>
      <c r="P2329" s="77">
        <v>-38.544125249916497</v>
      </c>
      <c r="Q2329" s="77">
        <v>-38.544125249916497</v>
      </c>
      <c r="R2329" s="77">
        <v>0</v>
      </c>
      <c r="S2329" s="77">
        <v>6.7894186321553293E-2</v>
      </c>
      <c r="T2329" s="77" t="s">
        <v>162</v>
      </c>
      <c r="U2329" s="105">
        <v>-2.0282548571630699</v>
      </c>
      <c r="V2329" s="105">
        <v>-1.3629492063228701</v>
      </c>
      <c r="W2329" s="101">
        <v>-0.66530767468160301</v>
      </c>
    </row>
    <row r="2330" spans="2:23" x14ac:dyDescent="0.25">
      <c r="B2330" s="55" t="s">
        <v>122</v>
      </c>
      <c r="C2330" s="76" t="s">
        <v>123</v>
      </c>
      <c r="D2330" s="55" t="s">
        <v>76</v>
      </c>
      <c r="E2330" s="55" t="s">
        <v>124</v>
      </c>
      <c r="F2330" s="70">
        <v>61.77</v>
      </c>
      <c r="G2330" s="77">
        <v>50050</v>
      </c>
      <c r="H2330" s="77">
        <v>59</v>
      </c>
      <c r="I2330" s="77">
        <v>1</v>
      </c>
      <c r="J2330" s="77">
        <v>-122.18094645275499</v>
      </c>
      <c r="K2330" s="77">
        <v>2.7318576127246401</v>
      </c>
      <c r="L2330" s="77">
        <v>6.7952018271457302</v>
      </c>
      <c r="M2330" s="77">
        <v>8.4499825205109902E-3</v>
      </c>
      <c r="N2330" s="77">
        <v>-128.9761482799</v>
      </c>
      <c r="O2330" s="77">
        <v>2.7234076302041301</v>
      </c>
      <c r="P2330" s="77">
        <v>-84.127309939874706</v>
      </c>
      <c r="Q2330" s="77">
        <v>-84.127309939874706</v>
      </c>
      <c r="R2330" s="77">
        <v>0</v>
      </c>
      <c r="S2330" s="77">
        <v>1.2951649828227101</v>
      </c>
      <c r="T2330" s="77" t="s">
        <v>139</v>
      </c>
      <c r="U2330" s="105">
        <v>-6631.0188685947596</v>
      </c>
      <c r="V2330" s="105">
        <v>-4478.6935027233103</v>
      </c>
      <c r="W2330" s="101">
        <v>-2152.35258606043</v>
      </c>
    </row>
    <row r="2331" spans="2:23" x14ac:dyDescent="0.25">
      <c r="B2331" s="55" t="s">
        <v>122</v>
      </c>
      <c r="C2331" s="76" t="s">
        <v>123</v>
      </c>
      <c r="D2331" s="55" t="s">
        <v>76</v>
      </c>
      <c r="E2331" s="55" t="s">
        <v>140</v>
      </c>
      <c r="F2331" s="70">
        <v>57.77</v>
      </c>
      <c r="G2331" s="77">
        <v>56050</v>
      </c>
      <c r="H2331" s="77">
        <v>57.74</v>
      </c>
      <c r="I2331" s="77">
        <v>1</v>
      </c>
      <c r="J2331" s="77">
        <v>-5.1915030233721602</v>
      </c>
      <c r="K2331" s="77">
        <v>8.62454516533832E-4</v>
      </c>
      <c r="L2331" s="77">
        <v>-38.9706611375655</v>
      </c>
      <c r="M2331" s="77">
        <v>4.8598797743966499E-2</v>
      </c>
      <c r="N2331" s="77">
        <v>33.779158114193301</v>
      </c>
      <c r="O2331" s="77">
        <v>-4.7736343227432698E-2</v>
      </c>
      <c r="P2331" s="77">
        <v>40.444286294230302</v>
      </c>
      <c r="Q2331" s="77">
        <v>40.444286294230203</v>
      </c>
      <c r="R2331" s="77">
        <v>0</v>
      </c>
      <c r="S2331" s="77">
        <v>5.2343689403189203E-2</v>
      </c>
      <c r="T2331" s="77" t="s">
        <v>139</v>
      </c>
      <c r="U2331" s="105">
        <v>-1.6472064267178099</v>
      </c>
      <c r="V2331" s="105">
        <v>-1.1125488959057199</v>
      </c>
      <c r="W2331" s="101">
        <v>-0.53466429255882497</v>
      </c>
    </row>
    <row r="2332" spans="2:23" x14ac:dyDescent="0.25">
      <c r="B2332" s="55" t="s">
        <v>122</v>
      </c>
      <c r="C2332" s="76" t="s">
        <v>123</v>
      </c>
      <c r="D2332" s="55" t="s">
        <v>76</v>
      </c>
      <c r="E2332" s="55" t="s">
        <v>126</v>
      </c>
      <c r="F2332" s="70">
        <v>59</v>
      </c>
      <c r="G2332" s="77">
        <v>51450</v>
      </c>
      <c r="H2332" s="77">
        <v>58.8</v>
      </c>
      <c r="I2332" s="77">
        <v>10</v>
      </c>
      <c r="J2332" s="77">
        <v>-8.0538555230581093</v>
      </c>
      <c r="K2332" s="77">
        <v>1.13123842843296E-2</v>
      </c>
      <c r="L2332" s="77">
        <v>41.498636384188103</v>
      </c>
      <c r="M2332" s="77">
        <v>0.30034066171268697</v>
      </c>
      <c r="N2332" s="77">
        <v>-49.5524919072462</v>
      </c>
      <c r="O2332" s="77">
        <v>-0.28902827742835702</v>
      </c>
      <c r="P2332" s="77">
        <v>-35.958193104473501</v>
      </c>
      <c r="Q2332" s="77">
        <v>-35.958193104473501</v>
      </c>
      <c r="R2332" s="77">
        <v>0</v>
      </c>
      <c r="S2332" s="77">
        <v>0.22549774399345299</v>
      </c>
      <c r="T2332" s="77" t="s">
        <v>141</v>
      </c>
      <c r="U2332" s="105">
        <v>-26.9342639219796</v>
      </c>
      <c r="V2332" s="105">
        <v>-18.191821682083201</v>
      </c>
      <c r="W2332" s="101">
        <v>-8.7425528044670404</v>
      </c>
    </row>
    <row r="2333" spans="2:23" x14ac:dyDescent="0.25">
      <c r="B2333" s="55" t="s">
        <v>122</v>
      </c>
      <c r="C2333" s="76" t="s">
        <v>123</v>
      </c>
      <c r="D2333" s="55" t="s">
        <v>76</v>
      </c>
      <c r="E2333" s="55" t="s">
        <v>142</v>
      </c>
      <c r="F2333" s="70">
        <v>58.8</v>
      </c>
      <c r="G2333" s="77">
        <v>54000</v>
      </c>
      <c r="H2333" s="77">
        <v>58.63</v>
      </c>
      <c r="I2333" s="77">
        <v>10</v>
      </c>
      <c r="J2333" s="77">
        <v>-27.807908567516002</v>
      </c>
      <c r="K2333" s="77">
        <v>3.6993704622543901E-2</v>
      </c>
      <c r="L2333" s="77">
        <v>21.6073982918371</v>
      </c>
      <c r="M2333" s="77">
        <v>2.2335522979469301E-2</v>
      </c>
      <c r="N2333" s="77">
        <v>-49.415306859353102</v>
      </c>
      <c r="O2333" s="77">
        <v>1.46581816430746E-2</v>
      </c>
      <c r="P2333" s="77">
        <v>-35.958193104472699</v>
      </c>
      <c r="Q2333" s="77">
        <v>-35.958193104472599</v>
      </c>
      <c r="R2333" s="77">
        <v>0</v>
      </c>
      <c r="S2333" s="77">
        <v>6.1856720600036101E-2</v>
      </c>
      <c r="T2333" s="77" t="s">
        <v>141</v>
      </c>
      <c r="U2333" s="105">
        <v>-7.5399470309166299</v>
      </c>
      <c r="V2333" s="105">
        <v>-5.0925977511809597</v>
      </c>
      <c r="W2333" s="101">
        <v>-2.4473802310550798</v>
      </c>
    </row>
    <row r="2334" spans="2:23" x14ac:dyDescent="0.25">
      <c r="B2334" s="55" t="s">
        <v>122</v>
      </c>
      <c r="C2334" s="76" t="s">
        <v>123</v>
      </c>
      <c r="D2334" s="55" t="s">
        <v>76</v>
      </c>
      <c r="E2334" s="55" t="s">
        <v>143</v>
      </c>
      <c r="F2334" s="70">
        <v>58.63</v>
      </c>
      <c r="G2334" s="77">
        <v>56100</v>
      </c>
      <c r="H2334" s="77">
        <v>58.02</v>
      </c>
      <c r="I2334" s="77">
        <v>10</v>
      </c>
      <c r="J2334" s="77">
        <v>-26.9287450676544</v>
      </c>
      <c r="K2334" s="77">
        <v>0.132558756435942</v>
      </c>
      <c r="L2334" s="77">
        <v>23.639268590018599</v>
      </c>
      <c r="M2334" s="77">
        <v>0.102151385559306</v>
      </c>
      <c r="N2334" s="77">
        <v>-50.568013657672999</v>
      </c>
      <c r="O2334" s="77">
        <v>3.0407370876635399E-2</v>
      </c>
      <c r="P2334" s="77">
        <v>-57.028985618227999</v>
      </c>
      <c r="Q2334" s="77">
        <v>-57.0289856182279</v>
      </c>
      <c r="R2334" s="77">
        <v>0</v>
      </c>
      <c r="S2334" s="77">
        <v>0.59452139067773302</v>
      </c>
      <c r="T2334" s="77" t="s">
        <v>141</v>
      </c>
      <c r="U2334" s="105">
        <v>-29.072978424800699</v>
      </c>
      <c r="V2334" s="105">
        <v>-19.636342793813199</v>
      </c>
      <c r="W2334" s="101">
        <v>-9.4367549749349298</v>
      </c>
    </row>
    <row r="2335" spans="2:23" x14ac:dyDescent="0.25">
      <c r="B2335" s="55" t="s">
        <v>122</v>
      </c>
      <c r="C2335" s="76" t="s">
        <v>123</v>
      </c>
      <c r="D2335" s="55" t="s">
        <v>76</v>
      </c>
      <c r="E2335" s="55" t="s">
        <v>144</v>
      </c>
      <c r="F2335" s="70">
        <v>57.74</v>
      </c>
      <c r="G2335" s="77">
        <v>56100</v>
      </c>
      <c r="H2335" s="77">
        <v>58.02</v>
      </c>
      <c r="I2335" s="77">
        <v>10</v>
      </c>
      <c r="J2335" s="77">
        <v>32.188290652112698</v>
      </c>
      <c r="K2335" s="77">
        <v>7.4287370151020396E-2</v>
      </c>
      <c r="L2335" s="77">
        <v>-11.3775229932063</v>
      </c>
      <c r="M2335" s="77">
        <v>9.2814237123493206E-3</v>
      </c>
      <c r="N2335" s="77">
        <v>43.565813645319103</v>
      </c>
      <c r="O2335" s="77">
        <v>6.5005946438671094E-2</v>
      </c>
      <c r="P2335" s="77">
        <v>54.151175675365202</v>
      </c>
      <c r="Q2335" s="77">
        <v>54.151175675365202</v>
      </c>
      <c r="R2335" s="77">
        <v>0</v>
      </c>
      <c r="S2335" s="77">
        <v>0.21024948259764001</v>
      </c>
      <c r="T2335" s="77" t="s">
        <v>141</v>
      </c>
      <c r="U2335" s="105">
        <v>-8.4358836408190996</v>
      </c>
      <c r="V2335" s="105">
        <v>-5.6977273026329103</v>
      </c>
      <c r="W2335" s="101">
        <v>-2.7381909673060001</v>
      </c>
    </row>
    <row r="2336" spans="2:23" x14ac:dyDescent="0.25">
      <c r="B2336" s="55" t="s">
        <v>122</v>
      </c>
      <c r="C2336" s="76" t="s">
        <v>145</v>
      </c>
      <c r="D2336" s="55" t="s">
        <v>76</v>
      </c>
      <c r="E2336" s="55" t="s">
        <v>146</v>
      </c>
      <c r="F2336" s="70">
        <v>61.51</v>
      </c>
      <c r="G2336" s="77">
        <v>50000</v>
      </c>
      <c r="H2336" s="77">
        <v>59.45</v>
      </c>
      <c r="I2336" s="77">
        <v>1</v>
      </c>
      <c r="J2336" s="77">
        <v>-181.53699019423999</v>
      </c>
      <c r="K2336" s="77">
        <v>3.1406761904770599</v>
      </c>
      <c r="L2336" s="77">
        <v>-6.8033561151843296</v>
      </c>
      <c r="M2336" s="77">
        <v>4.4110228671805302E-3</v>
      </c>
      <c r="N2336" s="77">
        <v>-174.73363407905501</v>
      </c>
      <c r="O2336" s="77">
        <v>3.1362651676098801</v>
      </c>
      <c r="P2336" s="77">
        <v>-114.208690060151</v>
      </c>
      <c r="Q2336" s="77">
        <v>-114.208690060151</v>
      </c>
      <c r="R2336" s="77">
        <v>0</v>
      </c>
      <c r="S2336" s="77">
        <v>1.24305745156487</v>
      </c>
      <c r="T2336" s="77" t="s">
        <v>147</v>
      </c>
      <c r="U2336" s="105">
        <v>-8530.1349135714809</v>
      </c>
      <c r="V2336" s="105">
        <v>-5761.38608136128</v>
      </c>
      <c r="W2336" s="101">
        <v>-2768.7838482294601</v>
      </c>
    </row>
    <row r="2337" spans="2:23" x14ac:dyDescent="0.25">
      <c r="B2337" s="55" t="s">
        <v>122</v>
      </c>
      <c r="C2337" s="76" t="s">
        <v>145</v>
      </c>
      <c r="D2337" s="55" t="s">
        <v>76</v>
      </c>
      <c r="E2337" s="55" t="s">
        <v>148</v>
      </c>
      <c r="F2337" s="70">
        <v>57.19</v>
      </c>
      <c r="G2337" s="77">
        <v>56050</v>
      </c>
      <c r="H2337" s="77">
        <v>57.74</v>
      </c>
      <c r="I2337" s="77">
        <v>1</v>
      </c>
      <c r="J2337" s="77">
        <v>95.864077564452103</v>
      </c>
      <c r="K2337" s="77">
        <v>0.45949606836416401</v>
      </c>
      <c r="L2337" s="77">
        <v>40.9237662959994</v>
      </c>
      <c r="M2337" s="77">
        <v>8.3737732392479003E-2</v>
      </c>
      <c r="N2337" s="77">
        <v>54.940311268452596</v>
      </c>
      <c r="O2337" s="77">
        <v>0.37575833597168501</v>
      </c>
      <c r="P2337" s="77">
        <v>69.537915398745994</v>
      </c>
      <c r="Q2337" s="77">
        <v>69.537915398745895</v>
      </c>
      <c r="R2337" s="77">
        <v>0</v>
      </c>
      <c r="S2337" s="77">
        <v>0.24177608390015801</v>
      </c>
      <c r="T2337" s="77" t="s">
        <v>147</v>
      </c>
      <c r="U2337" s="105">
        <v>-8.3870408486029593</v>
      </c>
      <c r="V2337" s="105">
        <v>-5.6647381194488204</v>
      </c>
      <c r="W2337" s="101">
        <v>-2.7223371577753599</v>
      </c>
    </row>
    <row r="2338" spans="2:23" x14ac:dyDescent="0.25">
      <c r="B2338" s="55" t="s">
        <v>122</v>
      </c>
      <c r="C2338" s="76" t="s">
        <v>145</v>
      </c>
      <c r="D2338" s="55" t="s">
        <v>76</v>
      </c>
      <c r="E2338" s="55" t="s">
        <v>159</v>
      </c>
      <c r="F2338" s="70">
        <v>56.43</v>
      </c>
      <c r="G2338" s="77">
        <v>58350</v>
      </c>
      <c r="H2338" s="77">
        <v>56.92</v>
      </c>
      <c r="I2338" s="77">
        <v>1</v>
      </c>
      <c r="J2338" s="77">
        <v>59.108145385570303</v>
      </c>
      <c r="K2338" s="77">
        <v>0.24875662698562601</v>
      </c>
      <c r="L2338" s="77">
        <v>-1.95307972395944</v>
      </c>
      <c r="M2338" s="77">
        <v>2.7159385305967399E-4</v>
      </c>
      <c r="N2338" s="77">
        <v>61.061225109529801</v>
      </c>
      <c r="O2338" s="77">
        <v>0.24848503313256701</v>
      </c>
      <c r="P2338" s="77">
        <v>88.353798307073703</v>
      </c>
      <c r="Q2338" s="77">
        <v>88.353798307073703</v>
      </c>
      <c r="R2338" s="77">
        <v>0</v>
      </c>
      <c r="S2338" s="77">
        <v>0.55581522968043895</v>
      </c>
      <c r="T2338" s="77" t="s">
        <v>147</v>
      </c>
      <c r="U2338" s="105">
        <v>-16.345572662709301</v>
      </c>
      <c r="V2338" s="105">
        <v>-11.0400545577518</v>
      </c>
      <c r="W2338" s="101">
        <v>-5.3055852031796098</v>
      </c>
    </row>
    <row r="2339" spans="2:23" x14ac:dyDescent="0.25">
      <c r="B2339" s="55" t="s">
        <v>122</v>
      </c>
      <c r="C2339" s="76" t="s">
        <v>145</v>
      </c>
      <c r="D2339" s="55" t="s">
        <v>76</v>
      </c>
      <c r="E2339" s="55" t="s">
        <v>160</v>
      </c>
      <c r="F2339" s="70">
        <v>59.45</v>
      </c>
      <c r="G2339" s="77">
        <v>50050</v>
      </c>
      <c r="H2339" s="77">
        <v>59</v>
      </c>
      <c r="I2339" s="77">
        <v>1</v>
      </c>
      <c r="J2339" s="77">
        <v>-58.349515210145199</v>
      </c>
      <c r="K2339" s="77">
        <v>0.19713015707249401</v>
      </c>
      <c r="L2339" s="77">
        <v>47.360497786068997</v>
      </c>
      <c r="M2339" s="77">
        <v>0.12987066985651199</v>
      </c>
      <c r="N2339" s="77">
        <v>-105.710012996214</v>
      </c>
      <c r="O2339" s="77">
        <v>6.72594872159821E-2</v>
      </c>
      <c r="P2339" s="77">
        <v>-68.359921529914402</v>
      </c>
      <c r="Q2339" s="77">
        <v>-68.359921529914303</v>
      </c>
      <c r="R2339" s="77">
        <v>0</v>
      </c>
      <c r="S2339" s="77">
        <v>0.27057126666425302</v>
      </c>
      <c r="T2339" s="77" t="s">
        <v>161</v>
      </c>
      <c r="U2339" s="105">
        <v>-43.586062717930098</v>
      </c>
      <c r="V2339" s="105">
        <v>-29.438706143427499</v>
      </c>
      <c r="W2339" s="101">
        <v>-14.147535494347</v>
      </c>
    </row>
    <row r="2340" spans="2:23" x14ac:dyDescent="0.25">
      <c r="B2340" s="55" t="s">
        <v>122</v>
      </c>
      <c r="C2340" s="76" t="s">
        <v>145</v>
      </c>
      <c r="D2340" s="55" t="s">
        <v>76</v>
      </c>
      <c r="E2340" s="55" t="s">
        <v>160</v>
      </c>
      <c r="F2340" s="70">
        <v>59.45</v>
      </c>
      <c r="G2340" s="77">
        <v>51150</v>
      </c>
      <c r="H2340" s="77">
        <v>58.69</v>
      </c>
      <c r="I2340" s="77">
        <v>1</v>
      </c>
      <c r="J2340" s="77">
        <v>-193.026414097311</v>
      </c>
      <c r="K2340" s="77">
        <v>1.30407187887432</v>
      </c>
      <c r="L2340" s="77">
        <v>-122.009505336985</v>
      </c>
      <c r="M2340" s="77">
        <v>0.52102117874015497</v>
      </c>
      <c r="N2340" s="77">
        <v>-71.016908760325194</v>
      </c>
      <c r="O2340" s="77">
        <v>0.78305070013417</v>
      </c>
      <c r="P2340" s="77">
        <v>-45.848768530239603</v>
      </c>
      <c r="Q2340" s="77">
        <v>-45.848768530239496</v>
      </c>
      <c r="R2340" s="77">
        <v>0</v>
      </c>
      <c r="S2340" s="77">
        <v>7.3573835150882005E-2</v>
      </c>
      <c r="T2340" s="77" t="s">
        <v>161</v>
      </c>
      <c r="U2340" s="105">
        <v>-7.7180458009221304</v>
      </c>
      <c r="V2340" s="105">
        <v>-5.2128884364999903</v>
      </c>
      <c r="W2340" s="101">
        <v>-2.5051890468331499</v>
      </c>
    </row>
    <row r="2341" spans="2:23" x14ac:dyDescent="0.25">
      <c r="B2341" s="55" t="s">
        <v>122</v>
      </c>
      <c r="C2341" s="76" t="s">
        <v>145</v>
      </c>
      <c r="D2341" s="55" t="s">
        <v>76</v>
      </c>
      <c r="E2341" s="55" t="s">
        <v>160</v>
      </c>
      <c r="F2341" s="70">
        <v>59.45</v>
      </c>
      <c r="G2341" s="77">
        <v>51200</v>
      </c>
      <c r="H2341" s="77">
        <v>59.45</v>
      </c>
      <c r="I2341" s="77">
        <v>1</v>
      </c>
      <c r="J2341" s="77">
        <v>-1.8585189999999999E-12</v>
      </c>
      <c r="K2341" s="77">
        <v>0</v>
      </c>
      <c r="L2341" s="77">
        <v>-3.7138430000000004E-12</v>
      </c>
      <c r="M2341" s="77">
        <v>0</v>
      </c>
      <c r="N2341" s="77">
        <v>1.8553240000000001E-12</v>
      </c>
      <c r="O2341" s="77">
        <v>0</v>
      </c>
      <c r="P2341" s="77">
        <v>1.2666910000000001E-12</v>
      </c>
      <c r="Q2341" s="77">
        <v>1.2666920000000001E-12</v>
      </c>
      <c r="R2341" s="77">
        <v>0</v>
      </c>
      <c r="S2341" s="77">
        <v>0</v>
      </c>
      <c r="T2341" s="77" t="s">
        <v>162</v>
      </c>
      <c r="U2341" s="105">
        <v>0</v>
      </c>
      <c r="V2341" s="105">
        <v>0</v>
      </c>
      <c r="W2341" s="101">
        <v>0</v>
      </c>
    </row>
    <row r="2342" spans="2:23" x14ac:dyDescent="0.25">
      <c r="B2342" s="55" t="s">
        <v>122</v>
      </c>
      <c r="C2342" s="76" t="s">
        <v>145</v>
      </c>
      <c r="D2342" s="55" t="s">
        <v>76</v>
      </c>
      <c r="E2342" s="55" t="s">
        <v>126</v>
      </c>
      <c r="F2342" s="70">
        <v>59</v>
      </c>
      <c r="G2342" s="77">
        <v>50054</v>
      </c>
      <c r="H2342" s="77">
        <v>59</v>
      </c>
      <c r="I2342" s="77">
        <v>1</v>
      </c>
      <c r="J2342" s="77">
        <v>88.402199802226406</v>
      </c>
      <c r="K2342" s="77">
        <v>0</v>
      </c>
      <c r="L2342" s="77">
        <v>88.402200019111106</v>
      </c>
      <c r="M2342" s="77">
        <v>0</v>
      </c>
      <c r="N2342" s="77">
        <v>-2.1688465468E-7</v>
      </c>
      <c r="O2342" s="77">
        <v>0</v>
      </c>
      <c r="P2342" s="77">
        <v>-4.9446750000000002E-12</v>
      </c>
      <c r="Q2342" s="77">
        <v>-4.9446750000000002E-12</v>
      </c>
      <c r="R2342" s="77">
        <v>0</v>
      </c>
      <c r="S2342" s="77">
        <v>0</v>
      </c>
      <c r="T2342" s="77" t="s">
        <v>162</v>
      </c>
      <c r="U2342" s="105">
        <v>0</v>
      </c>
      <c r="V2342" s="105">
        <v>0</v>
      </c>
      <c r="W2342" s="101">
        <v>0</v>
      </c>
    </row>
    <row r="2343" spans="2:23" x14ac:dyDescent="0.25">
      <c r="B2343" s="55" t="s">
        <v>122</v>
      </c>
      <c r="C2343" s="76" t="s">
        <v>145</v>
      </c>
      <c r="D2343" s="55" t="s">
        <v>76</v>
      </c>
      <c r="E2343" s="55" t="s">
        <v>126</v>
      </c>
      <c r="F2343" s="70">
        <v>59</v>
      </c>
      <c r="G2343" s="77">
        <v>50100</v>
      </c>
      <c r="H2343" s="77">
        <v>58.7</v>
      </c>
      <c r="I2343" s="77">
        <v>1</v>
      </c>
      <c r="J2343" s="77">
        <v>-297.01108746986603</v>
      </c>
      <c r="K2343" s="77">
        <v>0.703078221057857</v>
      </c>
      <c r="L2343" s="77">
        <v>-199.210813571036</v>
      </c>
      <c r="M2343" s="77">
        <v>0.31628903750176302</v>
      </c>
      <c r="N2343" s="77">
        <v>-97.8002738988299</v>
      </c>
      <c r="O2343" s="77">
        <v>0.38678918355609399</v>
      </c>
      <c r="P2343" s="77">
        <v>-61.693663649447103</v>
      </c>
      <c r="Q2343" s="77">
        <v>-61.693663649446997</v>
      </c>
      <c r="R2343" s="77">
        <v>0</v>
      </c>
      <c r="S2343" s="77">
        <v>3.0334681831894101E-2</v>
      </c>
      <c r="T2343" s="77" t="s">
        <v>161</v>
      </c>
      <c r="U2343" s="105">
        <v>-6.5775387173725601</v>
      </c>
      <c r="V2343" s="105">
        <v>-4.4425721749831801</v>
      </c>
      <c r="W2343" s="101">
        <v>-2.1349935430435001</v>
      </c>
    </row>
    <row r="2344" spans="2:23" x14ac:dyDescent="0.25">
      <c r="B2344" s="55" t="s">
        <v>122</v>
      </c>
      <c r="C2344" s="76" t="s">
        <v>145</v>
      </c>
      <c r="D2344" s="55" t="s">
        <v>76</v>
      </c>
      <c r="E2344" s="55" t="s">
        <v>126</v>
      </c>
      <c r="F2344" s="70">
        <v>59</v>
      </c>
      <c r="G2344" s="77">
        <v>50900</v>
      </c>
      <c r="H2344" s="77">
        <v>59.15</v>
      </c>
      <c r="I2344" s="77">
        <v>1</v>
      </c>
      <c r="J2344" s="77">
        <v>9.0256208106961608</v>
      </c>
      <c r="K2344" s="77">
        <v>5.7430590868022399E-3</v>
      </c>
      <c r="L2344" s="77">
        <v>97.471204198588296</v>
      </c>
      <c r="M2344" s="77">
        <v>0.66979481317856404</v>
      </c>
      <c r="N2344" s="77">
        <v>-88.4455833878921</v>
      </c>
      <c r="O2344" s="77">
        <v>-0.66405175409176198</v>
      </c>
      <c r="P2344" s="77">
        <v>-54.835374715869797</v>
      </c>
      <c r="Q2344" s="77">
        <v>-54.835374715869698</v>
      </c>
      <c r="R2344" s="77">
        <v>0</v>
      </c>
      <c r="S2344" s="77">
        <v>0.21198774157620401</v>
      </c>
      <c r="T2344" s="77" t="s">
        <v>161</v>
      </c>
      <c r="U2344" s="105">
        <v>-25.962019864787099</v>
      </c>
      <c r="V2344" s="105">
        <v>-17.5351528913137</v>
      </c>
      <c r="W2344" s="101">
        <v>-8.4269735470031595</v>
      </c>
    </row>
    <row r="2345" spans="2:23" x14ac:dyDescent="0.25">
      <c r="B2345" s="55" t="s">
        <v>122</v>
      </c>
      <c r="C2345" s="76" t="s">
        <v>145</v>
      </c>
      <c r="D2345" s="55" t="s">
        <v>76</v>
      </c>
      <c r="E2345" s="55" t="s">
        <v>163</v>
      </c>
      <c r="F2345" s="70">
        <v>59</v>
      </c>
      <c r="G2345" s="77">
        <v>50454</v>
      </c>
      <c r="H2345" s="77">
        <v>59</v>
      </c>
      <c r="I2345" s="77">
        <v>1</v>
      </c>
      <c r="J2345" s="77">
        <v>1.780434E-12</v>
      </c>
      <c r="K2345" s="77">
        <v>0</v>
      </c>
      <c r="L2345" s="77">
        <v>2.99547E-12</v>
      </c>
      <c r="M2345" s="77">
        <v>0</v>
      </c>
      <c r="N2345" s="77">
        <v>-1.215036E-12</v>
      </c>
      <c r="O2345" s="77">
        <v>0</v>
      </c>
      <c r="P2345" s="77">
        <v>-8.7238299999999998E-13</v>
      </c>
      <c r="Q2345" s="77">
        <v>-8.7238100000000004E-13</v>
      </c>
      <c r="R2345" s="77">
        <v>0</v>
      </c>
      <c r="S2345" s="77">
        <v>0</v>
      </c>
      <c r="T2345" s="77" t="s">
        <v>162</v>
      </c>
      <c r="U2345" s="105">
        <v>0</v>
      </c>
      <c r="V2345" s="105">
        <v>0</v>
      </c>
      <c r="W2345" s="101">
        <v>0</v>
      </c>
    </row>
    <row r="2346" spans="2:23" x14ac:dyDescent="0.25">
      <c r="B2346" s="55" t="s">
        <v>122</v>
      </c>
      <c r="C2346" s="76" t="s">
        <v>145</v>
      </c>
      <c r="D2346" s="55" t="s">
        <v>76</v>
      </c>
      <c r="E2346" s="55" t="s">
        <v>163</v>
      </c>
      <c r="F2346" s="70">
        <v>59</v>
      </c>
      <c r="G2346" s="77">
        <v>50604</v>
      </c>
      <c r="H2346" s="77">
        <v>59</v>
      </c>
      <c r="I2346" s="77">
        <v>1</v>
      </c>
      <c r="J2346" s="77">
        <v>1.39308E-13</v>
      </c>
      <c r="K2346" s="77">
        <v>0</v>
      </c>
      <c r="L2346" s="77">
        <v>1.790304E-12</v>
      </c>
      <c r="M2346" s="77">
        <v>0</v>
      </c>
      <c r="N2346" s="77">
        <v>-1.650996E-12</v>
      </c>
      <c r="O2346" s="77">
        <v>0</v>
      </c>
      <c r="P2346" s="77">
        <v>-1.1938480000000001E-12</v>
      </c>
      <c r="Q2346" s="77">
        <v>-1.1938449999999999E-12</v>
      </c>
      <c r="R2346" s="77">
        <v>0</v>
      </c>
      <c r="S2346" s="77">
        <v>0</v>
      </c>
      <c r="T2346" s="77" t="s">
        <v>162</v>
      </c>
      <c r="U2346" s="105">
        <v>0</v>
      </c>
      <c r="V2346" s="105">
        <v>0</v>
      </c>
      <c r="W2346" s="101">
        <v>0</v>
      </c>
    </row>
    <row r="2347" spans="2:23" x14ac:dyDescent="0.25">
      <c r="B2347" s="55" t="s">
        <v>122</v>
      </c>
      <c r="C2347" s="76" t="s">
        <v>145</v>
      </c>
      <c r="D2347" s="55" t="s">
        <v>76</v>
      </c>
      <c r="E2347" s="55" t="s">
        <v>164</v>
      </c>
      <c r="F2347" s="70">
        <v>58.7</v>
      </c>
      <c r="G2347" s="77">
        <v>50103</v>
      </c>
      <c r="H2347" s="77">
        <v>58.68</v>
      </c>
      <c r="I2347" s="77">
        <v>1</v>
      </c>
      <c r="J2347" s="77">
        <v>-30.562568145007599</v>
      </c>
      <c r="K2347" s="77">
        <v>4.6703528580911598E-3</v>
      </c>
      <c r="L2347" s="77">
        <v>-30.562564503330702</v>
      </c>
      <c r="M2347" s="77">
        <v>4.6703517451012599E-3</v>
      </c>
      <c r="N2347" s="77">
        <v>-3.6416768711689999E-6</v>
      </c>
      <c r="O2347" s="77">
        <v>1.112989909E-9</v>
      </c>
      <c r="P2347" s="77">
        <v>-3.3730500000000001E-12</v>
      </c>
      <c r="Q2347" s="77">
        <v>-3.3730509999999998E-12</v>
      </c>
      <c r="R2347" s="77">
        <v>0</v>
      </c>
      <c r="S2347" s="77">
        <v>0</v>
      </c>
      <c r="T2347" s="77" t="s">
        <v>162</v>
      </c>
      <c r="U2347" s="105">
        <v>-7.5121596889999993E-9</v>
      </c>
      <c r="V2347" s="105">
        <v>0</v>
      </c>
      <c r="W2347" s="101">
        <v>-7.5122546943399999E-9</v>
      </c>
    </row>
    <row r="2348" spans="2:23" x14ac:dyDescent="0.25">
      <c r="B2348" s="55" t="s">
        <v>122</v>
      </c>
      <c r="C2348" s="76" t="s">
        <v>145</v>
      </c>
      <c r="D2348" s="55" t="s">
        <v>76</v>
      </c>
      <c r="E2348" s="55" t="s">
        <v>164</v>
      </c>
      <c r="F2348" s="70">
        <v>58.7</v>
      </c>
      <c r="G2348" s="77">
        <v>50200</v>
      </c>
      <c r="H2348" s="77">
        <v>58.51</v>
      </c>
      <c r="I2348" s="77">
        <v>1</v>
      </c>
      <c r="J2348" s="77">
        <v>-90.803773192364901</v>
      </c>
      <c r="K2348" s="77">
        <v>0.123597425137297</v>
      </c>
      <c r="L2348" s="77">
        <v>7.2512752951075798</v>
      </c>
      <c r="M2348" s="77">
        <v>7.8818909114750796E-4</v>
      </c>
      <c r="N2348" s="77">
        <v>-98.055048487472504</v>
      </c>
      <c r="O2348" s="77">
        <v>0.12280923604615</v>
      </c>
      <c r="P2348" s="77">
        <v>-61.693663649438598</v>
      </c>
      <c r="Q2348" s="77">
        <v>-61.693663649438598</v>
      </c>
      <c r="R2348" s="77">
        <v>0</v>
      </c>
      <c r="S2348" s="77">
        <v>5.7053560936005998E-2</v>
      </c>
      <c r="T2348" s="77" t="s">
        <v>161</v>
      </c>
      <c r="U2348" s="105">
        <v>-11.433223934135601</v>
      </c>
      <c r="V2348" s="105">
        <v>-7.7221776568169398</v>
      </c>
      <c r="W2348" s="101">
        <v>-3.71109321045558</v>
      </c>
    </row>
    <row r="2349" spans="2:23" x14ac:dyDescent="0.25">
      <c r="B2349" s="55" t="s">
        <v>122</v>
      </c>
      <c r="C2349" s="76" t="s">
        <v>145</v>
      </c>
      <c r="D2349" s="55" t="s">
        <v>76</v>
      </c>
      <c r="E2349" s="55" t="s">
        <v>165</v>
      </c>
      <c r="F2349" s="70">
        <v>58.51</v>
      </c>
      <c r="G2349" s="77">
        <v>50800</v>
      </c>
      <c r="H2349" s="77">
        <v>58.56</v>
      </c>
      <c r="I2349" s="77">
        <v>1</v>
      </c>
      <c r="J2349" s="77">
        <v>-0.30121037384315802</v>
      </c>
      <c r="K2349" s="77">
        <v>4.6053375094129999E-6</v>
      </c>
      <c r="L2349" s="77">
        <v>77.167245630676206</v>
      </c>
      <c r="M2349" s="77">
        <v>0.30226482559790702</v>
      </c>
      <c r="N2349" s="77">
        <v>-77.468456004519297</v>
      </c>
      <c r="O2349" s="77">
        <v>-0.30226022026039701</v>
      </c>
      <c r="P2349" s="77">
        <v>-51.360571323181297</v>
      </c>
      <c r="Q2349" s="77">
        <v>-51.360571323181297</v>
      </c>
      <c r="R2349" s="77">
        <v>0</v>
      </c>
      <c r="S2349" s="77">
        <v>0.13390022463002901</v>
      </c>
      <c r="T2349" s="77" t="s">
        <v>161</v>
      </c>
      <c r="U2349" s="105">
        <v>-13.819379192715999</v>
      </c>
      <c r="V2349" s="105">
        <v>-9.3338241118899603</v>
      </c>
      <c r="W2349" s="101">
        <v>-4.4856118090786596</v>
      </c>
    </row>
    <row r="2350" spans="2:23" x14ac:dyDescent="0.25">
      <c r="B2350" s="55" t="s">
        <v>122</v>
      </c>
      <c r="C2350" s="76" t="s">
        <v>145</v>
      </c>
      <c r="D2350" s="55" t="s">
        <v>76</v>
      </c>
      <c r="E2350" s="55" t="s">
        <v>166</v>
      </c>
      <c r="F2350" s="70">
        <v>58.51</v>
      </c>
      <c r="G2350" s="77">
        <v>50150</v>
      </c>
      <c r="H2350" s="77">
        <v>58.51</v>
      </c>
      <c r="I2350" s="77">
        <v>1</v>
      </c>
      <c r="J2350" s="77">
        <v>-14.4206668413741</v>
      </c>
      <c r="K2350" s="77">
        <v>1.08552839982252E-3</v>
      </c>
      <c r="L2350" s="77">
        <v>63.208806063422401</v>
      </c>
      <c r="M2350" s="77">
        <v>2.0855743515888599E-2</v>
      </c>
      <c r="N2350" s="77">
        <v>-77.629472904796501</v>
      </c>
      <c r="O2350" s="77">
        <v>-1.9770215116066098E-2</v>
      </c>
      <c r="P2350" s="77">
        <v>-51.360571323179201</v>
      </c>
      <c r="Q2350" s="77">
        <v>-51.360571323179101</v>
      </c>
      <c r="R2350" s="77">
        <v>0</v>
      </c>
      <c r="S2350" s="77">
        <v>1.3769881256278401E-2</v>
      </c>
      <c r="T2350" s="77" t="s">
        <v>161</v>
      </c>
      <c r="U2350" s="105">
        <v>-1.15675528644102</v>
      </c>
      <c r="V2350" s="105">
        <v>-0.78129055101334299</v>
      </c>
      <c r="W2350" s="101">
        <v>-0.37546948388310702</v>
      </c>
    </row>
    <row r="2351" spans="2:23" x14ac:dyDescent="0.25">
      <c r="B2351" s="55" t="s">
        <v>122</v>
      </c>
      <c r="C2351" s="76" t="s">
        <v>145</v>
      </c>
      <c r="D2351" s="55" t="s">
        <v>76</v>
      </c>
      <c r="E2351" s="55" t="s">
        <v>166</v>
      </c>
      <c r="F2351" s="70">
        <v>58.51</v>
      </c>
      <c r="G2351" s="77">
        <v>50250</v>
      </c>
      <c r="H2351" s="77">
        <v>58.28</v>
      </c>
      <c r="I2351" s="77">
        <v>1</v>
      </c>
      <c r="J2351" s="77">
        <v>-30.045174743427101</v>
      </c>
      <c r="K2351" s="77">
        <v>4.4566917377174803E-2</v>
      </c>
      <c r="L2351" s="77">
        <v>-101.564799490212</v>
      </c>
      <c r="M2351" s="77">
        <v>0.50927171742218702</v>
      </c>
      <c r="N2351" s="77">
        <v>71.519624746784402</v>
      </c>
      <c r="O2351" s="77">
        <v>-0.46470480004501202</v>
      </c>
      <c r="P2351" s="77">
        <v>45.848768530250297</v>
      </c>
      <c r="Q2351" s="77">
        <v>45.848768530250297</v>
      </c>
      <c r="R2351" s="77">
        <v>0</v>
      </c>
      <c r="S2351" s="77">
        <v>0.10378114975430699</v>
      </c>
      <c r="T2351" s="77" t="s">
        <v>161</v>
      </c>
      <c r="U2351" s="105">
        <v>-10.686923106868299</v>
      </c>
      <c r="V2351" s="105">
        <v>-7.2181144453563899</v>
      </c>
      <c r="W2351" s="101">
        <v>-3.46885253110002</v>
      </c>
    </row>
    <row r="2352" spans="2:23" x14ac:dyDescent="0.25">
      <c r="B2352" s="55" t="s">
        <v>122</v>
      </c>
      <c r="C2352" s="76" t="s">
        <v>145</v>
      </c>
      <c r="D2352" s="55" t="s">
        <v>76</v>
      </c>
      <c r="E2352" s="55" t="s">
        <v>166</v>
      </c>
      <c r="F2352" s="70">
        <v>58.51</v>
      </c>
      <c r="G2352" s="77">
        <v>50900</v>
      </c>
      <c r="H2352" s="77">
        <v>59.15</v>
      </c>
      <c r="I2352" s="77">
        <v>1</v>
      </c>
      <c r="J2352" s="77">
        <v>63.536179944056499</v>
      </c>
      <c r="K2352" s="77">
        <v>0.38551880845987702</v>
      </c>
      <c r="L2352" s="77">
        <v>102.551855535022</v>
      </c>
      <c r="M2352" s="77">
        <v>1.0043623335360701</v>
      </c>
      <c r="N2352" s="77">
        <v>-39.015675590965898</v>
      </c>
      <c r="O2352" s="77">
        <v>-0.618843525076191</v>
      </c>
      <c r="P2352" s="77">
        <v>-23.886196900659598</v>
      </c>
      <c r="Q2352" s="77">
        <v>-23.886196900659598</v>
      </c>
      <c r="R2352" s="77">
        <v>0</v>
      </c>
      <c r="S2352" s="77">
        <v>5.4487563427011401E-2</v>
      </c>
      <c r="T2352" s="77" t="s">
        <v>162</v>
      </c>
      <c r="U2352" s="105">
        <v>-11.436532202014099</v>
      </c>
      <c r="V2352" s="105">
        <v>-7.7244121125086203</v>
      </c>
      <c r="W2352" s="101">
        <v>-3.7121670362227399</v>
      </c>
    </row>
    <row r="2353" spans="2:23" x14ac:dyDescent="0.25">
      <c r="B2353" s="55" t="s">
        <v>122</v>
      </c>
      <c r="C2353" s="76" t="s">
        <v>145</v>
      </c>
      <c r="D2353" s="55" t="s">
        <v>76</v>
      </c>
      <c r="E2353" s="55" t="s">
        <v>166</v>
      </c>
      <c r="F2353" s="70">
        <v>58.51</v>
      </c>
      <c r="G2353" s="77">
        <v>53050</v>
      </c>
      <c r="H2353" s="77">
        <v>59.29</v>
      </c>
      <c r="I2353" s="77">
        <v>1</v>
      </c>
      <c r="J2353" s="77">
        <v>37.837949177208699</v>
      </c>
      <c r="K2353" s="77">
        <v>0.28734427686596198</v>
      </c>
      <c r="L2353" s="77">
        <v>89.614977321561199</v>
      </c>
      <c r="M2353" s="77">
        <v>1.61179042298103</v>
      </c>
      <c r="N2353" s="77">
        <v>-51.777028144352499</v>
      </c>
      <c r="O2353" s="77">
        <v>-1.3244461461150701</v>
      </c>
      <c r="P2353" s="77">
        <v>-32.295663955863098</v>
      </c>
      <c r="Q2353" s="77">
        <v>-32.295663955863098</v>
      </c>
      <c r="R2353" s="77">
        <v>0</v>
      </c>
      <c r="S2353" s="77">
        <v>0.209332089007252</v>
      </c>
      <c r="T2353" s="77" t="s">
        <v>161</v>
      </c>
      <c r="U2353" s="105">
        <v>-37.623796053582304</v>
      </c>
      <c r="V2353" s="105">
        <v>-25.4116983034125</v>
      </c>
      <c r="W2353" s="101">
        <v>-12.2122521950385</v>
      </c>
    </row>
    <row r="2354" spans="2:23" x14ac:dyDescent="0.25">
      <c r="B2354" s="55" t="s">
        <v>122</v>
      </c>
      <c r="C2354" s="76" t="s">
        <v>145</v>
      </c>
      <c r="D2354" s="55" t="s">
        <v>76</v>
      </c>
      <c r="E2354" s="55" t="s">
        <v>167</v>
      </c>
      <c r="F2354" s="70">
        <v>58.28</v>
      </c>
      <c r="G2354" s="77">
        <v>50253</v>
      </c>
      <c r="H2354" s="77">
        <v>58.28</v>
      </c>
      <c r="I2354" s="77">
        <v>1</v>
      </c>
      <c r="J2354" s="77">
        <v>2.2536038000000001E-11</v>
      </c>
      <c r="K2354" s="77">
        <v>0</v>
      </c>
      <c r="L2354" s="77">
        <v>1.4090023999999999E-11</v>
      </c>
      <c r="M2354" s="77">
        <v>0</v>
      </c>
      <c r="N2354" s="77">
        <v>8.4460140000000002E-12</v>
      </c>
      <c r="O2354" s="77">
        <v>0</v>
      </c>
      <c r="P2354" s="77">
        <v>3.7349899999999996E-12</v>
      </c>
      <c r="Q2354" s="77">
        <v>3.7349899999999996E-12</v>
      </c>
      <c r="R2354" s="77">
        <v>0</v>
      </c>
      <c r="S2354" s="77">
        <v>0</v>
      </c>
      <c r="T2354" s="77" t="s">
        <v>162</v>
      </c>
      <c r="U2354" s="105">
        <v>0</v>
      </c>
      <c r="V2354" s="105">
        <v>0</v>
      </c>
      <c r="W2354" s="101">
        <v>0</v>
      </c>
    </row>
    <row r="2355" spans="2:23" x14ac:dyDescent="0.25">
      <c r="B2355" s="55" t="s">
        <v>122</v>
      </c>
      <c r="C2355" s="76" t="s">
        <v>145</v>
      </c>
      <c r="D2355" s="55" t="s">
        <v>76</v>
      </c>
      <c r="E2355" s="55" t="s">
        <v>167</v>
      </c>
      <c r="F2355" s="70">
        <v>58.28</v>
      </c>
      <c r="G2355" s="77">
        <v>50300</v>
      </c>
      <c r="H2355" s="77">
        <v>58.37</v>
      </c>
      <c r="I2355" s="77">
        <v>1</v>
      </c>
      <c r="J2355" s="77">
        <v>64.996993037516006</v>
      </c>
      <c r="K2355" s="77">
        <v>5.8722066544472797E-2</v>
      </c>
      <c r="L2355" s="77">
        <v>-6.7259509413561496</v>
      </c>
      <c r="M2355" s="77">
        <v>6.2881398331086295E-4</v>
      </c>
      <c r="N2355" s="77">
        <v>71.722943978872195</v>
      </c>
      <c r="O2355" s="77">
        <v>5.80932525611619E-2</v>
      </c>
      <c r="P2355" s="77">
        <v>45.8487685302402</v>
      </c>
      <c r="Q2355" s="77">
        <v>45.8487685302401</v>
      </c>
      <c r="R2355" s="77">
        <v>0</v>
      </c>
      <c r="S2355" s="77">
        <v>2.9219323102779599E-2</v>
      </c>
      <c r="T2355" s="77" t="s">
        <v>161</v>
      </c>
      <c r="U2355" s="105">
        <v>-3.06677600246846</v>
      </c>
      <c r="V2355" s="105">
        <v>-2.0713483144520102</v>
      </c>
      <c r="W2355" s="101">
        <v>-0.99544027706558103</v>
      </c>
    </row>
    <row r="2356" spans="2:23" x14ac:dyDescent="0.25">
      <c r="B2356" s="55" t="s">
        <v>122</v>
      </c>
      <c r="C2356" s="76" t="s">
        <v>145</v>
      </c>
      <c r="D2356" s="55" t="s">
        <v>76</v>
      </c>
      <c r="E2356" s="55" t="s">
        <v>168</v>
      </c>
      <c r="F2356" s="70">
        <v>58.37</v>
      </c>
      <c r="G2356" s="77">
        <v>51150</v>
      </c>
      <c r="H2356" s="77">
        <v>58.69</v>
      </c>
      <c r="I2356" s="77">
        <v>1</v>
      </c>
      <c r="J2356" s="77">
        <v>105.528388186984</v>
      </c>
      <c r="K2356" s="77">
        <v>0.31849648440160599</v>
      </c>
      <c r="L2356" s="77">
        <v>33.977225562696503</v>
      </c>
      <c r="M2356" s="77">
        <v>3.30173231084369E-2</v>
      </c>
      <c r="N2356" s="77">
        <v>71.551162624287898</v>
      </c>
      <c r="O2356" s="77">
        <v>0.28547916129316903</v>
      </c>
      <c r="P2356" s="77">
        <v>45.8487685302348</v>
      </c>
      <c r="Q2356" s="77">
        <v>45.8487685302348</v>
      </c>
      <c r="R2356" s="77">
        <v>0</v>
      </c>
      <c r="S2356" s="77">
        <v>6.0120333866136799E-2</v>
      </c>
      <c r="T2356" s="77" t="s">
        <v>161</v>
      </c>
      <c r="U2356" s="105">
        <v>-6.1872767292829698</v>
      </c>
      <c r="V2356" s="105">
        <v>-4.1789831451442101</v>
      </c>
      <c r="W2356" s="101">
        <v>-2.0083189827758501</v>
      </c>
    </row>
    <row r="2357" spans="2:23" x14ac:dyDescent="0.25">
      <c r="B2357" s="55" t="s">
        <v>122</v>
      </c>
      <c r="C2357" s="76" t="s">
        <v>145</v>
      </c>
      <c r="D2357" s="55" t="s">
        <v>76</v>
      </c>
      <c r="E2357" s="55" t="s">
        <v>169</v>
      </c>
      <c r="F2357" s="70">
        <v>59.19</v>
      </c>
      <c r="G2357" s="77">
        <v>50354</v>
      </c>
      <c r="H2357" s="77">
        <v>59.19</v>
      </c>
      <c r="I2357" s="77">
        <v>1</v>
      </c>
      <c r="J2357" s="77">
        <v>-1.3347789999999999E-12</v>
      </c>
      <c r="K2357" s="77">
        <v>0</v>
      </c>
      <c r="L2357" s="77">
        <v>1.8242979999999999E-12</v>
      </c>
      <c r="M2357" s="77">
        <v>0</v>
      </c>
      <c r="N2357" s="77">
        <v>-3.159078E-12</v>
      </c>
      <c r="O2357" s="77">
        <v>0</v>
      </c>
      <c r="P2357" s="77">
        <v>-2.1800479999999998E-12</v>
      </c>
      <c r="Q2357" s="77">
        <v>-2.1800500000000002E-12</v>
      </c>
      <c r="R2357" s="77">
        <v>0</v>
      </c>
      <c r="S2357" s="77">
        <v>0</v>
      </c>
      <c r="T2357" s="77" t="s">
        <v>162</v>
      </c>
      <c r="U2357" s="105">
        <v>0</v>
      </c>
      <c r="V2357" s="105">
        <v>0</v>
      </c>
      <c r="W2357" s="101">
        <v>0</v>
      </c>
    </row>
    <row r="2358" spans="2:23" x14ac:dyDescent="0.25">
      <c r="B2358" s="55" t="s">
        <v>122</v>
      </c>
      <c r="C2358" s="76" t="s">
        <v>145</v>
      </c>
      <c r="D2358" s="55" t="s">
        <v>76</v>
      </c>
      <c r="E2358" s="55" t="s">
        <v>169</v>
      </c>
      <c r="F2358" s="70">
        <v>59.19</v>
      </c>
      <c r="G2358" s="77">
        <v>50900</v>
      </c>
      <c r="H2358" s="77">
        <v>59.15</v>
      </c>
      <c r="I2358" s="77">
        <v>1</v>
      </c>
      <c r="J2358" s="77">
        <v>-45.272880188942302</v>
      </c>
      <c r="K2358" s="77">
        <v>1.6192106076758399E-2</v>
      </c>
      <c r="L2358" s="77">
        <v>-121.030447950831</v>
      </c>
      <c r="M2358" s="77">
        <v>0.11572211771631299</v>
      </c>
      <c r="N2358" s="77">
        <v>75.757567761889007</v>
      </c>
      <c r="O2358" s="77">
        <v>-9.95300116395548E-2</v>
      </c>
      <c r="P2358" s="77">
        <v>47.542347063613597</v>
      </c>
      <c r="Q2358" s="77">
        <v>47.542347063613597</v>
      </c>
      <c r="R2358" s="77">
        <v>0</v>
      </c>
      <c r="S2358" s="77">
        <v>1.7856170638105E-2</v>
      </c>
      <c r="T2358" s="77" t="s">
        <v>161</v>
      </c>
      <c r="U2358" s="105">
        <v>-2.8588880782369599</v>
      </c>
      <c r="V2358" s="105">
        <v>-1.9309375700398801</v>
      </c>
      <c r="W2358" s="101">
        <v>-0.92796224387077797</v>
      </c>
    </row>
    <row r="2359" spans="2:23" x14ac:dyDescent="0.25">
      <c r="B2359" s="55" t="s">
        <v>122</v>
      </c>
      <c r="C2359" s="76" t="s">
        <v>145</v>
      </c>
      <c r="D2359" s="55" t="s">
        <v>76</v>
      </c>
      <c r="E2359" s="55" t="s">
        <v>169</v>
      </c>
      <c r="F2359" s="70">
        <v>59.19</v>
      </c>
      <c r="G2359" s="77">
        <v>53200</v>
      </c>
      <c r="H2359" s="77">
        <v>59.15</v>
      </c>
      <c r="I2359" s="77">
        <v>1</v>
      </c>
      <c r="J2359" s="77">
        <v>-10.4575569201068</v>
      </c>
      <c r="K2359" s="77">
        <v>5.2821119924102902E-3</v>
      </c>
      <c r="L2359" s="77">
        <v>65.150380476327499</v>
      </c>
      <c r="M2359" s="77">
        <v>0.20501283128095399</v>
      </c>
      <c r="N2359" s="77">
        <v>-75.607937396434295</v>
      </c>
      <c r="O2359" s="77">
        <v>-0.199730719288544</v>
      </c>
      <c r="P2359" s="77">
        <v>-47.542347063620802</v>
      </c>
      <c r="Q2359" s="77">
        <v>-47.542347063620703</v>
      </c>
      <c r="R2359" s="77">
        <v>0</v>
      </c>
      <c r="S2359" s="77">
        <v>0.10917127111654799</v>
      </c>
      <c r="T2359" s="77" t="s">
        <v>161</v>
      </c>
      <c r="U2359" s="105">
        <v>-14.842384156160399</v>
      </c>
      <c r="V2359" s="105">
        <v>-10.0247776099612</v>
      </c>
      <c r="W2359" s="101">
        <v>-4.8176674738650398</v>
      </c>
    </row>
    <row r="2360" spans="2:23" x14ac:dyDescent="0.25">
      <c r="B2360" s="55" t="s">
        <v>122</v>
      </c>
      <c r="C2360" s="76" t="s">
        <v>145</v>
      </c>
      <c r="D2360" s="55" t="s">
        <v>76</v>
      </c>
      <c r="E2360" s="55" t="s">
        <v>170</v>
      </c>
      <c r="F2360" s="70">
        <v>59.19</v>
      </c>
      <c r="G2360" s="77">
        <v>50404</v>
      </c>
      <c r="H2360" s="77">
        <v>59.19</v>
      </c>
      <c r="I2360" s="77">
        <v>1</v>
      </c>
      <c r="J2360" s="77">
        <v>-4.2459989999999997E-12</v>
      </c>
      <c r="K2360" s="77">
        <v>0</v>
      </c>
      <c r="L2360" s="77">
        <v>-4.9995490000000003E-12</v>
      </c>
      <c r="M2360" s="77">
        <v>0</v>
      </c>
      <c r="N2360" s="77">
        <v>7.5354999999999995E-13</v>
      </c>
      <c r="O2360" s="77">
        <v>0</v>
      </c>
      <c r="P2360" s="77">
        <v>4.0666399999999999E-13</v>
      </c>
      <c r="Q2360" s="77">
        <v>4.0666500000000001E-13</v>
      </c>
      <c r="R2360" s="77">
        <v>0</v>
      </c>
      <c r="S2360" s="77">
        <v>0</v>
      </c>
      <c r="T2360" s="77" t="s">
        <v>162</v>
      </c>
      <c r="U2360" s="105">
        <v>0</v>
      </c>
      <c r="V2360" s="105">
        <v>0</v>
      </c>
      <c r="W2360" s="101">
        <v>0</v>
      </c>
    </row>
    <row r="2361" spans="2:23" x14ac:dyDescent="0.25">
      <c r="B2361" s="55" t="s">
        <v>122</v>
      </c>
      <c r="C2361" s="76" t="s">
        <v>145</v>
      </c>
      <c r="D2361" s="55" t="s">
        <v>76</v>
      </c>
      <c r="E2361" s="55" t="s">
        <v>171</v>
      </c>
      <c r="F2361" s="70">
        <v>59</v>
      </c>
      <c r="G2361" s="77">
        <v>50499</v>
      </c>
      <c r="H2361" s="77">
        <v>59</v>
      </c>
      <c r="I2361" s="77">
        <v>1</v>
      </c>
      <c r="J2361" s="77">
        <v>-1.1083830000000001E-12</v>
      </c>
      <c r="K2361" s="77">
        <v>0</v>
      </c>
      <c r="L2361" s="77">
        <v>-2.058352E-12</v>
      </c>
      <c r="M2361" s="77">
        <v>0</v>
      </c>
      <c r="N2361" s="77">
        <v>9.4996900000000007E-13</v>
      </c>
      <c r="O2361" s="77">
        <v>0</v>
      </c>
      <c r="P2361" s="77">
        <v>1.3465950000000001E-12</v>
      </c>
      <c r="Q2361" s="77">
        <v>1.3465950000000001E-12</v>
      </c>
      <c r="R2361" s="77">
        <v>0</v>
      </c>
      <c r="S2361" s="77">
        <v>0</v>
      </c>
      <c r="T2361" s="77" t="s">
        <v>162</v>
      </c>
      <c r="U2361" s="105">
        <v>0</v>
      </c>
      <c r="V2361" s="105">
        <v>0</v>
      </c>
      <c r="W2361" s="101">
        <v>0</v>
      </c>
    </row>
    <row r="2362" spans="2:23" x14ac:dyDescent="0.25">
      <c r="B2362" s="55" t="s">
        <v>122</v>
      </c>
      <c r="C2362" s="76" t="s">
        <v>145</v>
      </c>
      <c r="D2362" s="55" t="s">
        <v>76</v>
      </c>
      <c r="E2362" s="55" t="s">
        <v>171</v>
      </c>
      <c r="F2362" s="70">
        <v>59</v>
      </c>
      <c r="G2362" s="77">
        <v>50554</v>
      </c>
      <c r="H2362" s="77">
        <v>59</v>
      </c>
      <c r="I2362" s="77">
        <v>1</v>
      </c>
      <c r="J2362" s="77">
        <v>6.7412000000000006E-14</v>
      </c>
      <c r="K2362" s="77">
        <v>0</v>
      </c>
      <c r="L2362" s="77">
        <v>8.4306299999999996E-13</v>
      </c>
      <c r="M2362" s="77">
        <v>0</v>
      </c>
      <c r="N2362" s="77">
        <v>-7.75651E-13</v>
      </c>
      <c r="O2362" s="77">
        <v>0</v>
      </c>
      <c r="P2362" s="77">
        <v>-5.0000500000000005E-13</v>
      </c>
      <c r="Q2362" s="77">
        <v>-5.0000600000000002E-13</v>
      </c>
      <c r="R2362" s="77">
        <v>0</v>
      </c>
      <c r="S2362" s="77">
        <v>0</v>
      </c>
      <c r="T2362" s="77" t="s">
        <v>162</v>
      </c>
      <c r="U2362" s="105">
        <v>0</v>
      </c>
      <c r="V2362" s="105">
        <v>0</v>
      </c>
      <c r="W2362" s="101">
        <v>0</v>
      </c>
    </row>
    <row r="2363" spans="2:23" x14ac:dyDescent="0.25">
      <c r="B2363" s="55" t="s">
        <v>122</v>
      </c>
      <c r="C2363" s="76" t="s">
        <v>145</v>
      </c>
      <c r="D2363" s="55" t="s">
        <v>76</v>
      </c>
      <c r="E2363" s="55" t="s">
        <v>172</v>
      </c>
      <c r="F2363" s="70">
        <v>59</v>
      </c>
      <c r="G2363" s="77">
        <v>50604</v>
      </c>
      <c r="H2363" s="77">
        <v>59</v>
      </c>
      <c r="I2363" s="77">
        <v>1</v>
      </c>
      <c r="J2363" s="77">
        <v>3.2602399999999999E-13</v>
      </c>
      <c r="K2363" s="77">
        <v>0</v>
      </c>
      <c r="L2363" s="77">
        <v>2.13484E-13</v>
      </c>
      <c r="M2363" s="77">
        <v>0</v>
      </c>
      <c r="N2363" s="77">
        <v>1.1254000000000001E-13</v>
      </c>
      <c r="O2363" s="77">
        <v>0</v>
      </c>
      <c r="P2363" s="77">
        <v>7.3288000000000003E-14</v>
      </c>
      <c r="Q2363" s="77">
        <v>7.3288000000000003E-14</v>
      </c>
      <c r="R2363" s="77">
        <v>0</v>
      </c>
      <c r="S2363" s="77">
        <v>0</v>
      </c>
      <c r="T2363" s="77" t="s">
        <v>162</v>
      </c>
      <c r="U2363" s="105">
        <v>0</v>
      </c>
      <c r="V2363" s="105">
        <v>0</v>
      </c>
      <c r="W2363" s="101">
        <v>0</v>
      </c>
    </row>
    <row r="2364" spans="2:23" x14ac:dyDescent="0.25">
      <c r="B2364" s="55" t="s">
        <v>122</v>
      </c>
      <c r="C2364" s="76" t="s">
        <v>145</v>
      </c>
      <c r="D2364" s="55" t="s">
        <v>76</v>
      </c>
      <c r="E2364" s="55" t="s">
        <v>173</v>
      </c>
      <c r="F2364" s="70">
        <v>58.5</v>
      </c>
      <c r="G2364" s="77">
        <v>50750</v>
      </c>
      <c r="H2364" s="77">
        <v>58.45</v>
      </c>
      <c r="I2364" s="77">
        <v>1</v>
      </c>
      <c r="J2364" s="77">
        <v>-23.427055488572002</v>
      </c>
      <c r="K2364" s="77">
        <v>1.31169635998647E-2</v>
      </c>
      <c r="L2364" s="77">
        <v>33.777973986416697</v>
      </c>
      <c r="M2364" s="77">
        <v>2.7268741486386298E-2</v>
      </c>
      <c r="N2364" s="77">
        <v>-57.205029474988699</v>
      </c>
      <c r="O2364" s="77">
        <v>-1.41517778865216E-2</v>
      </c>
      <c r="P2364" s="77">
        <v>-42.0836037079889</v>
      </c>
      <c r="Q2364" s="77">
        <v>-42.0836037079888</v>
      </c>
      <c r="R2364" s="77">
        <v>0</v>
      </c>
      <c r="S2364" s="77">
        <v>4.2327609855120199E-2</v>
      </c>
      <c r="T2364" s="77" t="s">
        <v>161</v>
      </c>
      <c r="U2364" s="105">
        <v>-3.6877766856636098</v>
      </c>
      <c r="V2364" s="105">
        <v>-2.4907818555304901</v>
      </c>
      <c r="W2364" s="101">
        <v>-1.19700996837663</v>
      </c>
    </row>
    <row r="2365" spans="2:23" x14ac:dyDescent="0.25">
      <c r="B2365" s="55" t="s">
        <v>122</v>
      </c>
      <c r="C2365" s="76" t="s">
        <v>145</v>
      </c>
      <c r="D2365" s="55" t="s">
        <v>76</v>
      </c>
      <c r="E2365" s="55" t="s">
        <v>173</v>
      </c>
      <c r="F2365" s="70">
        <v>58.5</v>
      </c>
      <c r="G2365" s="77">
        <v>50800</v>
      </c>
      <c r="H2365" s="77">
        <v>58.56</v>
      </c>
      <c r="I2365" s="77">
        <v>1</v>
      </c>
      <c r="J2365" s="77">
        <v>31.076169411280699</v>
      </c>
      <c r="K2365" s="77">
        <v>1.8059119308710101E-2</v>
      </c>
      <c r="L2365" s="77">
        <v>-26.133294120608099</v>
      </c>
      <c r="M2365" s="77">
        <v>1.27711474518118E-2</v>
      </c>
      <c r="N2365" s="77">
        <v>57.209463531888801</v>
      </c>
      <c r="O2365" s="77">
        <v>5.2879718568983897E-3</v>
      </c>
      <c r="P2365" s="77">
        <v>42.083603707988601</v>
      </c>
      <c r="Q2365" s="77">
        <v>42.083603707988601</v>
      </c>
      <c r="R2365" s="77">
        <v>0</v>
      </c>
      <c r="S2365" s="77">
        <v>3.3118255409654303E-2</v>
      </c>
      <c r="T2365" s="77" t="s">
        <v>161</v>
      </c>
      <c r="U2365" s="105">
        <v>-3.1230628191291898</v>
      </c>
      <c r="V2365" s="105">
        <v>-2.1093653077773298</v>
      </c>
      <c r="W2365" s="101">
        <v>-1.0137103314571601</v>
      </c>
    </row>
    <row r="2366" spans="2:23" x14ac:dyDescent="0.25">
      <c r="B2366" s="55" t="s">
        <v>122</v>
      </c>
      <c r="C2366" s="76" t="s">
        <v>145</v>
      </c>
      <c r="D2366" s="55" t="s">
        <v>76</v>
      </c>
      <c r="E2366" s="55" t="s">
        <v>174</v>
      </c>
      <c r="F2366" s="70">
        <v>58.44</v>
      </c>
      <c r="G2366" s="77">
        <v>50750</v>
      </c>
      <c r="H2366" s="77">
        <v>58.45</v>
      </c>
      <c r="I2366" s="77">
        <v>1</v>
      </c>
      <c r="J2366" s="77">
        <v>8.4536819261346103</v>
      </c>
      <c r="K2366" s="77">
        <v>5.4313200962273803E-4</v>
      </c>
      <c r="L2366" s="77">
        <v>-48.735513695824999</v>
      </c>
      <c r="M2366" s="77">
        <v>1.80511422434892E-2</v>
      </c>
      <c r="N2366" s="77">
        <v>57.189195621959598</v>
      </c>
      <c r="O2366" s="77">
        <v>-1.75080102338665E-2</v>
      </c>
      <c r="P2366" s="77">
        <v>42.083603707987699</v>
      </c>
      <c r="Q2366" s="77">
        <v>42.083603707987699</v>
      </c>
      <c r="R2366" s="77">
        <v>0</v>
      </c>
      <c r="S2366" s="77">
        <v>1.3459825727987301E-2</v>
      </c>
      <c r="T2366" s="77" t="s">
        <v>161</v>
      </c>
      <c r="U2366" s="105">
        <v>-1.59514761433821</v>
      </c>
      <c r="V2366" s="105">
        <v>-1.0773875625745399</v>
      </c>
      <c r="W2366" s="101">
        <v>-0.51776659981010797</v>
      </c>
    </row>
    <row r="2367" spans="2:23" x14ac:dyDescent="0.25">
      <c r="B2367" s="55" t="s">
        <v>122</v>
      </c>
      <c r="C2367" s="76" t="s">
        <v>145</v>
      </c>
      <c r="D2367" s="55" t="s">
        <v>76</v>
      </c>
      <c r="E2367" s="55" t="s">
        <v>174</v>
      </c>
      <c r="F2367" s="70">
        <v>58.44</v>
      </c>
      <c r="G2367" s="77">
        <v>50950</v>
      </c>
      <c r="H2367" s="77">
        <v>58.48</v>
      </c>
      <c r="I2367" s="77">
        <v>1</v>
      </c>
      <c r="J2367" s="77">
        <v>29.4233420560791</v>
      </c>
      <c r="K2367" s="77">
        <v>7.6184509081915E-3</v>
      </c>
      <c r="L2367" s="77">
        <v>86.574608946807302</v>
      </c>
      <c r="M2367" s="77">
        <v>6.5957433645774902E-2</v>
      </c>
      <c r="N2367" s="77">
        <v>-57.151266890728202</v>
      </c>
      <c r="O2367" s="77">
        <v>-5.8338982737583402E-2</v>
      </c>
      <c r="P2367" s="77">
        <v>-42.083603707987798</v>
      </c>
      <c r="Q2367" s="77">
        <v>-42.083603707987798</v>
      </c>
      <c r="R2367" s="77">
        <v>0</v>
      </c>
      <c r="S2367" s="77">
        <v>1.5585061369248501E-2</v>
      </c>
      <c r="T2367" s="77" t="s">
        <v>161</v>
      </c>
      <c r="U2367" s="105">
        <v>-1.12444625521004</v>
      </c>
      <c r="V2367" s="105">
        <v>-0.75946852771330398</v>
      </c>
      <c r="W2367" s="101">
        <v>-0.36498234332429202</v>
      </c>
    </row>
    <row r="2368" spans="2:23" x14ac:dyDescent="0.25">
      <c r="B2368" s="55" t="s">
        <v>122</v>
      </c>
      <c r="C2368" s="76" t="s">
        <v>145</v>
      </c>
      <c r="D2368" s="55" t="s">
        <v>76</v>
      </c>
      <c r="E2368" s="55" t="s">
        <v>175</v>
      </c>
      <c r="F2368" s="70">
        <v>58.56</v>
      </c>
      <c r="G2368" s="77">
        <v>51300</v>
      </c>
      <c r="H2368" s="77">
        <v>58.69</v>
      </c>
      <c r="I2368" s="77">
        <v>1</v>
      </c>
      <c r="J2368" s="77">
        <v>70.136178006784505</v>
      </c>
      <c r="K2368" s="77">
        <v>7.5311167855264205E-2</v>
      </c>
      <c r="L2368" s="77">
        <v>90.222021103654598</v>
      </c>
      <c r="M2368" s="77">
        <v>0.124623600438953</v>
      </c>
      <c r="N2368" s="77">
        <v>-20.0858430968702</v>
      </c>
      <c r="O2368" s="77">
        <v>-4.93124325836891E-2</v>
      </c>
      <c r="P2368" s="77">
        <v>-9.2769676152007605</v>
      </c>
      <c r="Q2368" s="77">
        <v>-9.2769676152007499</v>
      </c>
      <c r="R2368" s="77">
        <v>0</v>
      </c>
      <c r="S2368" s="77">
        <v>1.3176111817236301E-3</v>
      </c>
      <c r="T2368" s="77" t="s">
        <v>161</v>
      </c>
      <c r="U2368" s="105">
        <v>-0.27978175762574597</v>
      </c>
      <c r="V2368" s="105">
        <v>-0.188968960108612</v>
      </c>
      <c r="W2368" s="101">
        <v>-9.0813946015195504E-2</v>
      </c>
    </row>
    <row r="2369" spans="2:23" x14ac:dyDescent="0.25">
      <c r="B2369" s="55" t="s">
        <v>122</v>
      </c>
      <c r="C2369" s="76" t="s">
        <v>145</v>
      </c>
      <c r="D2369" s="55" t="s">
        <v>76</v>
      </c>
      <c r="E2369" s="55" t="s">
        <v>176</v>
      </c>
      <c r="F2369" s="70">
        <v>59.15</v>
      </c>
      <c r="G2369" s="77">
        <v>54750</v>
      </c>
      <c r="H2369" s="77">
        <v>59.47</v>
      </c>
      <c r="I2369" s="77">
        <v>1</v>
      </c>
      <c r="J2369" s="77">
        <v>28.3008282807155</v>
      </c>
      <c r="K2369" s="77">
        <v>8.5131581121300703E-2</v>
      </c>
      <c r="L2369" s="77">
        <v>79.023992663193795</v>
      </c>
      <c r="M2369" s="77">
        <v>0.66375887965261104</v>
      </c>
      <c r="N2369" s="77">
        <v>-50.723164382478203</v>
      </c>
      <c r="O2369" s="77">
        <v>-0.57862729853131001</v>
      </c>
      <c r="P2369" s="77">
        <v>-31.179224552908401</v>
      </c>
      <c r="Q2369" s="77">
        <v>-31.179224552908401</v>
      </c>
      <c r="R2369" s="77">
        <v>0</v>
      </c>
      <c r="S2369" s="77">
        <v>0.103329190407072</v>
      </c>
      <c r="T2369" s="77" t="s">
        <v>162</v>
      </c>
      <c r="U2369" s="105">
        <v>-18.0869724734989</v>
      </c>
      <c r="V2369" s="105">
        <v>-12.2162231334687</v>
      </c>
      <c r="W2369" s="101">
        <v>-5.8708235866608502</v>
      </c>
    </row>
    <row r="2370" spans="2:23" x14ac:dyDescent="0.25">
      <c r="B2370" s="55" t="s">
        <v>122</v>
      </c>
      <c r="C2370" s="76" t="s">
        <v>145</v>
      </c>
      <c r="D2370" s="55" t="s">
        <v>76</v>
      </c>
      <c r="E2370" s="55" t="s">
        <v>177</v>
      </c>
      <c r="F2370" s="70">
        <v>58.48</v>
      </c>
      <c r="G2370" s="77">
        <v>53150</v>
      </c>
      <c r="H2370" s="77">
        <v>59.1</v>
      </c>
      <c r="I2370" s="77">
        <v>1</v>
      </c>
      <c r="J2370" s="77">
        <v>128.05163995305901</v>
      </c>
      <c r="K2370" s="77">
        <v>0.72147778976538202</v>
      </c>
      <c r="L2370" s="77">
        <v>145.50646995470001</v>
      </c>
      <c r="M2370" s="77">
        <v>0.93157384314183</v>
      </c>
      <c r="N2370" s="77">
        <v>-17.454830001641099</v>
      </c>
      <c r="O2370" s="77">
        <v>-0.21009605337644799</v>
      </c>
      <c r="P2370" s="77">
        <v>0.43293191241354601</v>
      </c>
      <c r="Q2370" s="77">
        <v>0.43293191241354601</v>
      </c>
      <c r="R2370" s="77">
        <v>0</v>
      </c>
      <c r="S2370" s="77">
        <v>8.2469217945860001E-6</v>
      </c>
      <c r="T2370" s="77" t="s">
        <v>161</v>
      </c>
      <c r="U2370" s="105">
        <v>-1.5295523769838</v>
      </c>
      <c r="V2370" s="105">
        <v>-1.0330835168207</v>
      </c>
      <c r="W2370" s="101">
        <v>-0.496475138942506</v>
      </c>
    </row>
    <row r="2371" spans="2:23" x14ac:dyDescent="0.25">
      <c r="B2371" s="55" t="s">
        <v>122</v>
      </c>
      <c r="C2371" s="76" t="s">
        <v>145</v>
      </c>
      <c r="D2371" s="55" t="s">
        <v>76</v>
      </c>
      <c r="E2371" s="55" t="s">
        <v>177</v>
      </c>
      <c r="F2371" s="70">
        <v>58.48</v>
      </c>
      <c r="G2371" s="77">
        <v>54500</v>
      </c>
      <c r="H2371" s="77">
        <v>58.17</v>
      </c>
      <c r="I2371" s="77">
        <v>1</v>
      </c>
      <c r="J2371" s="77">
        <v>-62.946837644485797</v>
      </c>
      <c r="K2371" s="77">
        <v>0.21939279293596201</v>
      </c>
      <c r="L2371" s="77">
        <v>-23.2899440460181</v>
      </c>
      <c r="M2371" s="77">
        <v>3.0033878104322499E-2</v>
      </c>
      <c r="N2371" s="77">
        <v>-39.656893598467803</v>
      </c>
      <c r="O2371" s="77">
        <v>0.18935891483164</v>
      </c>
      <c r="P2371" s="77">
        <v>-42.516535620404703</v>
      </c>
      <c r="Q2371" s="77">
        <v>-42.516535620404703</v>
      </c>
      <c r="R2371" s="77">
        <v>0</v>
      </c>
      <c r="S2371" s="77">
        <v>0.100089901710293</v>
      </c>
      <c r="T2371" s="77" t="s">
        <v>161</v>
      </c>
      <c r="U2371" s="105">
        <v>-1.2492783079694101</v>
      </c>
      <c r="V2371" s="105">
        <v>-0.843782041926464</v>
      </c>
      <c r="W2371" s="101">
        <v>-0.40550139430337601</v>
      </c>
    </row>
    <row r="2372" spans="2:23" x14ac:dyDescent="0.25">
      <c r="B2372" s="55" t="s">
        <v>122</v>
      </c>
      <c r="C2372" s="76" t="s">
        <v>145</v>
      </c>
      <c r="D2372" s="55" t="s">
        <v>76</v>
      </c>
      <c r="E2372" s="55" t="s">
        <v>178</v>
      </c>
      <c r="F2372" s="70">
        <v>59.45</v>
      </c>
      <c r="G2372" s="77">
        <v>51250</v>
      </c>
      <c r="H2372" s="77">
        <v>59.45</v>
      </c>
      <c r="I2372" s="77">
        <v>1</v>
      </c>
      <c r="J2372" s="77">
        <v>1.2754229999999999E-12</v>
      </c>
      <c r="K2372" s="77">
        <v>0</v>
      </c>
      <c r="L2372" s="77">
        <v>1.67595E-13</v>
      </c>
      <c r="M2372" s="77">
        <v>0</v>
      </c>
      <c r="N2372" s="77">
        <v>1.107829E-12</v>
      </c>
      <c r="O2372" s="77">
        <v>0</v>
      </c>
      <c r="P2372" s="77">
        <v>7.2987200000000004E-13</v>
      </c>
      <c r="Q2372" s="77">
        <v>7.2987099999999997E-13</v>
      </c>
      <c r="R2372" s="77">
        <v>0</v>
      </c>
      <c r="S2372" s="77">
        <v>0</v>
      </c>
      <c r="T2372" s="77" t="s">
        <v>162</v>
      </c>
      <c r="U2372" s="105">
        <v>0</v>
      </c>
      <c r="V2372" s="105">
        <v>0</v>
      </c>
      <c r="W2372" s="101">
        <v>0</v>
      </c>
    </row>
    <row r="2373" spans="2:23" x14ac:dyDescent="0.25">
      <c r="B2373" s="55" t="s">
        <v>122</v>
      </c>
      <c r="C2373" s="76" t="s">
        <v>145</v>
      </c>
      <c r="D2373" s="55" t="s">
        <v>76</v>
      </c>
      <c r="E2373" s="55" t="s">
        <v>179</v>
      </c>
      <c r="F2373" s="70">
        <v>58.69</v>
      </c>
      <c r="G2373" s="77">
        <v>53200</v>
      </c>
      <c r="H2373" s="77">
        <v>59.15</v>
      </c>
      <c r="I2373" s="77">
        <v>1</v>
      </c>
      <c r="J2373" s="77">
        <v>71.457040288143006</v>
      </c>
      <c r="K2373" s="77">
        <v>0.26296459324717603</v>
      </c>
      <c r="L2373" s="77">
        <v>91.434432709052103</v>
      </c>
      <c r="M2373" s="77">
        <v>0.430553157468548</v>
      </c>
      <c r="N2373" s="77">
        <v>-19.977392420909101</v>
      </c>
      <c r="O2373" s="77">
        <v>-0.167588564221371</v>
      </c>
      <c r="P2373" s="77">
        <v>-9.2769676151970693</v>
      </c>
      <c r="Q2373" s="77">
        <v>-9.2769676151970604</v>
      </c>
      <c r="R2373" s="77">
        <v>0</v>
      </c>
      <c r="S2373" s="77">
        <v>4.4321995988708804E-3</v>
      </c>
      <c r="T2373" s="77" t="s">
        <v>162</v>
      </c>
      <c r="U2373" s="105">
        <v>-0.68471769030500795</v>
      </c>
      <c r="V2373" s="105">
        <v>-0.46246900084882903</v>
      </c>
      <c r="W2373" s="101">
        <v>-0.22225150020748199</v>
      </c>
    </row>
    <row r="2374" spans="2:23" x14ac:dyDescent="0.25">
      <c r="B2374" s="55" t="s">
        <v>122</v>
      </c>
      <c r="C2374" s="76" t="s">
        <v>145</v>
      </c>
      <c r="D2374" s="55" t="s">
        <v>76</v>
      </c>
      <c r="E2374" s="55" t="s">
        <v>180</v>
      </c>
      <c r="F2374" s="70">
        <v>59.41</v>
      </c>
      <c r="G2374" s="77">
        <v>53100</v>
      </c>
      <c r="H2374" s="77">
        <v>59.41</v>
      </c>
      <c r="I2374" s="77">
        <v>1</v>
      </c>
      <c r="J2374" s="77">
        <v>-8.7178008000000003E-11</v>
      </c>
      <c r="K2374" s="77">
        <v>0</v>
      </c>
      <c r="L2374" s="77">
        <v>-9.7747467000000003E-11</v>
      </c>
      <c r="M2374" s="77">
        <v>0</v>
      </c>
      <c r="N2374" s="77">
        <v>1.0569459E-11</v>
      </c>
      <c r="O2374" s="77">
        <v>0</v>
      </c>
      <c r="P2374" s="77">
        <v>5.5144989999999998E-12</v>
      </c>
      <c r="Q2374" s="77">
        <v>5.5145010000000002E-12</v>
      </c>
      <c r="R2374" s="77">
        <v>0</v>
      </c>
      <c r="S2374" s="77">
        <v>0</v>
      </c>
      <c r="T2374" s="77" t="s">
        <v>162</v>
      </c>
      <c r="U2374" s="105">
        <v>0</v>
      </c>
      <c r="V2374" s="105">
        <v>0</v>
      </c>
      <c r="W2374" s="101">
        <v>0</v>
      </c>
    </row>
    <row r="2375" spans="2:23" x14ac:dyDescent="0.25">
      <c r="B2375" s="55" t="s">
        <v>122</v>
      </c>
      <c r="C2375" s="76" t="s">
        <v>145</v>
      </c>
      <c r="D2375" s="55" t="s">
        <v>76</v>
      </c>
      <c r="E2375" s="55" t="s">
        <v>181</v>
      </c>
      <c r="F2375" s="70">
        <v>59.41</v>
      </c>
      <c r="G2375" s="77">
        <v>52000</v>
      </c>
      <c r="H2375" s="77">
        <v>59.41</v>
      </c>
      <c r="I2375" s="77">
        <v>1</v>
      </c>
      <c r="J2375" s="77">
        <v>2.2979036E-11</v>
      </c>
      <c r="K2375" s="77">
        <v>0</v>
      </c>
      <c r="L2375" s="77">
        <v>2.7329279999999999E-11</v>
      </c>
      <c r="M2375" s="77">
        <v>0</v>
      </c>
      <c r="N2375" s="77">
        <v>-4.3502440000000001E-12</v>
      </c>
      <c r="O2375" s="77">
        <v>0</v>
      </c>
      <c r="P2375" s="77">
        <v>-3.525883E-12</v>
      </c>
      <c r="Q2375" s="77">
        <v>-3.5258819999999999E-12</v>
      </c>
      <c r="R2375" s="77">
        <v>0</v>
      </c>
      <c r="S2375" s="77">
        <v>0</v>
      </c>
      <c r="T2375" s="77" t="s">
        <v>162</v>
      </c>
      <c r="U2375" s="105">
        <v>0</v>
      </c>
      <c r="V2375" s="105">
        <v>0</v>
      </c>
      <c r="W2375" s="101">
        <v>0</v>
      </c>
    </row>
    <row r="2376" spans="2:23" x14ac:dyDescent="0.25">
      <c r="B2376" s="55" t="s">
        <v>122</v>
      </c>
      <c r="C2376" s="76" t="s">
        <v>145</v>
      </c>
      <c r="D2376" s="55" t="s">
        <v>76</v>
      </c>
      <c r="E2376" s="55" t="s">
        <v>181</v>
      </c>
      <c r="F2376" s="70">
        <v>59.41</v>
      </c>
      <c r="G2376" s="77">
        <v>53050</v>
      </c>
      <c r="H2376" s="77">
        <v>59.29</v>
      </c>
      <c r="I2376" s="77">
        <v>1</v>
      </c>
      <c r="J2376" s="77">
        <v>-112.83216874671101</v>
      </c>
      <c r="K2376" s="77">
        <v>0.11967232405841</v>
      </c>
      <c r="L2376" s="77">
        <v>-119.678223455321</v>
      </c>
      <c r="M2376" s="77">
        <v>0.13463504539256499</v>
      </c>
      <c r="N2376" s="77">
        <v>6.8460547086105503</v>
      </c>
      <c r="O2376" s="77">
        <v>-1.49627213341547E-2</v>
      </c>
      <c r="P2376" s="77">
        <v>-6.2519225038817696</v>
      </c>
      <c r="Q2376" s="77">
        <v>-6.2519225038817599</v>
      </c>
      <c r="R2376" s="77">
        <v>0</v>
      </c>
      <c r="S2376" s="77">
        <v>3.6741342894870601E-4</v>
      </c>
      <c r="T2376" s="77" t="s">
        <v>161</v>
      </c>
      <c r="U2376" s="105">
        <v>-6.6510946148831504E-2</v>
      </c>
      <c r="V2376" s="105">
        <v>-4.4922529746907303E-2</v>
      </c>
      <c r="W2376" s="101">
        <v>-2.1588689427919E-2</v>
      </c>
    </row>
    <row r="2377" spans="2:23" x14ac:dyDescent="0.25">
      <c r="B2377" s="55" t="s">
        <v>122</v>
      </c>
      <c r="C2377" s="76" t="s">
        <v>145</v>
      </c>
      <c r="D2377" s="55" t="s">
        <v>76</v>
      </c>
      <c r="E2377" s="55" t="s">
        <v>181</v>
      </c>
      <c r="F2377" s="70">
        <v>59.41</v>
      </c>
      <c r="G2377" s="77">
        <v>53050</v>
      </c>
      <c r="H2377" s="77">
        <v>59.29</v>
      </c>
      <c r="I2377" s="77">
        <v>2</v>
      </c>
      <c r="J2377" s="77">
        <v>-99.790271833779201</v>
      </c>
      <c r="K2377" s="77">
        <v>8.4643835997606207E-2</v>
      </c>
      <c r="L2377" s="77">
        <v>-105.845013738943</v>
      </c>
      <c r="M2377" s="77">
        <v>9.5226918933874694E-2</v>
      </c>
      <c r="N2377" s="77">
        <v>6.0547419051637101</v>
      </c>
      <c r="O2377" s="77">
        <v>-1.0583082936268501E-2</v>
      </c>
      <c r="P2377" s="77">
        <v>-5.5292834754122104</v>
      </c>
      <c r="Q2377" s="77">
        <v>-5.5292834754121998</v>
      </c>
      <c r="R2377" s="77">
        <v>0</v>
      </c>
      <c r="S2377" s="77">
        <v>2.5987029388746503E-4</v>
      </c>
      <c r="T2377" s="77" t="s">
        <v>161</v>
      </c>
      <c r="U2377" s="105">
        <v>9.8463056352095998E-2</v>
      </c>
      <c r="V2377" s="105">
        <v>-6.6503483021435703E-2</v>
      </c>
      <c r="W2377" s="101">
        <v>0.16496445306239599</v>
      </c>
    </row>
    <row r="2378" spans="2:23" x14ac:dyDescent="0.25">
      <c r="B2378" s="55" t="s">
        <v>122</v>
      </c>
      <c r="C2378" s="76" t="s">
        <v>145</v>
      </c>
      <c r="D2378" s="55" t="s">
        <v>76</v>
      </c>
      <c r="E2378" s="55" t="s">
        <v>181</v>
      </c>
      <c r="F2378" s="70">
        <v>59.41</v>
      </c>
      <c r="G2378" s="77">
        <v>53100</v>
      </c>
      <c r="H2378" s="77">
        <v>59.41</v>
      </c>
      <c r="I2378" s="77">
        <v>2</v>
      </c>
      <c r="J2378" s="77">
        <v>8.4130740000000005E-12</v>
      </c>
      <c r="K2378" s="77">
        <v>0</v>
      </c>
      <c r="L2378" s="77">
        <v>9.7573709999999998E-12</v>
      </c>
      <c r="M2378" s="77">
        <v>0</v>
      </c>
      <c r="N2378" s="77">
        <v>-1.3442980000000001E-12</v>
      </c>
      <c r="O2378" s="77">
        <v>0</v>
      </c>
      <c r="P2378" s="77">
        <v>-1.514374E-12</v>
      </c>
      <c r="Q2378" s="77">
        <v>-1.514374E-12</v>
      </c>
      <c r="R2378" s="77">
        <v>0</v>
      </c>
      <c r="S2378" s="77">
        <v>0</v>
      </c>
      <c r="T2378" s="77" t="s">
        <v>162</v>
      </c>
      <c r="U2378" s="105">
        <v>0</v>
      </c>
      <c r="V2378" s="105">
        <v>0</v>
      </c>
      <c r="W2378" s="101">
        <v>0</v>
      </c>
    </row>
    <row r="2379" spans="2:23" x14ac:dyDescent="0.25">
      <c r="B2379" s="55" t="s">
        <v>122</v>
      </c>
      <c r="C2379" s="76" t="s">
        <v>145</v>
      </c>
      <c r="D2379" s="55" t="s">
        <v>76</v>
      </c>
      <c r="E2379" s="55" t="s">
        <v>182</v>
      </c>
      <c r="F2379" s="70">
        <v>59.47</v>
      </c>
      <c r="G2379" s="77">
        <v>53000</v>
      </c>
      <c r="H2379" s="77">
        <v>59.41</v>
      </c>
      <c r="I2379" s="77">
        <v>1</v>
      </c>
      <c r="J2379" s="77">
        <v>-14.6356020311823</v>
      </c>
      <c r="K2379" s="77">
        <v>0</v>
      </c>
      <c r="L2379" s="77">
        <v>-31.579317269903498</v>
      </c>
      <c r="M2379" s="77">
        <v>0</v>
      </c>
      <c r="N2379" s="77">
        <v>16.9437152387212</v>
      </c>
      <c r="O2379" s="77">
        <v>0</v>
      </c>
      <c r="P2379" s="77">
        <v>5.1919405604508899</v>
      </c>
      <c r="Q2379" s="77">
        <v>5.1919405604508899</v>
      </c>
      <c r="R2379" s="77">
        <v>0</v>
      </c>
      <c r="S2379" s="77">
        <v>0</v>
      </c>
      <c r="T2379" s="77" t="s">
        <v>161</v>
      </c>
      <c r="U2379" s="105">
        <v>1.0166229143233001</v>
      </c>
      <c r="V2379" s="105">
        <v>-0.68664296261674496</v>
      </c>
      <c r="W2379" s="101">
        <v>1.7032443359501099</v>
      </c>
    </row>
    <row r="2380" spans="2:23" x14ac:dyDescent="0.25">
      <c r="B2380" s="55" t="s">
        <v>122</v>
      </c>
      <c r="C2380" s="76" t="s">
        <v>145</v>
      </c>
      <c r="D2380" s="55" t="s">
        <v>76</v>
      </c>
      <c r="E2380" s="55" t="s">
        <v>182</v>
      </c>
      <c r="F2380" s="70">
        <v>59.47</v>
      </c>
      <c r="G2380" s="77">
        <v>53000</v>
      </c>
      <c r="H2380" s="77">
        <v>59.41</v>
      </c>
      <c r="I2380" s="77">
        <v>2</v>
      </c>
      <c r="J2380" s="77">
        <v>-12.9281151275443</v>
      </c>
      <c r="K2380" s="77">
        <v>0</v>
      </c>
      <c r="L2380" s="77">
        <v>-27.8950635884148</v>
      </c>
      <c r="M2380" s="77">
        <v>0</v>
      </c>
      <c r="N2380" s="77">
        <v>14.966948460870499</v>
      </c>
      <c r="O2380" s="77">
        <v>0</v>
      </c>
      <c r="P2380" s="77">
        <v>4.5862141617315997</v>
      </c>
      <c r="Q2380" s="77">
        <v>4.5862141617315997</v>
      </c>
      <c r="R2380" s="77">
        <v>0</v>
      </c>
      <c r="S2380" s="77">
        <v>0</v>
      </c>
      <c r="T2380" s="77" t="s">
        <v>161</v>
      </c>
      <c r="U2380" s="105">
        <v>0.89801690765226205</v>
      </c>
      <c r="V2380" s="105">
        <v>-0.60653461697812805</v>
      </c>
      <c r="W2380" s="101">
        <v>1.5045324967559399</v>
      </c>
    </row>
    <row r="2381" spans="2:23" x14ac:dyDescent="0.25">
      <c r="B2381" s="55" t="s">
        <v>122</v>
      </c>
      <c r="C2381" s="76" t="s">
        <v>145</v>
      </c>
      <c r="D2381" s="55" t="s">
        <v>76</v>
      </c>
      <c r="E2381" s="55" t="s">
        <v>182</v>
      </c>
      <c r="F2381" s="70">
        <v>59.47</v>
      </c>
      <c r="G2381" s="77">
        <v>53000</v>
      </c>
      <c r="H2381" s="77">
        <v>59.41</v>
      </c>
      <c r="I2381" s="77">
        <v>3</v>
      </c>
      <c r="J2381" s="77">
        <v>-12.9281151275443</v>
      </c>
      <c r="K2381" s="77">
        <v>0</v>
      </c>
      <c r="L2381" s="77">
        <v>-27.8950635884148</v>
      </c>
      <c r="M2381" s="77">
        <v>0</v>
      </c>
      <c r="N2381" s="77">
        <v>14.966948460870499</v>
      </c>
      <c r="O2381" s="77">
        <v>0</v>
      </c>
      <c r="P2381" s="77">
        <v>4.5862141617315997</v>
      </c>
      <c r="Q2381" s="77">
        <v>4.5862141617315997</v>
      </c>
      <c r="R2381" s="77">
        <v>0</v>
      </c>
      <c r="S2381" s="77">
        <v>0</v>
      </c>
      <c r="T2381" s="77" t="s">
        <v>161</v>
      </c>
      <c r="U2381" s="105">
        <v>0.89801690765226205</v>
      </c>
      <c r="V2381" s="105">
        <v>-0.60653461697812805</v>
      </c>
      <c r="W2381" s="101">
        <v>1.5045324967559399</v>
      </c>
    </row>
    <row r="2382" spans="2:23" x14ac:dyDescent="0.25">
      <c r="B2382" s="55" t="s">
        <v>122</v>
      </c>
      <c r="C2382" s="76" t="s">
        <v>145</v>
      </c>
      <c r="D2382" s="55" t="s">
        <v>76</v>
      </c>
      <c r="E2382" s="55" t="s">
        <v>182</v>
      </c>
      <c r="F2382" s="70">
        <v>59.47</v>
      </c>
      <c r="G2382" s="77">
        <v>53000</v>
      </c>
      <c r="H2382" s="77">
        <v>59.41</v>
      </c>
      <c r="I2382" s="77">
        <v>4</v>
      </c>
      <c r="J2382" s="77">
        <v>-14.189394652182999</v>
      </c>
      <c r="K2382" s="77">
        <v>0</v>
      </c>
      <c r="L2382" s="77">
        <v>-30.616533206796898</v>
      </c>
      <c r="M2382" s="77">
        <v>0</v>
      </c>
      <c r="N2382" s="77">
        <v>16.427138554613901</v>
      </c>
      <c r="O2382" s="77">
        <v>0</v>
      </c>
      <c r="P2382" s="77">
        <v>5.0336496897054301</v>
      </c>
      <c r="Q2382" s="77">
        <v>5.0336496897054204</v>
      </c>
      <c r="R2382" s="77">
        <v>0</v>
      </c>
      <c r="S2382" s="77">
        <v>0</v>
      </c>
      <c r="T2382" s="77" t="s">
        <v>161</v>
      </c>
      <c r="U2382" s="105">
        <v>0.98562831327687095</v>
      </c>
      <c r="V2382" s="105">
        <v>-0.66570872595160302</v>
      </c>
      <c r="W2382" s="101">
        <v>1.65131615497603</v>
      </c>
    </row>
    <row r="2383" spans="2:23" x14ac:dyDescent="0.25">
      <c r="B2383" s="55" t="s">
        <v>122</v>
      </c>
      <c r="C2383" s="76" t="s">
        <v>145</v>
      </c>
      <c r="D2383" s="55" t="s">
        <v>76</v>
      </c>
      <c r="E2383" s="55" t="s">
        <v>182</v>
      </c>
      <c r="F2383" s="70">
        <v>59.47</v>
      </c>
      <c r="G2383" s="77">
        <v>53204</v>
      </c>
      <c r="H2383" s="77">
        <v>59.38</v>
      </c>
      <c r="I2383" s="77">
        <v>1</v>
      </c>
      <c r="J2383" s="77">
        <v>0.428399758314357</v>
      </c>
      <c r="K2383" s="77">
        <v>2.3454667903662E-5</v>
      </c>
      <c r="L2383" s="77">
        <v>-11.425356964217601</v>
      </c>
      <c r="M2383" s="77">
        <v>1.66828563089019E-2</v>
      </c>
      <c r="N2383" s="77">
        <v>11.853756722531999</v>
      </c>
      <c r="O2383" s="77">
        <v>-1.66594016409982E-2</v>
      </c>
      <c r="P2383" s="77">
        <v>5.37123261250811</v>
      </c>
      <c r="Q2383" s="77">
        <v>5.37123261250811</v>
      </c>
      <c r="R2383" s="77">
        <v>0</v>
      </c>
      <c r="S2383" s="77">
        <v>3.6870478635863198E-3</v>
      </c>
      <c r="T2383" s="77" t="s">
        <v>161</v>
      </c>
      <c r="U2383" s="105">
        <v>7.6853162511513404E-2</v>
      </c>
      <c r="V2383" s="105">
        <v>-5.1907823884234698E-2</v>
      </c>
      <c r="W2383" s="101">
        <v>0.12875935797169999</v>
      </c>
    </row>
    <row r="2384" spans="2:23" x14ac:dyDescent="0.25">
      <c r="B2384" s="55" t="s">
        <v>122</v>
      </c>
      <c r="C2384" s="76" t="s">
        <v>145</v>
      </c>
      <c r="D2384" s="55" t="s">
        <v>76</v>
      </c>
      <c r="E2384" s="55" t="s">
        <v>182</v>
      </c>
      <c r="F2384" s="70">
        <v>59.47</v>
      </c>
      <c r="G2384" s="77">
        <v>53304</v>
      </c>
      <c r="H2384" s="77">
        <v>59.79</v>
      </c>
      <c r="I2384" s="77">
        <v>1</v>
      </c>
      <c r="J2384" s="77">
        <v>32.575371318261297</v>
      </c>
      <c r="K2384" s="77">
        <v>9.8369051491645307E-2</v>
      </c>
      <c r="L2384" s="77">
        <v>25.0054884914728</v>
      </c>
      <c r="M2384" s="77">
        <v>5.7962941950428698E-2</v>
      </c>
      <c r="N2384" s="77">
        <v>7.5698828267884899</v>
      </c>
      <c r="O2384" s="77">
        <v>4.0406109541216602E-2</v>
      </c>
      <c r="P2384" s="77">
        <v>3.4314271369651599</v>
      </c>
      <c r="Q2384" s="77">
        <v>3.4314271369651501</v>
      </c>
      <c r="R2384" s="77">
        <v>0</v>
      </c>
      <c r="S2384" s="77">
        <v>1.09151396659709E-3</v>
      </c>
      <c r="T2384" s="77" t="s">
        <v>161</v>
      </c>
      <c r="U2384" s="105">
        <v>-1.29461926295707E-2</v>
      </c>
      <c r="V2384" s="105">
        <v>-8.7440602966268599E-3</v>
      </c>
      <c r="W2384" s="101">
        <v>-4.20218547678453E-3</v>
      </c>
    </row>
    <row r="2385" spans="2:23" x14ac:dyDescent="0.25">
      <c r="B2385" s="55" t="s">
        <v>122</v>
      </c>
      <c r="C2385" s="76" t="s">
        <v>145</v>
      </c>
      <c r="D2385" s="55" t="s">
        <v>76</v>
      </c>
      <c r="E2385" s="55" t="s">
        <v>182</v>
      </c>
      <c r="F2385" s="70">
        <v>59.47</v>
      </c>
      <c r="G2385" s="77">
        <v>53354</v>
      </c>
      <c r="H2385" s="77">
        <v>59.53</v>
      </c>
      <c r="I2385" s="77">
        <v>1</v>
      </c>
      <c r="J2385" s="77">
        <v>13.567795037579</v>
      </c>
      <c r="K2385" s="77">
        <v>3.8657863058168401E-3</v>
      </c>
      <c r="L2385" s="77">
        <v>37.5845414489322</v>
      </c>
      <c r="M2385" s="77">
        <v>2.9664552874456501E-2</v>
      </c>
      <c r="N2385" s="77">
        <v>-24.0167464113532</v>
      </c>
      <c r="O2385" s="77">
        <v>-2.5798766568639699E-2</v>
      </c>
      <c r="P2385" s="77">
        <v>-8.7579616923962895</v>
      </c>
      <c r="Q2385" s="77">
        <v>-8.7579616923962806</v>
      </c>
      <c r="R2385" s="77">
        <v>0</v>
      </c>
      <c r="S2385" s="77">
        <v>1.6107397531150999E-3</v>
      </c>
      <c r="T2385" s="77" t="s">
        <v>162</v>
      </c>
      <c r="U2385" s="105">
        <v>-9.4021826152817206E-2</v>
      </c>
      <c r="V2385" s="105">
        <v>-6.3503806918595099E-2</v>
      </c>
      <c r="W2385" s="101">
        <v>-3.0518405191784E-2</v>
      </c>
    </row>
    <row r="2386" spans="2:23" x14ac:dyDescent="0.25">
      <c r="B2386" s="55" t="s">
        <v>122</v>
      </c>
      <c r="C2386" s="76" t="s">
        <v>145</v>
      </c>
      <c r="D2386" s="55" t="s">
        <v>76</v>
      </c>
      <c r="E2386" s="55" t="s">
        <v>182</v>
      </c>
      <c r="F2386" s="70">
        <v>59.47</v>
      </c>
      <c r="G2386" s="77">
        <v>53454</v>
      </c>
      <c r="H2386" s="77">
        <v>59.51</v>
      </c>
      <c r="I2386" s="77">
        <v>1</v>
      </c>
      <c r="J2386" s="77">
        <v>5.9503711345458203</v>
      </c>
      <c r="K2386" s="77">
        <v>2.4147517147686199E-3</v>
      </c>
      <c r="L2386" s="77">
        <v>35.156487071784703</v>
      </c>
      <c r="M2386" s="77">
        <v>8.4293739376188101E-2</v>
      </c>
      <c r="N2386" s="77">
        <v>-29.206115937238899</v>
      </c>
      <c r="O2386" s="77">
        <v>-8.1878987661419503E-2</v>
      </c>
      <c r="P2386" s="77">
        <v>-8.4993494084701506</v>
      </c>
      <c r="Q2386" s="77">
        <v>-8.4993494084701506</v>
      </c>
      <c r="R2386" s="77">
        <v>0</v>
      </c>
      <c r="S2386" s="77">
        <v>4.9266957330472601E-3</v>
      </c>
      <c r="T2386" s="77" t="s">
        <v>162</v>
      </c>
      <c r="U2386" s="105">
        <v>-3.7027363384883101</v>
      </c>
      <c r="V2386" s="105">
        <v>-2.5008858382270698</v>
      </c>
      <c r="W2386" s="101">
        <v>-1.2018656999138</v>
      </c>
    </row>
    <row r="2387" spans="2:23" x14ac:dyDescent="0.25">
      <c r="B2387" s="55" t="s">
        <v>122</v>
      </c>
      <c r="C2387" s="76" t="s">
        <v>145</v>
      </c>
      <c r="D2387" s="55" t="s">
        <v>76</v>
      </c>
      <c r="E2387" s="55" t="s">
        <v>182</v>
      </c>
      <c r="F2387" s="70">
        <v>59.47</v>
      </c>
      <c r="G2387" s="77">
        <v>53604</v>
      </c>
      <c r="H2387" s="77">
        <v>59.63</v>
      </c>
      <c r="I2387" s="77">
        <v>1</v>
      </c>
      <c r="J2387" s="77">
        <v>24.8249589341338</v>
      </c>
      <c r="K2387" s="77">
        <v>2.6808118494542201E-2</v>
      </c>
      <c r="L2387" s="77">
        <v>36.298953251232199</v>
      </c>
      <c r="M2387" s="77">
        <v>5.7316209310378702E-2</v>
      </c>
      <c r="N2387" s="77">
        <v>-11.4739943170984</v>
      </c>
      <c r="O2387" s="77">
        <v>-3.0508090815836501E-2</v>
      </c>
      <c r="P2387" s="77">
        <v>-4.2629305705466196</v>
      </c>
      <c r="Q2387" s="77">
        <v>-4.2629305705466098</v>
      </c>
      <c r="R2387" s="77">
        <v>0</v>
      </c>
      <c r="S2387" s="77">
        <v>7.9050710164458898E-4</v>
      </c>
      <c r="T2387" s="77" t="s">
        <v>162</v>
      </c>
      <c r="U2387" s="105">
        <v>1.9082282652726601E-2</v>
      </c>
      <c r="V2387" s="105">
        <v>-1.2888471142596499E-2</v>
      </c>
      <c r="W2387" s="101">
        <v>3.1970349465209297E-2</v>
      </c>
    </row>
    <row r="2388" spans="2:23" x14ac:dyDescent="0.25">
      <c r="B2388" s="55" t="s">
        <v>122</v>
      </c>
      <c r="C2388" s="76" t="s">
        <v>145</v>
      </c>
      <c r="D2388" s="55" t="s">
        <v>76</v>
      </c>
      <c r="E2388" s="55" t="s">
        <v>182</v>
      </c>
      <c r="F2388" s="70">
        <v>59.47</v>
      </c>
      <c r="G2388" s="77">
        <v>53654</v>
      </c>
      <c r="H2388" s="77">
        <v>59.4</v>
      </c>
      <c r="I2388" s="77">
        <v>1</v>
      </c>
      <c r="J2388" s="77">
        <v>-22.7440239576616</v>
      </c>
      <c r="K2388" s="77">
        <v>2.52282638196165E-2</v>
      </c>
      <c r="L2388" s="77">
        <v>-4.7576477552662197</v>
      </c>
      <c r="M2388" s="77">
        <v>1.10391929719876E-3</v>
      </c>
      <c r="N2388" s="77">
        <v>-17.986376202395299</v>
      </c>
      <c r="O2388" s="77">
        <v>2.4124344522417799E-2</v>
      </c>
      <c r="P2388" s="77">
        <v>-6.6804366516797904</v>
      </c>
      <c r="Q2388" s="77">
        <v>-6.6804366516797904</v>
      </c>
      <c r="R2388" s="77">
        <v>0</v>
      </c>
      <c r="S2388" s="77">
        <v>2.1765189652111E-3</v>
      </c>
      <c r="T2388" s="77" t="s">
        <v>162</v>
      </c>
      <c r="U2388" s="105">
        <v>0.174784082522221</v>
      </c>
      <c r="V2388" s="105">
        <v>-0.118051893726192</v>
      </c>
      <c r="W2388" s="101">
        <v>0.29283227278854601</v>
      </c>
    </row>
    <row r="2389" spans="2:23" x14ac:dyDescent="0.25">
      <c r="B2389" s="55" t="s">
        <v>122</v>
      </c>
      <c r="C2389" s="76" t="s">
        <v>145</v>
      </c>
      <c r="D2389" s="55" t="s">
        <v>76</v>
      </c>
      <c r="E2389" s="55" t="s">
        <v>183</v>
      </c>
      <c r="F2389" s="70">
        <v>59.29</v>
      </c>
      <c r="G2389" s="77">
        <v>53150</v>
      </c>
      <c r="H2389" s="77">
        <v>59.1</v>
      </c>
      <c r="I2389" s="77">
        <v>1</v>
      </c>
      <c r="J2389" s="77">
        <v>-49.650470301984598</v>
      </c>
      <c r="K2389" s="77">
        <v>6.7447029345057904E-2</v>
      </c>
      <c r="L2389" s="77">
        <v>-10.3871215605753</v>
      </c>
      <c r="M2389" s="77">
        <v>2.9519331724356499E-3</v>
      </c>
      <c r="N2389" s="77">
        <v>-39.263348741409303</v>
      </c>
      <c r="O2389" s="77">
        <v>6.4495096172622293E-2</v>
      </c>
      <c r="P2389" s="77">
        <v>-27.008277468348801</v>
      </c>
      <c r="Q2389" s="77">
        <v>-27.008277468348702</v>
      </c>
      <c r="R2389" s="77">
        <v>0</v>
      </c>
      <c r="S2389" s="77">
        <v>1.99576713374481E-2</v>
      </c>
      <c r="T2389" s="77" t="s">
        <v>161</v>
      </c>
      <c r="U2389" s="105">
        <v>-3.6422490429293002</v>
      </c>
      <c r="V2389" s="105">
        <v>-2.4600317759802399</v>
      </c>
      <c r="W2389" s="101">
        <v>-1.18223221830257</v>
      </c>
    </row>
    <row r="2390" spans="2:23" x14ac:dyDescent="0.25">
      <c r="B2390" s="55" t="s">
        <v>122</v>
      </c>
      <c r="C2390" s="76" t="s">
        <v>145</v>
      </c>
      <c r="D2390" s="55" t="s">
        <v>76</v>
      </c>
      <c r="E2390" s="55" t="s">
        <v>183</v>
      </c>
      <c r="F2390" s="70">
        <v>59.29</v>
      </c>
      <c r="G2390" s="77">
        <v>53150</v>
      </c>
      <c r="H2390" s="77">
        <v>59.1</v>
      </c>
      <c r="I2390" s="77">
        <v>2</v>
      </c>
      <c r="J2390" s="77">
        <v>-49.5046902938968</v>
      </c>
      <c r="K2390" s="77">
        <v>6.7125066350382206E-2</v>
      </c>
      <c r="L2390" s="77">
        <v>-10.356623668896599</v>
      </c>
      <c r="M2390" s="77">
        <v>2.9378419181065002E-3</v>
      </c>
      <c r="N2390" s="77">
        <v>-39.148066625000197</v>
      </c>
      <c r="O2390" s="77">
        <v>6.4187224432275702E-2</v>
      </c>
      <c r="P2390" s="77">
        <v>-26.9289777782583</v>
      </c>
      <c r="Q2390" s="77">
        <v>-26.928977778258201</v>
      </c>
      <c r="R2390" s="77">
        <v>0</v>
      </c>
      <c r="S2390" s="77">
        <v>1.9862402032143001E-2</v>
      </c>
      <c r="T2390" s="77" t="s">
        <v>161</v>
      </c>
      <c r="U2390" s="105">
        <v>-3.6385699084813798</v>
      </c>
      <c r="V2390" s="105">
        <v>-2.4575468312267899</v>
      </c>
      <c r="W2390" s="101">
        <v>-1.18103801350534</v>
      </c>
    </row>
    <row r="2391" spans="2:23" x14ac:dyDescent="0.25">
      <c r="B2391" s="55" t="s">
        <v>122</v>
      </c>
      <c r="C2391" s="76" t="s">
        <v>145</v>
      </c>
      <c r="D2391" s="55" t="s">
        <v>76</v>
      </c>
      <c r="E2391" s="55" t="s">
        <v>183</v>
      </c>
      <c r="F2391" s="70">
        <v>59.29</v>
      </c>
      <c r="G2391" s="77">
        <v>53900</v>
      </c>
      <c r="H2391" s="77">
        <v>59.08</v>
      </c>
      <c r="I2391" s="77">
        <v>1</v>
      </c>
      <c r="J2391" s="77">
        <v>-30.039446301168301</v>
      </c>
      <c r="K2391" s="77">
        <v>4.2411311701796503E-2</v>
      </c>
      <c r="L2391" s="77">
        <v>-12.2869557711995</v>
      </c>
      <c r="M2391" s="77">
        <v>7.0955562598003499E-3</v>
      </c>
      <c r="N2391" s="77">
        <v>-17.752490529968899</v>
      </c>
      <c r="O2391" s="77">
        <v>3.5315755441996097E-2</v>
      </c>
      <c r="P2391" s="77">
        <v>-19.089692203512101</v>
      </c>
      <c r="Q2391" s="77">
        <v>-19.089692203512101</v>
      </c>
      <c r="R2391" s="77">
        <v>0</v>
      </c>
      <c r="S2391" s="77">
        <v>1.71275683759671E-2</v>
      </c>
      <c r="T2391" s="77" t="s">
        <v>161</v>
      </c>
      <c r="U2391" s="105">
        <v>-1.6378600254589299</v>
      </c>
      <c r="V2391" s="105">
        <v>-1.10623619081146</v>
      </c>
      <c r="W2391" s="101">
        <v>-0.53163055802744497</v>
      </c>
    </row>
    <row r="2392" spans="2:23" x14ac:dyDescent="0.25">
      <c r="B2392" s="55" t="s">
        <v>122</v>
      </c>
      <c r="C2392" s="76" t="s">
        <v>145</v>
      </c>
      <c r="D2392" s="55" t="s">
        <v>76</v>
      </c>
      <c r="E2392" s="55" t="s">
        <v>183</v>
      </c>
      <c r="F2392" s="70">
        <v>59.29</v>
      </c>
      <c r="G2392" s="77">
        <v>53900</v>
      </c>
      <c r="H2392" s="77">
        <v>59.08</v>
      </c>
      <c r="I2392" s="77">
        <v>2</v>
      </c>
      <c r="J2392" s="77">
        <v>-30.003072982023099</v>
      </c>
      <c r="K2392" s="77">
        <v>4.2182640438765399E-2</v>
      </c>
      <c r="L2392" s="77">
        <v>-12.2720780880658</v>
      </c>
      <c r="M2392" s="77">
        <v>7.0572987820964996E-3</v>
      </c>
      <c r="N2392" s="77">
        <v>-17.730994893957401</v>
      </c>
      <c r="O2392" s="77">
        <v>3.5125341656669001E-2</v>
      </c>
      <c r="P2392" s="77">
        <v>-19.066577414379399</v>
      </c>
      <c r="Q2392" s="77">
        <v>-19.066577414379299</v>
      </c>
      <c r="R2392" s="77">
        <v>0</v>
      </c>
      <c r="S2392" s="77">
        <v>1.7035220779628799E-2</v>
      </c>
      <c r="T2392" s="77" t="s">
        <v>161</v>
      </c>
      <c r="U2392" s="105">
        <v>-1.6446155817811099</v>
      </c>
      <c r="V2392" s="105">
        <v>-1.1107989988515099</v>
      </c>
      <c r="W2392" s="101">
        <v>-0.53382333404097204</v>
      </c>
    </row>
    <row r="2393" spans="2:23" x14ac:dyDescent="0.25">
      <c r="B2393" s="55" t="s">
        <v>122</v>
      </c>
      <c r="C2393" s="76" t="s">
        <v>145</v>
      </c>
      <c r="D2393" s="55" t="s">
        <v>76</v>
      </c>
      <c r="E2393" s="55" t="s">
        <v>184</v>
      </c>
      <c r="F2393" s="70">
        <v>59.1</v>
      </c>
      <c r="G2393" s="77">
        <v>53550</v>
      </c>
      <c r="H2393" s="77">
        <v>58.93</v>
      </c>
      <c r="I2393" s="77">
        <v>1</v>
      </c>
      <c r="J2393" s="77">
        <v>-31.794753450331399</v>
      </c>
      <c r="K2393" s="77">
        <v>2.4868296135397001E-2</v>
      </c>
      <c r="L2393" s="77">
        <v>-8.2760664841170595</v>
      </c>
      <c r="M2393" s="77">
        <v>1.6849346006583301E-3</v>
      </c>
      <c r="N2393" s="77">
        <v>-23.5186869662143</v>
      </c>
      <c r="O2393" s="77">
        <v>2.3183361534738701E-2</v>
      </c>
      <c r="P2393" s="77">
        <v>-25.606851586711599</v>
      </c>
      <c r="Q2393" s="77">
        <v>-25.6068515867115</v>
      </c>
      <c r="R2393" s="77">
        <v>0</v>
      </c>
      <c r="S2393" s="77">
        <v>1.6130486865323299E-2</v>
      </c>
      <c r="T2393" s="77" t="s">
        <v>162</v>
      </c>
      <c r="U2393" s="105">
        <v>-2.6300107032838702</v>
      </c>
      <c r="V2393" s="105">
        <v>-1.77635022344408</v>
      </c>
      <c r="W2393" s="101">
        <v>-0.85367127597681902</v>
      </c>
    </row>
    <row r="2394" spans="2:23" x14ac:dyDescent="0.25">
      <c r="B2394" s="55" t="s">
        <v>122</v>
      </c>
      <c r="C2394" s="76" t="s">
        <v>145</v>
      </c>
      <c r="D2394" s="55" t="s">
        <v>76</v>
      </c>
      <c r="E2394" s="55" t="s">
        <v>184</v>
      </c>
      <c r="F2394" s="70">
        <v>59.1</v>
      </c>
      <c r="G2394" s="77">
        <v>54200</v>
      </c>
      <c r="H2394" s="77">
        <v>59.06</v>
      </c>
      <c r="I2394" s="77">
        <v>1</v>
      </c>
      <c r="J2394" s="77">
        <v>-17.342471383699401</v>
      </c>
      <c r="K2394" s="77">
        <v>1.9850246703832499E-3</v>
      </c>
      <c r="L2394" s="77">
        <v>6.5499168597056503</v>
      </c>
      <c r="M2394" s="77">
        <v>2.8314931173577203E-4</v>
      </c>
      <c r="N2394" s="77">
        <v>-23.892388243405001</v>
      </c>
      <c r="O2394" s="77">
        <v>1.70187535864748E-3</v>
      </c>
      <c r="P2394" s="77">
        <v>-26.023113987962301</v>
      </c>
      <c r="Q2394" s="77">
        <v>-26.023113987962301</v>
      </c>
      <c r="R2394" s="77">
        <v>0</v>
      </c>
      <c r="S2394" s="77">
        <v>4.4695362467611702E-3</v>
      </c>
      <c r="T2394" s="77" t="s">
        <v>162</v>
      </c>
      <c r="U2394" s="105">
        <v>-0.85514873354728704</v>
      </c>
      <c r="V2394" s="105">
        <v>-0.57758078399374901</v>
      </c>
      <c r="W2394" s="101">
        <v>-0.27757145992058702</v>
      </c>
    </row>
    <row r="2395" spans="2:23" x14ac:dyDescent="0.25">
      <c r="B2395" s="55" t="s">
        <v>122</v>
      </c>
      <c r="C2395" s="76" t="s">
        <v>145</v>
      </c>
      <c r="D2395" s="55" t="s">
        <v>76</v>
      </c>
      <c r="E2395" s="55" t="s">
        <v>185</v>
      </c>
      <c r="F2395" s="70">
        <v>59.15</v>
      </c>
      <c r="G2395" s="77">
        <v>53150</v>
      </c>
      <c r="H2395" s="77">
        <v>59.1</v>
      </c>
      <c r="I2395" s="77">
        <v>1</v>
      </c>
      <c r="J2395" s="77">
        <v>-14.718740708798499</v>
      </c>
      <c r="K2395" s="77">
        <v>0</v>
      </c>
      <c r="L2395" s="77">
        <v>-31.610394514276901</v>
      </c>
      <c r="M2395" s="77">
        <v>0</v>
      </c>
      <c r="N2395" s="77">
        <v>16.891653805478299</v>
      </c>
      <c r="O2395" s="77">
        <v>0</v>
      </c>
      <c r="P2395" s="77">
        <v>0.65378949544575804</v>
      </c>
      <c r="Q2395" s="77">
        <v>0.65378949544575804</v>
      </c>
      <c r="R2395" s="77">
        <v>0</v>
      </c>
      <c r="S2395" s="77">
        <v>0</v>
      </c>
      <c r="T2395" s="77" t="s">
        <v>162</v>
      </c>
      <c r="U2395" s="105">
        <v>0.84458269027386901</v>
      </c>
      <c r="V2395" s="105">
        <v>-0.57044431367208004</v>
      </c>
      <c r="W2395" s="101">
        <v>1.4150091082768801</v>
      </c>
    </row>
    <row r="2396" spans="2:23" x14ac:dyDescent="0.25">
      <c r="B2396" s="55" t="s">
        <v>122</v>
      </c>
      <c r="C2396" s="76" t="s">
        <v>145</v>
      </c>
      <c r="D2396" s="55" t="s">
        <v>76</v>
      </c>
      <c r="E2396" s="55" t="s">
        <v>185</v>
      </c>
      <c r="F2396" s="70">
        <v>59.15</v>
      </c>
      <c r="G2396" s="77">
        <v>53150</v>
      </c>
      <c r="H2396" s="77">
        <v>59.1</v>
      </c>
      <c r="I2396" s="77">
        <v>2</v>
      </c>
      <c r="J2396" s="77">
        <v>-12.3579942910692</v>
      </c>
      <c r="K2396" s="77">
        <v>0</v>
      </c>
      <c r="L2396" s="77">
        <v>-26.540387025933899</v>
      </c>
      <c r="M2396" s="77">
        <v>0</v>
      </c>
      <c r="N2396" s="77">
        <v>14.182392734864701</v>
      </c>
      <c r="O2396" s="77">
        <v>0</v>
      </c>
      <c r="P2396" s="77">
        <v>0.54892786089026102</v>
      </c>
      <c r="Q2396" s="77">
        <v>0.54892786089026102</v>
      </c>
      <c r="R2396" s="77">
        <v>0</v>
      </c>
      <c r="S2396" s="77">
        <v>0</v>
      </c>
      <c r="T2396" s="77" t="s">
        <v>162</v>
      </c>
      <c r="U2396" s="105">
        <v>0.709119636743196</v>
      </c>
      <c r="V2396" s="105">
        <v>-0.47895045583067503</v>
      </c>
      <c r="W2396" s="101">
        <v>1.1880550672004</v>
      </c>
    </row>
    <row r="2397" spans="2:23" x14ac:dyDescent="0.25">
      <c r="B2397" s="55" t="s">
        <v>122</v>
      </c>
      <c r="C2397" s="76" t="s">
        <v>145</v>
      </c>
      <c r="D2397" s="55" t="s">
        <v>76</v>
      </c>
      <c r="E2397" s="55" t="s">
        <v>185</v>
      </c>
      <c r="F2397" s="70">
        <v>59.15</v>
      </c>
      <c r="G2397" s="77">
        <v>53150</v>
      </c>
      <c r="H2397" s="77">
        <v>59.1</v>
      </c>
      <c r="I2397" s="77">
        <v>3</v>
      </c>
      <c r="J2397" s="77">
        <v>-15.1206175882197</v>
      </c>
      <c r="K2397" s="77">
        <v>0</v>
      </c>
      <c r="L2397" s="77">
        <v>-32.473476958352798</v>
      </c>
      <c r="M2397" s="77">
        <v>0</v>
      </c>
      <c r="N2397" s="77">
        <v>17.3528593701331</v>
      </c>
      <c r="O2397" s="77">
        <v>0</v>
      </c>
      <c r="P2397" s="77">
        <v>0.67164040317126195</v>
      </c>
      <c r="Q2397" s="77">
        <v>0.67164040317126095</v>
      </c>
      <c r="R2397" s="77">
        <v>0</v>
      </c>
      <c r="S2397" s="77">
        <v>0</v>
      </c>
      <c r="T2397" s="77" t="s">
        <v>162</v>
      </c>
      <c r="U2397" s="105">
        <v>0.86764296850660805</v>
      </c>
      <c r="V2397" s="105">
        <v>-0.58601958503514395</v>
      </c>
      <c r="W2397" s="101">
        <v>1.4536441692537301</v>
      </c>
    </row>
    <row r="2398" spans="2:23" x14ac:dyDescent="0.25">
      <c r="B2398" s="55" t="s">
        <v>122</v>
      </c>
      <c r="C2398" s="76" t="s">
        <v>145</v>
      </c>
      <c r="D2398" s="55" t="s">
        <v>76</v>
      </c>
      <c r="E2398" s="55" t="s">
        <v>185</v>
      </c>
      <c r="F2398" s="70">
        <v>59.15</v>
      </c>
      <c r="G2398" s="77">
        <v>53654</v>
      </c>
      <c r="H2398" s="77">
        <v>59.4</v>
      </c>
      <c r="I2398" s="77">
        <v>1</v>
      </c>
      <c r="J2398" s="77">
        <v>74.172132962832094</v>
      </c>
      <c r="K2398" s="77">
        <v>0.17274726667924001</v>
      </c>
      <c r="L2398" s="77">
        <v>59.390159075950699</v>
      </c>
      <c r="M2398" s="77">
        <v>0.110753797245095</v>
      </c>
      <c r="N2398" s="77">
        <v>14.7819738868815</v>
      </c>
      <c r="O2398" s="77">
        <v>6.1993469434144799E-2</v>
      </c>
      <c r="P2398" s="77">
        <v>5.4716836111163101</v>
      </c>
      <c r="Q2398" s="77">
        <v>5.4716836111163101</v>
      </c>
      <c r="R2398" s="77">
        <v>0</v>
      </c>
      <c r="S2398" s="77">
        <v>9.4009469636098704E-4</v>
      </c>
      <c r="T2398" s="77" t="s">
        <v>162</v>
      </c>
      <c r="U2398" s="105">
        <v>-2.08305710114348E-2</v>
      </c>
      <c r="V2398" s="105">
        <v>-1.4069292350950601E-2</v>
      </c>
      <c r="W2398" s="101">
        <v>-6.7613641695274604E-3</v>
      </c>
    </row>
    <row r="2399" spans="2:23" x14ac:dyDescent="0.25">
      <c r="B2399" s="55" t="s">
        <v>122</v>
      </c>
      <c r="C2399" s="76" t="s">
        <v>145</v>
      </c>
      <c r="D2399" s="55" t="s">
        <v>76</v>
      </c>
      <c r="E2399" s="55" t="s">
        <v>185</v>
      </c>
      <c r="F2399" s="70">
        <v>59.15</v>
      </c>
      <c r="G2399" s="77">
        <v>53654</v>
      </c>
      <c r="H2399" s="77">
        <v>59.4</v>
      </c>
      <c r="I2399" s="77">
        <v>2</v>
      </c>
      <c r="J2399" s="77">
        <v>74.172132962832094</v>
      </c>
      <c r="K2399" s="77">
        <v>0.17274726667924001</v>
      </c>
      <c r="L2399" s="77">
        <v>59.390159075950699</v>
      </c>
      <c r="M2399" s="77">
        <v>0.110753797245095</v>
      </c>
      <c r="N2399" s="77">
        <v>14.7819738868815</v>
      </c>
      <c r="O2399" s="77">
        <v>6.1993469434144799E-2</v>
      </c>
      <c r="P2399" s="77">
        <v>5.4716836111163101</v>
      </c>
      <c r="Q2399" s="77">
        <v>5.4716836111163101</v>
      </c>
      <c r="R2399" s="77">
        <v>0</v>
      </c>
      <c r="S2399" s="77">
        <v>9.4009469636098704E-4</v>
      </c>
      <c r="T2399" s="77" t="s">
        <v>162</v>
      </c>
      <c r="U2399" s="105">
        <v>-2.08305710114348E-2</v>
      </c>
      <c r="V2399" s="105">
        <v>-1.4069292350950601E-2</v>
      </c>
      <c r="W2399" s="101">
        <v>-6.7613641695274604E-3</v>
      </c>
    </row>
    <row r="2400" spans="2:23" x14ac:dyDescent="0.25">
      <c r="B2400" s="55" t="s">
        <v>122</v>
      </c>
      <c r="C2400" s="76" t="s">
        <v>145</v>
      </c>
      <c r="D2400" s="55" t="s">
        <v>76</v>
      </c>
      <c r="E2400" s="55" t="s">
        <v>185</v>
      </c>
      <c r="F2400" s="70">
        <v>59.15</v>
      </c>
      <c r="G2400" s="77">
        <v>53704</v>
      </c>
      <c r="H2400" s="77">
        <v>59.11</v>
      </c>
      <c r="I2400" s="77">
        <v>1</v>
      </c>
      <c r="J2400" s="77">
        <v>-19.213039875260201</v>
      </c>
      <c r="K2400" s="77">
        <v>1.54300896721805E-2</v>
      </c>
      <c r="L2400" s="77">
        <v>16.8051294972364</v>
      </c>
      <c r="M2400" s="77">
        <v>1.1804837376109399E-2</v>
      </c>
      <c r="N2400" s="77">
        <v>-36.018169372496601</v>
      </c>
      <c r="O2400" s="77">
        <v>3.6252522960711201E-3</v>
      </c>
      <c r="P2400" s="77">
        <v>-5.9071444483246296</v>
      </c>
      <c r="Q2400" s="77">
        <v>-5.9071444483246198</v>
      </c>
      <c r="R2400" s="77">
        <v>0</v>
      </c>
      <c r="S2400" s="77">
        <v>1.4585840612949699E-3</v>
      </c>
      <c r="T2400" s="77" t="s">
        <v>162</v>
      </c>
      <c r="U2400" s="105">
        <v>-1.2263656066331401</v>
      </c>
      <c r="V2400" s="105">
        <v>-0.82830644629958206</v>
      </c>
      <c r="W2400" s="101">
        <v>-0.39806419453784397</v>
      </c>
    </row>
    <row r="2401" spans="2:23" x14ac:dyDescent="0.25">
      <c r="B2401" s="55" t="s">
        <v>122</v>
      </c>
      <c r="C2401" s="76" t="s">
        <v>145</v>
      </c>
      <c r="D2401" s="55" t="s">
        <v>76</v>
      </c>
      <c r="E2401" s="55" t="s">
        <v>185</v>
      </c>
      <c r="F2401" s="70">
        <v>59.15</v>
      </c>
      <c r="G2401" s="77">
        <v>58004</v>
      </c>
      <c r="H2401" s="77">
        <v>57.31</v>
      </c>
      <c r="I2401" s="77">
        <v>1</v>
      </c>
      <c r="J2401" s="77">
        <v>-87.933180436924005</v>
      </c>
      <c r="K2401" s="77">
        <v>1.6376893261672101</v>
      </c>
      <c r="L2401" s="77">
        <v>-45.295114829071103</v>
      </c>
      <c r="M2401" s="77">
        <v>0.43453892511881598</v>
      </c>
      <c r="N2401" s="77">
        <v>-42.638065607852901</v>
      </c>
      <c r="O2401" s="77">
        <v>1.20315040104839</v>
      </c>
      <c r="P2401" s="77">
        <v>-6.91058053341703</v>
      </c>
      <c r="Q2401" s="77">
        <v>-6.91058053341703</v>
      </c>
      <c r="R2401" s="77">
        <v>0</v>
      </c>
      <c r="S2401" s="77">
        <v>1.01147469168128E-2</v>
      </c>
      <c r="T2401" s="77" t="s">
        <v>162</v>
      </c>
      <c r="U2401" s="105">
        <v>-8.39459286540135</v>
      </c>
      <c r="V2401" s="105">
        <v>-5.6698388693090802</v>
      </c>
      <c r="W2401" s="101">
        <v>-2.72478845571435</v>
      </c>
    </row>
    <row r="2402" spans="2:23" x14ac:dyDescent="0.25">
      <c r="B2402" s="55" t="s">
        <v>122</v>
      </c>
      <c r="C2402" s="76" t="s">
        <v>145</v>
      </c>
      <c r="D2402" s="55" t="s">
        <v>76</v>
      </c>
      <c r="E2402" s="55" t="s">
        <v>186</v>
      </c>
      <c r="F2402" s="70">
        <v>59.15</v>
      </c>
      <c r="G2402" s="77">
        <v>53050</v>
      </c>
      <c r="H2402" s="77">
        <v>59.29</v>
      </c>
      <c r="I2402" s="77">
        <v>1</v>
      </c>
      <c r="J2402" s="77">
        <v>56.502593539282799</v>
      </c>
      <c r="K2402" s="77">
        <v>7.6940288147636204E-2</v>
      </c>
      <c r="L2402" s="77">
        <v>132.26904438137399</v>
      </c>
      <c r="M2402" s="77">
        <v>0.42163191244764398</v>
      </c>
      <c r="N2402" s="77">
        <v>-75.766450842091601</v>
      </c>
      <c r="O2402" s="77">
        <v>-0.34469162430000799</v>
      </c>
      <c r="P2402" s="77">
        <v>-48.016654929339801</v>
      </c>
      <c r="Q2402" s="77">
        <v>-48.016654929339701</v>
      </c>
      <c r="R2402" s="77">
        <v>0</v>
      </c>
      <c r="S2402" s="77">
        <v>5.5564939529539198E-2</v>
      </c>
      <c r="T2402" s="77" t="s">
        <v>161</v>
      </c>
      <c r="U2402" s="105">
        <v>-9.8053348731535905</v>
      </c>
      <c r="V2402" s="105">
        <v>-6.6226760108323699</v>
      </c>
      <c r="W2402" s="101">
        <v>-3.1826991130087201</v>
      </c>
    </row>
    <row r="2403" spans="2:23" x14ac:dyDescent="0.25">
      <c r="B2403" s="55" t="s">
        <v>122</v>
      </c>
      <c r="C2403" s="76" t="s">
        <v>145</v>
      </c>
      <c r="D2403" s="55" t="s">
        <v>76</v>
      </c>
      <c r="E2403" s="55" t="s">
        <v>186</v>
      </c>
      <c r="F2403" s="70">
        <v>59.15</v>
      </c>
      <c r="G2403" s="77">
        <v>53204</v>
      </c>
      <c r="H2403" s="77">
        <v>59.38</v>
      </c>
      <c r="I2403" s="77">
        <v>1</v>
      </c>
      <c r="J2403" s="77">
        <v>14.3916494949795</v>
      </c>
      <c r="K2403" s="77">
        <v>0</v>
      </c>
      <c r="L2403" s="77">
        <v>24.1230847983364</v>
      </c>
      <c r="M2403" s="77">
        <v>0</v>
      </c>
      <c r="N2403" s="77">
        <v>-9.7314353033568999</v>
      </c>
      <c r="O2403" s="77">
        <v>0</v>
      </c>
      <c r="P2403" s="77">
        <v>-4.4013298747373204</v>
      </c>
      <c r="Q2403" s="77">
        <v>-4.4013298747373097</v>
      </c>
      <c r="R2403" s="77">
        <v>0</v>
      </c>
      <c r="S2403" s="77">
        <v>0</v>
      </c>
      <c r="T2403" s="77" t="s">
        <v>162</v>
      </c>
      <c r="U2403" s="105">
        <v>2.2382301197721199</v>
      </c>
      <c r="V2403" s="105">
        <v>-1.5117355105863799</v>
      </c>
      <c r="W2403" s="101">
        <v>3.7499182050134499</v>
      </c>
    </row>
    <row r="2404" spans="2:23" x14ac:dyDescent="0.25">
      <c r="B2404" s="55" t="s">
        <v>122</v>
      </c>
      <c r="C2404" s="76" t="s">
        <v>145</v>
      </c>
      <c r="D2404" s="55" t="s">
        <v>76</v>
      </c>
      <c r="E2404" s="55" t="s">
        <v>186</v>
      </c>
      <c r="F2404" s="70">
        <v>59.15</v>
      </c>
      <c r="G2404" s="77">
        <v>53204</v>
      </c>
      <c r="H2404" s="77">
        <v>59.38</v>
      </c>
      <c r="I2404" s="77">
        <v>2</v>
      </c>
      <c r="J2404" s="77">
        <v>14.3916494949795</v>
      </c>
      <c r="K2404" s="77">
        <v>0</v>
      </c>
      <c r="L2404" s="77">
        <v>24.1230847983364</v>
      </c>
      <c r="M2404" s="77">
        <v>0</v>
      </c>
      <c r="N2404" s="77">
        <v>-9.7314353033568999</v>
      </c>
      <c r="O2404" s="77">
        <v>0</v>
      </c>
      <c r="P2404" s="77">
        <v>-4.4013298747373204</v>
      </c>
      <c r="Q2404" s="77">
        <v>-4.4013298747373097</v>
      </c>
      <c r="R2404" s="77">
        <v>0</v>
      </c>
      <c r="S2404" s="77">
        <v>0</v>
      </c>
      <c r="T2404" s="77" t="s">
        <v>162</v>
      </c>
      <c r="U2404" s="105">
        <v>2.2382301197721199</v>
      </c>
      <c r="V2404" s="105">
        <v>-1.5117355105863799</v>
      </c>
      <c r="W2404" s="101">
        <v>3.7499182050134499</v>
      </c>
    </row>
    <row r="2405" spans="2:23" x14ac:dyDescent="0.25">
      <c r="B2405" s="55" t="s">
        <v>122</v>
      </c>
      <c r="C2405" s="76" t="s">
        <v>145</v>
      </c>
      <c r="D2405" s="55" t="s">
        <v>76</v>
      </c>
      <c r="E2405" s="55" t="s">
        <v>187</v>
      </c>
      <c r="F2405" s="70">
        <v>59.38</v>
      </c>
      <c r="G2405" s="77">
        <v>53254</v>
      </c>
      <c r="H2405" s="77">
        <v>59.7</v>
      </c>
      <c r="I2405" s="77">
        <v>1</v>
      </c>
      <c r="J2405" s="77">
        <v>24.901974348680199</v>
      </c>
      <c r="K2405" s="77">
        <v>6.53594176091295E-2</v>
      </c>
      <c r="L2405" s="77">
        <v>24.901974699878199</v>
      </c>
      <c r="M2405" s="77">
        <v>6.5359419452685794E-2</v>
      </c>
      <c r="N2405" s="77">
        <v>-3.5119799290900001E-7</v>
      </c>
      <c r="O2405" s="77">
        <v>-1.843556341E-9</v>
      </c>
      <c r="P2405" s="77">
        <v>-1.139674E-12</v>
      </c>
      <c r="Q2405" s="77">
        <v>-1.139674E-12</v>
      </c>
      <c r="R2405" s="77">
        <v>0</v>
      </c>
      <c r="S2405" s="77">
        <v>0</v>
      </c>
      <c r="T2405" s="77" t="s">
        <v>162</v>
      </c>
      <c r="U2405" s="105">
        <v>2.6180132129999998E-9</v>
      </c>
      <c r="V2405" s="105">
        <v>0</v>
      </c>
      <c r="W2405" s="101">
        <v>2.6179801033199999E-9</v>
      </c>
    </row>
    <row r="2406" spans="2:23" x14ac:dyDescent="0.25">
      <c r="B2406" s="55" t="s">
        <v>122</v>
      </c>
      <c r="C2406" s="76" t="s">
        <v>145</v>
      </c>
      <c r="D2406" s="55" t="s">
        <v>76</v>
      </c>
      <c r="E2406" s="55" t="s">
        <v>187</v>
      </c>
      <c r="F2406" s="70">
        <v>59.38</v>
      </c>
      <c r="G2406" s="77">
        <v>53304</v>
      </c>
      <c r="H2406" s="77">
        <v>59.79</v>
      </c>
      <c r="I2406" s="77">
        <v>1</v>
      </c>
      <c r="J2406" s="77">
        <v>26.486388130999899</v>
      </c>
      <c r="K2406" s="77">
        <v>7.8150303443573196E-2</v>
      </c>
      <c r="L2406" s="77">
        <v>34.061615788967998</v>
      </c>
      <c r="M2406" s="77">
        <v>0.129245574855297</v>
      </c>
      <c r="N2406" s="77">
        <v>-7.5752276579680897</v>
      </c>
      <c r="O2406" s="77">
        <v>-5.1095271411724097E-2</v>
      </c>
      <c r="P2406" s="77">
        <v>-3.43142713696531</v>
      </c>
      <c r="Q2406" s="77">
        <v>-3.43142713696531</v>
      </c>
      <c r="R2406" s="77">
        <v>0</v>
      </c>
      <c r="S2406" s="77">
        <v>1.3117007106680401E-3</v>
      </c>
      <c r="T2406" s="77" t="s">
        <v>161</v>
      </c>
      <c r="U2406" s="105">
        <v>6.1331592699309302E-2</v>
      </c>
      <c r="V2406" s="105">
        <v>-4.1424313695593497E-2</v>
      </c>
      <c r="W2406" s="101">
        <v>0.102754606853841</v>
      </c>
    </row>
    <row r="2407" spans="2:23" x14ac:dyDescent="0.25">
      <c r="B2407" s="55" t="s">
        <v>122</v>
      </c>
      <c r="C2407" s="76" t="s">
        <v>145</v>
      </c>
      <c r="D2407" s="55" t="s">
        <v>76</v>
      </c>
      <c r="E2407" s="55" t="s">
        <v>187</v>
      </c>
      <c r="F2407" s="70">
        <v>59.38</v>
      </c>
      <c r="G2407" s="77">
        <v>54104</v>
      </c>
      <c r="H2407" s="77">
        <v>59.67</v>
      </c>
      <c r="I2407" s="77">
        <v>1</v>
      </c>
      <c r="J2407" s="77">
        <v>24.231271768084401</v>
      </c>
      <c r="K2407" s="77">
        <v>5.80108677120778E-2</v>
      </c>
      <c r="L2407" s="77">
        <v>24.231272057276801</v>
      </c>
      <c r="M2407" s="77">
        <v>5.8010869096759697E-2</v>
      </c>
      <c r="N2407" s="77">
        <v>-2.8919239225500002E-7</v>
      </c>
      <c r="O2407" s="77">
        <v>-1.3846819089999999E-9</v>
      </c>
      <c r="P2407" s="77">
        <v>-1.701455E-12</v>
      </c>
      <c r="Q2407" s="77">
        <v>-1.7014519999999999E-12</v>
      </c>
      <c r="R2407" s="77">
        <v>0</v>
      </c>
      <c r="S2407" s="77">
        <v>0</v>
      </c>
      <c r="T2407" s="77" t="s">
        <v>162</v>
      </c>
      <c r="U2407" s="105">
        <v>1.442603117E-9</v>
      </c>
      <c r="V2407" s="105">
        <v>0</v>
      </c>
      <c r="W2407" s="101">
        <v>1.4425848725800001E-9</v>
      </c>
    </row>
    <row r="2408" spans="2:23" x14ac:dyDescent="0.25">
      <c r="B2408" s="55" t="s">
        <v>122</v>
      </c>
      <c r="C2408" s="76" t="s">
        <v>145</v>
      </c>
      <c r="D2408" s="55" t="s">
        <v>76</v>
      </c>
      <c r="E2408" s="55" t="s">
        <v>188</v>
      </c>
      <c r="F2408" s="70">
        <v>59.7</v>
      </c>
      <c r="G2408" s="77">
        <v>54104</v>
      </c>
      <c r="H2408" s="77">
        <v>59.67</v>
      </c>
      <c r="I2408" s="77">
        <v>1</v>
      </c>
      <c r="J2408" s="77">
        <v>-2.94848572438279</v>
      </c>
      <c r="K2408" s="77">
        <v>7.6155656265948404E-4</v>
      </c>
      <c r="L2408" s="77">
        <v>-2.9484858281485198</v>
      </c>
      <c r="M2408" s="77">
        <v>7.61556616262238E-4</v>
      </c>
      <c r="N2408" s="77">
        <v>1.03765733159E-7</v>
      </c>
      <c r="O2408" s="77">
        <v>-5.3602753E-11</v>
      </c>
      <c r="P2408" s="77">
        <v>-7.7841099999999998E-13</v>
      </c>
      <c r="Q2408" s="77">
        <v>-7.7841199999999996E-13</v>
      </c>
      <c r="R2408" s="77">
        <v>0</v>
      </c>
      <c r="S2408" s="77">
        <v>0</v>
      </c>
      <c r="T2408" s="77" t="s">
        <v>162</v>
      </c>
      <c r="U2408" s="105">
        <v>-8.6308336000000006E-11</v>
      </c>
      <c r="V2408" s="105">
        <v>0</v>
      </c>
      <c r="W2408" s="101">
        <v>-8.6309427529999999E-11</v>
      </c>
    </row>
    <row r="2409" spans="2:23" x14ac:dyDescent="0.25">
      <c r="B2409" s="55" t="s">
        <v>122</v>
      </c>
      <c r="C2409" s="76" t="s">
        <v>145</v>
      </c>
      <c r="D2409" s="55" t="s">
        <v>76</v>
      </c>
      <c r="E2409" s="55" t="s">
        <v>189</v>
      </c>
      <c r="F2409" s="70">
        <v>59.53</v>
      </c>
      <c r="G2409" s="77">
        <v>53404</v>
      </c>
      <c r="H2409" s="77">
        <v>59.38</v>
      </c>
      <c r="I2409" s="77">
        <v>1</v>
      </c>
      <c r="J2409" s="77">
        <v>-21.358608611572901</v>
      </c>
      <c r="K2409" s="77">
        <v>4.4341683729132997E-2</v>
      </c>
      <c r="L2409" s="77">
        <v>2.6670634613633899</v>
      </c>
      <c r="M2409" s="77">
        <v>6.9140571367453405E-4</v>
      </c>
      <c r="N2409" s="77">
        <v>-24.025672072936299</v>
      </c>
      <c r="O2409" s="77">
        <v>4.3650278015458503E-2</v>
      </c>
      <c r="P2409" s="77">
        <v>-8.7579616923958099</v>
      </c>
      <c r="Q2409" s="77">
        <v>-8.7579616923958099</v>
      </c>
      <c r="R2409" s="77">
        <v>0</v>
      </c>
      <c r="S2409" s="77">
        <v>7.4554240001319296E-3</v>
      </c>
      <c r="T2409" s="77" t="s">
        <v>162</v>
      </c>
      <c r="U2409" s="105">
        <v>-1.0086235315313199</v>
      </c>
      <c r="V2409" s="105">
        <v>-0.68124005479123095</v>
      </c>
      <c r="W2409" s="101">
        <v>-0.32738761711786601</v>
      </c>
    </row>
    <row r="2410" spans="2:23" x14ac:dyDescent="0.25">
      <c r="B2410" s="55" t="s">
        <v>122</v>
      </c>
      <c r="C2410" s="76" t="s">
        <v>145</v>
      </c>
      <c r="D2410" s="55" t="s">
        <v>76</v>
      </c>
      <c r="E2410" s="55" t="s">
        <v>190</v>
      </c>
      <c r="F2410" s="70">
        <v>59.38</v>
      </c>
      <c r="G2410" s="77">
        <v>53854</v>
      </c>
      <c r="H2410" s="77">
        <v>57.7</v>
      </c>
      <c r="I2410" s="77">
        <v>1</v>
      </c>
      <c r="J2410" s="77">
        <v>-80.919461246700195</v>
      </c>
      <c r="K2410" s="77">
        <v>1.29276358652551</v>
      </c>
      <c r="L2410" s="77">
        <v>-56.541164549634203</v>
      </c>
      <c r="M2410" s="77">
        <v>0.63116461627398601</v>
      </c>
      <c r="N2410" s="77">
        <v>-24.378296697065998</v>
      </c>
      <c r="O2410" s="77">
        <v>0.66159897025152503</v>
      </c>
      <c r="P2410" s="77">
        <v>-8.7579616923930992</v>
      </c>
      <c r="Q2410" s="77">
        <v>-8.7579616923930992</v>
      </c>
      <c r="R2410" s="77">
        <v>0</v>
      </c>
      <c r="S2410" s="77">
        <v>1.5143254736061099E-2</v>
      </c>
      <c r="T2410" s="77" t="s">
        <v>162</v>
      </c>
      <c r="U2410" s="105">
        <v>-2.2255347325466199</v>
      </c>
      <c r="V2410" s="105">
        <v>-1.50316084816901</v>
      </c>
      <c r="W2410" s="101">
        <v>-0.72238302014953504</v>
      </c>
    </row>
    <row r="2411" spans="2:23" x14ac:dyDescent="0.25">
      <c r="B2411" s="55" t="s">
        <v>122</v>
      </c>
      <c r="C2411" s="76" t="s">
        <v>145</v>
      </c>
      <c r="D2411" s="55" t="s">
        <v>76</v>
      </c>
      <c r="E2411" s="55" t="s">
        <v>191</v>
      </c>
      <c r="F2411" s="70">
        <v>59.51</v>
      </c>
      <c r="G2411" s="77">
        <v>53504</v>
      </c>
      <c r="H2411" s="77">
        <v>59.51</v>
      </c>
      <c r="I2411" s="77">
        <v>1</v>
      </c>
      <c r="J2411" s="77">
        <v>1.0643781E-11</v>
      </c>
      <c r="K2411" s="77">
        <v>0</v>
      </c>
      <c r="L2411" s="77">
        <v>5.1061029999999999E-12</v>
      </c>
      <c r="M2411" s="77">
        <v>0</v>
      </c>
      <c r="N2411" s="77">
        <v>5.5376779999999999E-12</v>
      </c>
      <c r="O2411" s="77">
        <v>0</v>
      </c>
      <c r="P2411" s="77">
        <v>4.2196379999999996E-12</v>
      </c>
      <c r="Q2411" s="77">
        <v>4.21964E-12</v>
      </c>
      <c r="R2411" s="77">
        <v>0</v>
      </c>
      <c r="S2411" s="77">
        <v>0</v>
      </c>
      <c r="T2411" s="77" t="s">
        <v>162</v>
      </c>
      <c r="U2411" s="105">
        <v>0</v>
      </c>
      <c r="V2411" s="105">
        <v>0</v>
      </c>
      <c r="W2411" s="101">
        <v>0</v>
      </c>
    </row>
    <row r="2412" spans="2:23" x14ac:dyDescent="0.25">
      <c r="B2412" s="55" t="s">
        <v>122</v>
      </c>
      <c r="C2412" s="76" t="s">
        <v>145</v>
      </c>
      <c r="D2412" s="55" t="s">
        <v>76</v>
      </c>
      <c r="E2412" s="55" t="s">
        <v>191</v>
      </c>
      <c r="F2412" s="70">
        <v>59.51</v>
      </c>
      <c r="G2412" s="77">
        <v>53754</v>
      </c>
      <c r="H2412" s="77">
        <v>58.08</v>
      </c>
      <c r="I2412" s="77">
        <v>1</v>
      </c>
      <c r="J2412" s="77">
        <v>-73.407557335652598</v>
      </c>
      <c r="K2412" s="77">
        <v>0.87404218868071104</v>
      </c>
      <c r="L2412" s="77">
        <v>-43.962099022706198</v>
      </c>
      <c r="M2412" s="77">
        <v>0.31347844960821702</v>
      </c>
      <c r="N2412" s="77">
        <v>-29.4454583129464</v>
      </c>
      <c r="O2412" s="77">
        <v>0.56056373907249402</v>
      </c>
      <c r="P2412" s="77">
        <v>-8.4993494084707795</v>
      </c>
      <c r="Q2412" s="77">
        <v>-8.4993494084707706</v>
      </c>
      <c r="R2412" s="77">
        <v>0</v>
      </c>
      <c r="S2412" s="77">
        <v>1.17171561275716E-2</v>
      </c>
      <c r="T2412" s="77" t="s">
        <v>162</v>
      </c>
      <c r="U2412" s="105">
        <v>-9.1486603487460396</v>
      </c>
      <c r="V2412" s="105">
        <v>-6.1791478013445102</v>
      </c>
      <c r="W2412" s="101">
        <v>-2.9695501024543098</v>
      </c>
    </row>
    <row r="2413" spans="2:23" x14ac:dyDescent="0.25">
      <c r="B2413" s="55" t="s">
        <v>122</v>
      </c>
      <c r="C2413" s="76" t="s">
        <v>145</v>
      </c>
      <c r="D2413" s="55" t="s">
        <v>76</v>
      </c>
      <c r="E2413" s="55" t="s">
        <v>192</v>
      </c>
      <c r="F2413" s="70">
        <v>58.93</v>
      </c>
      <c r="G2413" s="77">
        <v>54050</v>
      </c>
      <c r="H2413" s="77">
        <v>58.58</v>
      </c>
      <c r="I2413" s="77">
        <v>1</v>
      </c>
      <c r="J2413" s="77">
        <v>-122.817708936259</v>
      </c>
      <c r="K2413" s="77">
        <v>0.218720749611098</v>
      </c>
      <c r="L2413" s="77">
        <v>-56.565948568352802</v>
      </c>
      <c r="M2413" s="77">
        <v>4.6395744792844203E-2</v>
      </c>
      <c r="N2413" s="77">
        <v>-66.251760367906101</v>
      </c>
      <c r="O2413" s="77">
        <v>0.172325004818254</v>
      </c>
      <c r="P2413" s="77">
        <v>-63.682620569991997</v>
      </c>
      <c r="Q2413" s="77">
        <v>-63.682620569991897</v>
      </c>
      <c r="R2413" s="77">
        <v>0</v>
      </c>
      <c r="S2413" s="77">
        <v>5.8804404358592702E-2</v>
      </c>
      <c r="T2413" s="77" t="s">
        <v>161</v>
      </c>
      <c r="U2413" s="105">
        <v>-13.063160470670701</v>
      </c>
      <c r="V2413" s="105">
        <v>-8.8230621997043794</v>
      </c>
      <c r="W2413" s="101">
        <v>-4.2401518949574202</v>
      </c>
    </row>
    <row r="2414" spans="2:23" x14ac:dyDescent="0.25">
      <c r="B2414" s="55" t="s">
        <v>122</v>
      </c>
      <c r="C2414" s="76" t="s">
        <v>145</v>
      </c>
      <c r="D2414" s="55" t="s">
        <v>76</v>
      </c>
      <c r="E2414" s="55" t="s">
        <v>192</v>
      </c>
      <c r="F2414" s="70">
        <v>58.93</v>
      </c>
      <c r="G2414" s="77">
        <v>54850</v>
      </c>
      <c r="H2414" s="77">
        <v>59.05</v>
      </c>
      <c r="I2414" s="77">
        <v>1</v>
      </c>
      <c r="J2414" s="77">
        <v>20.781364585717299</v>
      </c>
      <c r="K2414" s="77">
        <v>1.1271679476561601E-2</v>
      </c>
      <c r="L2414" s="77">
        <v>2.0668044368032401</v>
      </c>
      <c r="M2414" s="77">
        <v>1.11490863137727E-4</v>
      </c>
      <c r="N2414" s="77">
        <v>18.714560148914099</v>
      </c>
      <c r="O2414" s="77">
        <v>1.11601886134239E-2</v>
      </c>
      <c r="P2414" s="77">
        <v>12.052654995314199</v>
      </c>
      <c r="Q2414" s="77">
        <v>12.052654995314199</v>
      </c>
      <c r="R2414" s="77">
        <v>0</v>
      </c>
      <c r="S2414" s="77">
        <v>3.7914554525815001E-3</v>
      </c>
      <c r="T2414" s="77" t="s">
        <v>162</v>
      </c>
      <c r="U2414" s="105">
        <v>-1.58740769156376</v>
      </c>
      <c r="V2414" s="105">
        <v>-1.07215989808913</v>
      </c>
      <c r="W2414" s="101">
        <v>-0.51525430974886499</v>
      </c>
    </row>
    <row r="2415" spans="2:23" x14ac:dyDescent="0.25">
      <c r="B2415" s="55" t="s">
        <v>122</v>
      </c>
      <c r="C2415" s="76" t="s">
        <v>145</v>
      </c>
      <c r="D2415" s="55" t="s">
        <v>76</v>
      </c>
      <c r="E2415" s="55" t="s">
        <v>193</v>
      </c>
      <c r="F2415" s="70">
        <v>59.63</v>
      </c>
      <c r="G2415" s="77">
        <v>53654</v>
      </c>
      <c r="H2415" s="77">
        <v>59.4</v>
      </c>
      <c r="I2415" s="77">
        <v>1</v>
      </c>
      <c r="J2415" s="77">
        <v>-55.358062847263803</v>
      </c>
      <c r="K2415" s="77">
        <v>0.120435444302523</v>
      </c>
      <c r="L2415" s="77">
        <v>-43.876934746586102</v>
      </c>
      <c r="M2415" s="77">
        <v>7.5659786328317699E-2</v>
      </c>
      <c r="N2415" s="77">
        <v>-11.481128100677701</v>
      </c>
      <c r="O2415" s="77">
        <v>4.4775657974205602E-2</v>
      </c>
      <c r="P2415" s="77">
        <v>-4.2629305705475202</v>
      </c>
      <c r="Q2415" s="77">
        <v>-4.2629305705475202</v>
      </c>
      <c r="R2415" s="77">
        <v>0</v>
      </c>
      <c r="S2415" s="77">
        <v>7.1418227803782795E-4</v>
      </c>
      <c r="T2415" s="77" t="s">
        <v>162</v>
      </c>
      <c r="U2415" s="105">
        <v>2.41638211789269E-2</v>
      </c>
      <c r="V2415" s="105">
        <v>-1.63206214700399E-2</v>
      </c>
      <c r="W2415" s="101">
        <v>4.0483930647297703E-2</v>
      </c>
    </row>
    <row r="2416" spans="2:23" x14ac:dyDescent="0.25">
      <c r="B2416" s="55" t="s">
        <v>122</v>
      </c>
      <c r="C2416" s="76" t="s">
        <v>145</v>
      </c>
      <c r="D2416" s="55" t="s">
        <v>76</v>
      </c>
      <c r="E2416" s="55" t="s">
        <v>194</v>
      </c>
      <c r="F2416" s="70">
        <v>59.11</v>
      </c>
      <c r="G2416" s="77">
        <v>58004</v>
      </c>
      <c r="H2416" s="77">
        <v>57.31</v>
      </c>
      <c r="I2416" s="77">
        <v>1</v>
      </c>
      <c r="J2416" s="77">
        <v>-86.518633000991301</v>
      </c>
      <c r="K2416" s="77">
        <v>1.5427561617958401</v>
      </c>
      <c r="L2416" s="77">
        <v>-49.984740698336999</v>
      </c>
      <c r="M2416" s="77">
        <v>0.51493555378234601</v>
      </c>
      <c r="N2416" s="77">
        <v>-36.533892302654301</v>
      </c>
      <c r="O2416" s="77">
        <v>1.0278206080134999</v>
      </c>
      <c r="P2416" s="77">
        <v>-5.9071444483264903</v>
      </c>
      <c r="Q2416" s="77">
        <v>-5.9071444483264797</v>
      </c>
      <c r="R2416" s="77">
        <v>0</v>
      </c>
      <c r="S2416" s="77">
        <v>7.1917266754325899E-3</v>
      </c>
      <c r="T2416" s="77" t="s">
        <v>162</v>
      </c>
      <c r="U2416" s="105">
        <v>-5.9315685523120196</v>
      </c>
      <c r="V2416" s="105">
        <v>-4.0062738566490497</v>
      </c>
      <c r="W2416" s="101">
        <v>-1.92531904462353</v>
      </c>
    </row>
    <row r="2417" spans="2:23" x14ac:dyDescent="0.25">
      <c r="B2417" s="55" t="s">
        <v>122</v>
      </c>
      <c r="C2417" s="76" t="s">
        <v>145</v>
      </c>
      <c r="D2417" s="55" t="s">
        <v>76</v>
      </c>
      <c r="E2417" s="55" t="s">
        <v>195</v>
      </c>
      <c r="F2417" s="70">
        <v>58.08</v>
      </c>
      <c r="G2417" s="77">
        <v>53854</v>
      </c>
      <c r="H2417" s="77">
        <v>57.7</v>
      </c>
      <c r="I2417" s="77">
        <v>1</v>
      </c>
      <c r="J2417" s="77">
        <v>-72.851493981125202</v>
      </c>
      <c r="K2417" s="77">
        <v>0.26271333867645502</v>
      </c>
      <c r="L2417" s="77">
        <v>-77.800874298690303</v>
      </c>
      <c r="M2417" s="77">
        <v>0.29962231406120998</v>
      </c>
      <c r="N2417" s="77">
        <v>4.9493803175650202</v>
      </c>
      <c r="O2417" s="77">
        <v>-3.6908975384754399E-2</v>
      </c>
      <c r="P2417" s="77">
        <v>-9.6741287388977906</v>
      </c>
      <c r="Q2417" s="77">
        <v>-9.6741287388977799</v>
      </c>
      <c r="R2417" s="77">
        <v>0</v>
      </c>
      <c r="S2417" s="77">
        <v>4.6326439594100198E-3</v>
      </c>
      <c r="T2417" s="77" t="s">
        <v>161</v>
      </c>
      <c r="U2417" s="105">
        <v>-0.25589606434874501</v>
      </c>
      <c r="V2417" s="105">
        <v>-0.17283619055876201</v>
      </c>
      <c r="W2417" s="101">
        <v>-8.3060924237790407E-2</v>
      </c>
    </row>
    <row r="2418" spans="2:23" x14ac:dyDescent="0.25">
      <c r="B2418" s="55" t="s">
        <v>122</v>
      </c>
      <c r="C2418" s="76" t="s">
        <v>145</v>
      </c>
      <c r="D2418" s="55" t="s">
        <v>76</v>
      </c>
      <c r="E2418" s="55" t="s">
        <v>195</v>
      </c>
      <c r="F2418" s="70">
        <v>58.08</v>
      </c>
      <c r="G2418" s="77">
        <v>58104</v>
      </c>
      <c r="H2418" s="77">
        <v>57.04</v>
      </c>
      <c r="I2418" s="77">
        <v>1</v>
      </c>
      <c r="J2418" s="77">
        <v>-56.384646960737498</v>
      </c>
      <c r="K2418" s="77">
        <v>0.40821292821469102</v>
      </c>
      <c r="L2418" s="77">
        <v>-21.5537000453701</v>
      </c>
      <c r="M2418" s="77">
        <v>5.9649758956918902E-2</v>
      </c>
      <c r="N2418" s="77">
        <v>-34.830946915367399</v>
      </c>
      <c r="O2418" s="77">
        <v>0.34856316925777198</v>
      </c>
      <c r="P2418" s="77">
        <v>1.1747793304263801</v>
      </c>
      <c r="Q2418" s="77">
        <v>1.1747793304263801</v>
      </c>
      <c r="R2418" s="77">
        <v>0</v>
      </c>
      <c r="S2418" s="77">
        <v>1.7720567141530201E-4</v>
      </c>
      <c r="T2418" s="77" t="s">
        <v>162</v>
      </c>
      <c r="U2418" s="105">
        <v>-16.160888769504702</v>
      </c>
      <c r="V2418" s="105">
        <v>-10.9153161775806</v>
      </c>
      <c r="W2418" s="101">
        <v>-5.2456389320227901</v>
      </c>
    </row>
    <row r="2419" spans="2:23" x14ac:dyDescent="0.25">
      <c r="B2419" s="55" t="s">
        <v>122</v>
      </c>
      <c r="C2419" s="76" t="s">
        <v>145</v>
      </c>
      <c r="D2419" s="55" t="s">
        <v>76</v>
      </c>
      <c r="E2419" s="55" t="s">
        <v>196</v>
      </c>
      <c r="F2419" s="70">
        <v>58.11</v>
      </c>
      <c r="G2419" s="77">
        <v>54050</v>
      </c>
      <c r="H2419" s="77">
        <v>58.58</v>
      </c>
      <c r="I2419" s="77">
        <v>1</v>
      </c>
      <c r="J2419" s="77">
        <v>152.98441057901201</v>
      </c>
      <c r="K2419" s="77">
        <v>0.414254868879677</v>
      </c>
      <c r="L2419" s="77">
        <v>70.710943264219694</v>
      </c>
      <c r="M2419" s="77">
        <v>8.8500663702487894E-2</v>
      </c>
      <c r="N2419" s="77">
        <v>82.273467314792299</v>
      </c>
      <c r="O2419" s="77">
        <v>0.325754205177189</v>
      </c>
      <c r="P2419" s="77">
        <v>68.715442678808202</v>
      </c>
      <c r="Q2419" s="77">
        <v>68.715442678808202</v>
      </c>
      <c r="R2419" s="77">
        <v>0</v>
      </c>
      <c r="S2419" s="77">
        <v>8.3576073507039106E-2</v>
      </c>
      <c r="T2419" s="77" t="s">
        <v>161</v>
      </c>
      <c r="U2419" s="105">
        <v>-19.662400536889201</v>
      </c>
      <c r="V2419" s="105">
        <v>-13.2802918039608</v>
      </c>
      <c r="W2419" s="101">
        <v>-6.3821894466570797</v>
      </c>
    </row>
    <row r="2420" spans="2:23" x14ac:dyDescent="0.25">
      <c r="B2420" s="55" t="s">
        <v>122</v>
      </c>
      <c r="C2420" s="76" t="s">
        <v>145</v>
      </c>
      <c r="D2420" s="55" t="s">
        <v>76</v>
      </c>
      <c r="E2420" s="55" t="s">
        <v>196</v>
      </c>
      <c r="F2420" s="70">
        <v>58.11</v>
      </c>
      <c r="G2420" s="77">
        <v>56000</v>
      </c>
      <c r="H2420" s="77">
        <v>58.25</v>
      </c>
      <c r="I2420" s="77">
        <v>1</v>
      </c>
      <c r="J2420" s="77">
        <v>8.8672512299852908</v>
      </c>
      <c r="K2420" s="77">
        <v>7.6269300044405396E-3</v>
      </c>
      <c r="L2420" s="77">
        <v>46.735287679839203</v>
      </c>
      <c r="M2420" s="77">
        <v>0.211866150108181</v>
      </c>
      <c r="N2420" s="77">
        <v>-37.868036449853903</v>
      </c>
      <c r="O2420" s="77">
        <v>-0.20423922010374099</v>
      </c>
      <c r="P2420" s="77">
        <v>-52.953216074748902</v>
      </c>
      <c r="Q2420" s="77">
        <v>-52.953216074748802</v>
      </c>
      <c r="R2420" s="77">
        <v>0</v>
      </c>
      <c r="S2420" s="77">
        <v>0.27199217998792702</v>
      </c>
      <c r="T2420" s="77" t="s">
        <v>161</v>
      </c>
      <c r="U2420" s="105">
        <v>-6.5811127226560497</v>
      </c>
      <c r="V2420" s="105">
        <v>-4.4449861138603</v>
      </c>
      <c r="W2420" s="101">
        <v>-2.1361536241210799</v>
      </c>
    </row>
    <row r="2421" spans="2:23" x14ac:dyDescent="0.25">
      <c r="B2421" s="55" t="s">
        <v>122</v>
      </c>
      <c r="C2421" s="76" t="s">
        <v>145</v>
      </c>
      <c r="D2421" s="55" t="s">
        <v>76</v>
      </c>
      <c r="E2421" s="55" t="s">
        <v>196</v>
      </c>
      <c r="F2421" s="70">
        <v>58.11</v>
      </c>
      <c r="G2421" s="77">
        <v>58450</v>
      </c>
      <c r="H2421" s="77">
        <v>57.61</v>
      </c>
      <c r="I2421" s="77">
        <v>1</v>
      </c>
      <c r="J2421" s="77">
        <v>-148.875731136539</v>
      </c>
      <c r="K2421" s="77">
        <v>0.566954693362412</v>
      </c>
      <c r="L2421" s="77">
        <v>-128.22733185368301</v>
      </c>
      <c r="M2421" s="77">
        <v>0.42059272006576598</v>
      </c>
      <c r="N2421" s="77">
        <v>-20.648399282856101</v>
      </c>
      <c r="O2421" s="77">
        <v>0.14636197329664599</v>
      </c>
      <c r="P2421" s="77">
        <v>-45.8372626866704</v>
      </c>
      <c r="Q2421" s="77">
        <v>-45.8372626866703</v>
      </c>
      <c r="R2421" s="77">
        <v>0</v>
      </c>
      <c r="S2421" s="77">
        <v>5.3744977962522603E-2</v>
      </c>
      <c r="T2421" s="77" t="s">
        <v>161</v>
      </c>
      <c r="U2421" s="105">
        <v>-1.8556958664841401</v>
      </c>
      <c r="V2421" s="105">
        <v>-1.25336591328601</v>
      </c>
      <c r="W2421" s="101">
        <v>-0.602337570789513</v>
      </c>
    </row>
    <row r="2422" spans="2:23" x14ac:dyDescent="0.25">
      <c r="B2422" s="55" t="s">
        <v>122</v>
      </c>
      <c r="C2422" s="76" t="s">
        <v>145</v>
      </c>
      <c r="D2422" s="55" t="s">
        <v>76</v>
      </c>
      <c r="E2422" s="55" t="s">
        <v>197</v>
      </c>
      <c r="F2422" s="70">
        <v>57.7</v>
      </c>
      <c r="G2422" s="77">
        <v>53850</v>
      </c>
      <c r="H2422" s="77">
        <v>58.11</v>
      </c>
      <c r="I2422" s="77">
        <v>1</v>
      </c>
      <c r="J2422" s="77">
        <v>4.0659348118289103</v>
      </c>
      <c r="K2422" s="77">
        <v>0</v>
      </c>
      <c r="L2422" s="77">
        <v>-3.1453948610432101</v>
      </c>
      <c r="M2422" s="77">
        <v>0</v>
      </c>
      <c r="N2422" s="77">
        <v>7.2113296728721199</v>
      </c>
      <c r="O2422" s="77">
        <v>0</v>
      </c>
      <c r="P2422" s="77">
        <v>-9.0779486793129696</v>
      </c>
      <c r="Q2422" s="77">
        <v>-9.0779486793129607</v>
      </c>
      <c r="R2422" s="77">
        <v>0</v>
      </c>
      <c r="S2422" s="77">
        <v>0</v>
      </c>
      <c r="T2422" s="77" t="s">
        <v>161</v>
      </c>
      <c r="U2422" s="105">
        <v>-2.9566451658775401</v>
      </c>
      <c r="V2422" s="105">
        <v>-1.9969642307894999</v>
      </c>
      <c r="W2422" s="101">
        <v>-0.95969307205247101</v>
      </c>
    </row>
    <row r="2423" spans="2:23" x14ac:dyDescent="0.25">
      <c r="B2423" s="55" t="s">
        <v>122</v>
      </c>
      <c r="C2423" s="76" t="s">
        <v>145</v>
      </c>
      <c r="D2423" s="55" t="s">
        <v>76</v>
      </c>
      <c r="E2423" s="55" t="s">
        <v>197</v>
      </c>
      <c r="F2423" s="70">
        <v>57.7</v>
      </c>
      <c r="G2423" s="77">
        <v>53850</v>
      </c>
      <c r="H2423" s="77">
        <v>58.11</v>
      </c>
      <c r="I2423" s="77">
        <v>2</v>
      </c>
      <c r="J2423" s="77">
        <v>9.4044141067493907</v>
      </c>
      <c r="K2423" s="77">
        <v>0</v>
      </c>
      <c r="L2423" s="77">
        <v>-7.2752262816496502</v>
      </c>
      <c r="M2423" s="77">
        <v>0</v>
      </c>
      <c r="N2423" s="77">
        <v>16.679640388399001</v>
      </c>
      <c r="O2423" s="77">
        <v>0</v>
      </c>
      <c r="P2423" s="77">
        <v>-20.997087403296401</v>
      </c>
      <c r="Q2423" s="77">
        <v>-20.997087403296302</v>
      </c>
      <c r="R2423" s="77">
        <v>0</v>
      </c>
      <c r="S2423" s="77">
        <v>0</v>
      </c>
      <c r="T2423" s="77" t="s">
        <v>161</v>
      </c>
      <c r="U2423" s="105">
        <v>-6.8386525592435401</v>
      </c>
      <c r="V2423" s="105">
        <v>-4.6189325338108898</v>
      </c>
      <c r="W2423" s="101">
        <v>-2.2197480979534401</v>
      </c>
    </row>
    <row r="2424" spans="2:23" x14ac:dyDescent="0.25">
      <c r="B2424" s="55" t="s">
        <v>122</v>
      </c>
      <c r="C2424" s="76" t="s">
        <v>145</v>
      </c>
      <c r="D2424" s="55" t="s">
        <v>76</v>
      </c>
      <c r="E2424" s="55" t="s">
        <v>197</v>
      </c>
      <c r="F2424" s="70">
        <v>57.7</v>
      </c>
      <c r="G2424" s="77">
        <v>58004</v>
      </c>
      <c r="H2424" s="77">
        <v>57.31</v>
      </c>
      <c r="I2424" s="77">
        <v>1</v>
      </c>
      <c r="J2424" s="77">
        <v>-68.520246434009593</v>
      </c>
      <c r="K2424" s="77">
        <v>0.159630821826832</v>
      </c>
      <c r="L2424" s="77">
        <v>-24.818683729944802</v>
      </c>
      <c r="M2424" s="77">
        <v>2.0942880110958899E-2</v>
      </c>
      <c r="N2424" s="77">
        <v>-43.701562704064798</v>
      </c>
      <c r="O2424" s="77">
        <v>0.13868794171587301</v>
      </c>
      <c r="P2424" s="77">
        <v>11.642945651320799</v>
      </c>
      <c r="Q2424" s="77">
        <v>11.6429456513207</v>
      </c>
      <c r="R2424" s="77">
        <v>0</v>
      </c>
      <c r="S2424" s="77">
        <v>4.6089782369467197E-3</v>
      </c>
      <c r="T2424" s="77" t="s">
        <v>161</v>
      </c>
      <c r="U2424" s="105">
        <v>-9.0683593662140307</v>
      </c>
      <c r="V2424" s="105">
        <v>-6.1249112660766496</v>
      </c>
      <c r="W2424" s="101">
        <v>-2.9434853255563702</v>
      </c>
    </row>
    <row r="2425" spans="2:23" x14ac:dyDescent="0.25">
      <c r="B2425" s="55" t="s">
        <v>122</v>
      </c>
      <c r="C2425" s="76" t="s">
        <v>145</v>
      </c>
      <c r="D2425" s="55" t="s">
        <v>76</v>
      </c>
      <c r="E2425" s="55" t="s">
        <v>198</v>
      </c>
      <c r="F2425" s="70">
        <v>59.08</v>
      </c>
      <c r="G2425" s="77">
        <v>54000</v>
      </c>
      <c r="H2425" s="77">
        <v>58.63</v>
      </c>
      <c r="I2425" s="77">
        <v>1</v>
      </c>
      <c r="J2425" s="77">
        <v>-60.439036659081097</v>
      </c>
      <c r="K2425" s="77">
        <v>0.22136435542803101</v>
      </c>
      <c r="L2425" s="77">
        <v>-43.576658569412402</v>
      </c>
      <c r="M2425" s="77">
        <v>0.115074865427754</v>
      </c>
      <c r="N2425" s="77">
        <v>-16.862378089668599</v>
      </c>
      <c r="O2425" s="77">
        <v>0.106289490000278</v>
      </c>
      <c r="P2425" s="77">
        <v>-26.103614622576899</v>
      </c>
      <c r="Q2425" s="77">
        <v>-26.103614622576799</v>
      </c>
      <c r="R2425" s="77">
        <v>0</v>
      </c>
      <c r="S2425" s="77">
        <v>4.1292760999658999E-2</v>
      </c>
      <c r="T2425" s="77" t="s">
        <v>161</v>
      </c>
      <c r="U2425" s="105">
        <v>-1.33240220638448</v>
      </c>
      <c r="V2425" s="105">
        <v>-0.89992521858303598</v>
      </c>
      <c r="W2425" s="101">
        <v>-0.43248245728367202</v>
      </c>
    </row>
    <row r="2426" spans="2:23" x14ac:dyDescent="0.25">
      <c r="B2426" s="55" t="s">
        <v>122</v>
      </c>
      <c r="C2426" s="76" t="s">
        <v>145</v>
      </c>
      <c r="D2426" s="55" t="s">
        <v>76</v>
      </c>
      <c r="E2426" s="55" t="s">
        <v>198</v>
      </c>
      <c r="F2426" s="70">
        <v>59.08</v>
      </c>
      <c r="G2426" s="77">
        <v>54850</v>
      </c>
      <c r="H2426" s="77">
        <v>59.05</v>
      </c>
      <c r="I2426" s="77">
        <v>1</v>
      </c>
      <c r="J2426" s="77">
        <v>-7.6882952619458997</v>
      </c>
      <c r="K2426" s="77">
        <v>4.6696808387539302E-4</v>
      </c>
      <c r="L2426" s="77">
        <v>11.0209310792645</v>
      </c>
      <c r="M2426" s="77">
        <v>9.5954128264580298E-4</v>
      </c>
      <c r="N2426" s="77">
        <v>-18.7092263412104</v>
      </c>
      <c r="O2426" s="77">
        <v>-4.9257319877041099E-4</v>
      </c>
      <c r="P2426" s="77">
        <v>-12.0526549953174</v>
      </c>
      <c r="Q2426" s="77">
        <v>-12.052654995317299</v>
      </c>
      <c r="R2426" s="77">
        <v>0</v>
      </c>
      <c r="S2426" s="77">
        <v>1.1476052902455801E-3</v>
      </c>
      <c r="T2426" s="77" t="s">
        <v>162</v>
      </c>
      <c r="U2426" s="105">
        <v>-0.59037062622170899</v>
      </c>
      <c r="V2426" s="105">
        <v>-0.39874552316244399</v>
      </c>
      <c r="W2426" s="101">
        <v>-0.19162752651791101</v>
      </c>
    </row>
    <row r="2427" spans="2:23" x14ac:dyDescent="0.25">
      <c r="B2427" s="55" t="s">
        <v>122</v>
      </c>
      <c r="C2427" s="76" t="s">
        <v>145</v>
      </c>
      <c r="D2427" s="55" t="s">
        <v>76</v>
      </c>
      <c r="E2427" s="55" t="s">
        <v>143</v>
      </c>
      <c r="F2427" s="70">
        <v>58.63</v>
      </c>
      <c r="G2427" s="77">
        <v>54250</v>
      </c>
      <c r="H2427" s="77">
        <v>58.5</v>
      </c>
      <c r="I2427" s="77">
        <v>1</v>
      </c>
      <c r="J2427" s="77">
        <v>-79.601145695470393</v>
      </c>
      <c r="K2427" s="77">
        <v>8.6174256586028494E-2</v>
      </c>
      <c r="L2427" s="77">
        <v>-63.800389084170398</v>
      </c>
      <c r="M2427" s="77">
        <v>5.5358659203164802E-2</v>
      </c>
      <c r="N2427" s="77">
        <v>-15.800756611300001</v>
      </c>
      <c r="O2427" s="77">
        <v>3.0815597382863699E-2</v>
      </c>
      <c r="P2427" s="77">
        <v>-5.0328221088223204</v>
      </c>
      <c r="Q2427" s="77">
        <v>-5.0328221088223204</v>
      </c>
      <c r="R2427" s="77">
        <v>0</v>
      </c>
      <c r="S2427" s="77">
        <v>3.4447845795508998E-4</v>
      </c>
      <c r="T2427" s="77" t="s">
        <v>161</v>
      </c>
      <c r="U2427" s="105">
        <v>-0.24938289874163</v>
      </c>
      <c r="V2427" s="105">
        <v>-0.168437096985842</v>
      </c>
      <c r="W2427" s="101">
        <v>-8.0946825467191494E-2</v>
      </c>
    </row>
    <row r="2428" spans="2:23" x14ac:dyDescent="0.25">
      <c r="B2428" s="55" t="s">
        <v>122</v>
      </c>
      <c r="C2428" s="76" t="s">
        <v>145</v>
      </c>
      <c r="D2428" s="55" t="s">
        <v>76</v>
      </c>
      <c r="E2428" s="55" t="s">
        <v>199</v>
      </c>
      <c r="F2428" s="70">
        <v>58.58</v>
      </c>
      <c r="G2428" s="77">
        <v>54250</v>
      </c>
      <c r="H2428" s="77">
        <v>58.5</v>
      </c>
      <c r="I2428" s="77">
        <v>1</v>
      </c>
      <c r="J2428" s="77">
        <v>-14.970231812489599</v>
      </c>
      <c r="K2428" s="77">
        <v>1.34912919992845E-2</v>
      </c>
      <c r="L2428" s="77">
        <v>-30.764642050718699</v>
      </c>
      <c r="M2428" s="77">
        <v>5.6977084670632602E-2</v>
      </c>
      <c r="N2428" s="77">
        <v>15.794410238229</v>
      </c>
      <c r="O2428" s="77">
        <v>-4.3485792671348097E-2</v>
      </c>
      <c r="P2428" s="77">
        <v>5.0328221088191096</v>
      </c>
      <c r="Q2428" s="77">
        <v>5.0328221088191096</v>
      </c>
      <c r="R2428" s="77">
        <v>0</v>
      </c>
      <c r="S2428" s="77">
        <v>1.52482376241691E-3</v>
      </c>
      <c r="T2428" s="77" t="s">
        <v>161</v>
      </c>
      <c r="U2428" s="105">
        <v>-1.28210548392242</v>
      </c>
      <c r="V2428" s="105">
        <v>-0.86595402824817203</v>
      </c>
      <c r="W2428" s="101">
        <v>-0.41615671868951898</v>
      </c>
    </row>
    <row r="2429" spans="2:23" x14ac:dyDescent="0.25">
      <c r="B2429" s="55" t="s">
        <v>122</v>
      </c>
      <c r="C2429" s="76" t="s">
        <v>145</v>
      </c>
      <c r="D2429" s="55" t="s">
        <v>76</v>
      </c>
      <c r="E2429" s="55" t="s">
        <v>200</v>
      </c>
      <c r="F2429" s="70">
        <v>59.06</v>
      </c>
      <c r="G2429" s="77">
        <v>53550</v>
      </c>
      <c r="H2429" s="77">
        <v>58.93</v>
      </c>
      <c r="I2429" s="77">
        <v>1</v>
      </c>
      <c r="J2429" s="77">
        <v>-37.879262216812798</v>
      </c>
      <c r="K2429" s="77">
        <v>2.53966415577941E-2</v>
      </c>
      <c r="L2429" s="77">
        <v>-13.975053138623601</v>
      </c>
      <c r="M2429" s="77">
        <v>3.4568473510241801E-3</v>
      </c>
      <c r="N2429" s="77">
        <v>-23.904209078189201</v>
      </c>
      <c r="O2429" s="77">
        <v>2.1939794206769898E-2</v>
      </c>
      <c r="P2429" s="77">
        <v>-26.0231139879644</v>
      </c>
      <c r="Q2429" s="77">
        <v>-26.023113987964301</v>
      </c>
      <c r="R2429" s="77">
        <v>0</v>
      </c>
      <c r="S2429" s="77">
        <v>1.1986483570861401E-2</v>
      </c>
      <c r="T2429" s="77" t="s">
        <v>162</v>
      </c>
      <c r="U2429" s="105">
        <v>-1.8132090209362599</v>
      </c>
      <c r="V2429" s="105">
        <v>-1.2246696355529201</v>
      </c>
      <c r="W2429" s="101">
        <v>-0.58854682856713203</v>
      </c>
    </row>
    <row r="2430" spans="2:23" x14ac:dyDescent="0.25">
      <c r="B2430" s="55" t="s">
        <v>122</v>
      </c>
      <c r="C2430" s="76" t="s">
        <v>145</v>
      </c>
      <c r="D2430" s="55" t="s">
        <v>76</v>
      </c>
      <c r="E2430" s="55" t="s">
        <v>201</v>
      </c>
      <c r="F2430" s="70">
        <v>58.17</v>
      </c>
      <c r="G2430" s="77">
        <v>58200</v>
      </c>
      <c r="H2430" s="77">
        <v>57.65</v>
      </c>
      <c r="I2430" s="77">
        <v>1</v>
      </c>
      <c r="J2430" s="77">
        <v>-27.3245336029259</v>
      </c>
      <c r="K2430" s="77">
        <v>0.13140690404466701</v>
      </c>
      <c r="L2430" s="77">
        <v>12.479034724121099</v>
      </c>
      <c r="M2430" s="77">
        <v>2.7407830145664301E-2</v>
      </c>
      <c r="N2430" s="77">
        <v>-39.803568327046897</v>
      </c>
      <c r="O2430" s="77">
        <v>0.103999073899002</v>
      </c>
      <c r="P2430" s="77">
        <v>-42.516535620407701</v>
      </c>
      <c r="Q2430" s="77">
        <v>-42.516535620407701</v>
      </c>
      <c r="R2430" s="77">
        <v>0</v>
      </c>
      <c r="S2430" s="77">
        <v>0.31814742100440602</v>
      </c>
      <c r="T2430" s="77" t="s">
        <v>162</v>
      </c>
      <c r="U2430" s="105">
        <v>-14.675269160573301</v>
      </c>
      <c r="V2430" s="105">
        <v>-9.9119055370904103</v>
      </c>
      <c r="W2430" s="101">
        <v>-4.7634238651452598</v>
      </c>
    </row>
    <row r="2431" spans="2:23" x14ac:dyDescent="0.25">
      <c r="B2431" s="55" t="s">
        <v>122</v>
      </c>
      <c r="C2431" s="76" t="s">
        <v>145</v>
      </c>
      <c r="D2431" s="55" t="s">
        <v>76</v>
      </c>
      <c r="E2431" s="55" t="s">
        <v>202</v>
      </c>
      <c r="F2431" s="70">
        <v>59.47</v>
      </c>
      <c r="G2431" s="77">
        <v>53000</v>
      </c>
      <c r="H2431" s="77">
        <v>59.41</v>
      </c>
      <c r="I2431" s="77">
        <v>1</v>
      </c>
      <c r="J2431" s="77">
        <v>-18.3441967679451</v>
      </c>
      <c r="K2431" s="77">
        <v>8.3185162011100901E-3</v>
      </c>
      <c r="L2431" s="77">
        <v>32.081092354789902</v>
      </c>
      <c r="M2431" s="77">
        <v>2.54417371506446E-2</v>
      </c>
      <c r="N2431" s="77">
        <v>-50.425289122735101</v>
      </c>
      <c r="O2431" s="77">
        <v>-1.7123220949534501E-2</v>
      </c>
      <c r="P2431" s="77">
        <v>-31.1792245529073</v>
      </c>
      <c r="Q2431" s="77">
        <v>-31.179224552907201</v>
      </c>
      <c r="R2431" s="77">
        <v>0</v>
      </c>
      <c r="S2431" s="77">
        <v>2.4031400760773699E-2</v>
      </c>
      <c r="T2431" s="77" t="s">
        <v>162</v>
      </c>
      <c r="U2431" s="105">
        <v>-4.04332160060454</v>
      </c>
      <c r="V2431" s="105">
        <v>-2.7309224330236299</v>
      </c>
      <c r="W2431" s="101">
        <v>-1.3124157653285999</v>
      </c>
    </row>
    <row r="2432" spans="2:23" x14ac:dyDescent="0.25">
      <c r="B2432" s="55" t="s">
        <v>122</v>
      </c>
      <c r="C2432" s="76" t="s">
        <v>145</v>
      </c>
      <c r="D2432" s="55" t="s">
        <v>76</v>
      </c>
      <c r="E2432" s="55" t="s">
        <v>203</v>
      </c>
      <c r="F2432" s="70">
        <v>58.25</v>
      </c>
      <c r="G2432" s="77">
        <v>56100</v>
      </c>
      <c r="H2432" s="77">
        <v>58.02</v>
      </c>
      <c r="I2432" s="77">
        <v>1</v>
      </c>
      <c r="J2432" s="77">
        <v>-29.5391814070442</v>
      </c>
      <c r="K2432" s="77">
        <v>6.6838344045987305E-2</v>
      </c>
      <c r="L2432" s="77">
        <v>8.2575430420269793</v>
      </c>
      <c r="M2432" s="77">
        <v>5.2231255091651002E-3</v>
      </c>
      <c r="N2432" s="77">
        <v>-37.796724449071199</v>
      </c>
      <c r="O2432" s="77">
        <v>6.1615218536822197E-2</v>
      </c>
      <c r="P2432" s="77">
        <v>-52.9532160747492</v>
      </c>
      <c r="Q2432" s="77">
        <v>-52.9532160747492</v>
      </c>
      <c r="R2432" s="77">
        <v>0</v>
      </c>
      <c r="S2432" s="77">
        <v>0.21478970089768501</v>
      </c>
      <c r="T2432" s="77" t="s">
        <v>161</v>
      </c>
      <c r="U2432" s="105">
        <v>-5.1112458936480998</v>
      </c>
      <c r="V2432" s="105">
        <v>-3.4522151464717701</v>
      </c>
      <c r="W2432" s="101">
        <v>-1.6590517287301301</v>
      </c>
    </row>
    <row r="2433" spans="2:23" x14ac:dyDescent="0.25">
      <c r="B2433" s="55" t="s">
        <v>122</v>
      </c>
      <c r="C2433" s="76" t="s">
        <v>145</v>
      </c>
      <c r="D2433" s="55" t="s">
        <v>76</v>
      </c>
      <c r="E2433" s="55" t="s">
        <v>144</v>
      </c>
      <c r="F2433" s="70">
        <v>57.74</v>
      </c>
      <c r="G2433" s="77">
        <v>56100</v>
      </c>
      <c r="H2433" s="77">
        <v>58.02</v>
      </c>
      <c r="I2433" s="77">
        <v>1</v>
      </c>
      <c r="J2433" s="77">
        <v>33.186819500173499</v>
      </c>
      <c r="K2433" s="77">
        <v>9.1082884552017698E-2</v>
      </c>
      <c r="L2433" s="77">
        <v>-11.7304707483685</v>
      </c>
      <c r="M2433" s="77">
        <v>1.1379846167007801E-2</v>
      </c>
      <c r="N2433" s="77">
        <v>44.917290248542002</v>
      </c>
      <c r="O2433" s="77">
        <v>7.9703038385009903E-2</v>
      </c>
      <c r="P2433" s="77">
        <v>55.8310260176101</v>
      </c>
      <c r="Q2433" s="77">
        <v>55.8310260176101</v>
      </c>
      <c r="R2433" s="77">
        <v>0</v>
      </c>
      <c r="S2433" s="77">
        <v>0.25778445665300798</v>
      </c>
      <c r="T2433" s="77" t="s">
        <v>161</v>
      </c>
      <c r="U2433" s="105">
        <v>-7.9636294078674199</v>
      </c>
      <c r="V2433" s="105">
        <v>-5.3787594325863504</v>
      </c>
      <c r="W2433" s="101">
        <v>-2.5849026658074798</v>
      </c>
    </row>
    <row r="2434" spans="2:23" x14ac:dyDescent="0.25">
      <c r="B2434" s="55" t="s">
        <v>122</v>
      </c>
      <c r="C2434" s="76" t="s">
        <v>145</v>
      </c>
      <c r="D2434" s="55" t="s">
        <v>76</v>
      </c>
      <c r="E2434" s="55" t="s">
        <v>52</v>
      </c>
      <c r="F2434" s="70">
        <v>57.31</v>
      </c>
      <c r="G2434" s="77">
        <v>58054</v>
      </c>
      <c r="H2434" s="77">
        <v>57.16</v>
      </c>
      <c r="I2434" s="77">
        <v>1</v>
      </c>
      <c r="J2434" s="77">
        <v>-28.861912361405299</v>
      </c>
      <c r="K2434" s="77">
        <v>4.6815161165848197E-2</v>
      </c>
      <c r="L2434" s="77">
        <v>17.2350031447608</v>
      </c>
      <c r="M2434" s="77">
        <v>1.66939477370752E-2</v>
      </c>
      <c r="N2434" s="77">
        <v>-46.096915506166098</v>
      </c>
      <c r="O2434" s="77">
        <v>3.01212134287729E-2</v>
      </c>
      <c r="P2434" s="77">
        <v>-0.58770086503723695</v>
      </c>
      <c r="Q2434" s="77">
        <v>-0.58770086503723595</v>
      </c>
      <c r="R2434" s="77">
        <v>0</v>
      </c>
      <c r="S2434" s="77">
        <v>1.9411047640221999E-5</v>
      </c>
      <c r="T2434" s="77" t="s">
        <v>161</v>
      </c>
      <c r="U2434" s="105">
        <v>-5.1905496753293603</v>
      </c>
      <c r="V2434" s="105">
        <v>-3.5057781567414898</v>
      </c>
      <c r="W2434" s="101">
        <v>-1.68479282568197</v>
      </c>
    </row>
    <row r="2435" spans="2:23" x14ac:dyDescent="0.25">
      <c r="B2435" s="55" t="s">
        <v>122</v>
      </c>
      <c r="C2435" s="76" t="s">
        <v>145</v>
      </c>
      <c r="D2435" s="55" t="s">
        <v>76</v>
      </c>
      <c r="E2435" s="55" t="s">
        <v>52</v>
      </c>
      <c r="F2435" s="70">
        <v>57.31</v>
      </c>
      <c r="G2435" s="77">
        <v>58104</v>
      </c>
      <c r="H2435" s="77">
        <v>57.04</v>
      </c>
      <c r="I2435" s="77">
        <v>1</v>
      </c>
      <c r="J2435" s="77">
        <v>-31.4161905819516</v>
      </c>
      <c r="K2435" s="77">
        <v>8.8235746542926499E-2</v>
      </c>
      <c r="L2435" s="77">
        <v>14.6448134620685</v>
      </c>
      <c r="M2435" s="77">
        <v>1.9173668183687299E-2</v>
      </c>
      <c r="N2435" s="77">
        <v>-46.061004044020102</v>
      </c>
      <c r="O2435" s="77">
        <v>6.9062078359239207E-2</v>
      </c>
      <c r="P2435" s="77">
        <v>-0.58707846539131003</v>
      </c>
      <c r="Q2435" s="77">
        <v>-0.58707846539130903</v>
      </c>
      <c r="R2435" s="77">
        <v>0</v>
      </c>
      <c r="S2435" s="77">
        <v>3.0812704532643999E-5</v>
      </c>
      <c r="T2435" s="77" t="s">
        <v>161</v>
      </c>
      <c r="U2435" s="105">
        <v>-8.4878467616960798</v>
      </c>
      <c r="V2435" s="105">
        <v>-5.7328240044316603</v>
      </c>
      <c r="W2435" s="101">
        <v>-2.7550575996917201</v>
      </c>
    </row>
    <row r="2436" spans="2:23" x14ac:dyDescent="0.25">
      <c r="B2436" s="55" t="s">
        <v>122</v>
      </c>
      <c r="C2436" s="76" t="s">
        <v>145</v>
      </c>
      <c r="D2436" s="55" t="s">
        <v>76</v>
      </c>
      <c r="E2436" s="55" t="s">
        <v>204</v>
      </c>
      <c r="F2436" s="70">
        <v>57.16</v>
      </c>
      <c r="G2436" s="77">
        <v>58104</v>
      </c>
      <c r="H2436" s="77">
        <v>57.04</v>
      </c>
      <c r="I2436" s="77">
        <v>1</v>
      </c>
      <c r="J2436" s="77">
        <v>-35.810635840727102</v>
      </c>
      <c r="K2436" s="77">
        <v>4.2832214753193501E-2</v>
      </c>
      <c r="L2436" s="77">
        <v>10.320977223800901</v>
      </c>
      <c r="M2436" s="77">
        <v>3.5578538665308498E-3</v>
      </c>
      <c r="N2436" s="77">
        <v>-46.131613064527997</v>
      </c>
      <c r="O2436" s="77">
        <v>3.9274360886662599E-2</v>
      </c>
      <c r="P2436" s="77">
        <v>-0.58770086503524399</v>
      </c>
      <c r="Q2436" s="77">
        <v>-0.58770086503524299</v>
      </c>
      <c r="R2436" s="77">
        <v>0</v>
      </c>
      <c r="S2436" s="77">
        <v>1.153610304589E-5</v>
      </c>
      <c r="T2436" s="77" t="s">
        <v>161</v>
      </c>
      <c r="U2436" s="105">
        <v>-3.2932275611148101</v>
      </c>
      <c r="V2436" s="105">
        <v>-2.22429722690261</v>
      </c>
      <c r="W2436" s="101">
        <v>-1.0689438528400701</v>
      </c>
    </row>
    <row r="2437" spans="2:23" x14ac:dyDescent="0.25">
      <c r="B2437" s="55" t="s">
        <v>122</v>
      </c>
      <c r="C2437" s="76" t="s">
        <v>145</v>
      </c>
      <c r="D2437" s="55" t="s">
        <v>76</v>
      </c>
      <c r="E2437" s="55" t="s">
        <v>205</v>
      </c>
      <c r="F2437" s="70">
        <v>57.37</v>
      </c>
      <c r="G2437" s="77">
        <v>58200</v>
      </c>
      <c r="H2437" s="77">
        <v>57.65</v>
      </c>
      <c r="I2437" s="77">
        <v>1</v>
      </c>
      <c r="J2437" s="77">
        <v>70.521039342389798</v>
      </c>
      <c r="K2437" s="77">
        <v>0.20340457488817301</v>
      </c>
      <c r="L2437" s="77">
        <v>30.582896353041399</v>
      </c>
      <c r="M2437" s="77">
        <v>3.8254324168041698E-2</v>
      </c>
      <c r="N2437" s="77">
        <v>39.9381429893484</v>
      </c>
      <c r="O2437" s="77">
        <v>0.16515025072013201</v>
      </c>
      <c r="P2437" s="77">
        <v>42.516535620401498</v>
      </c>
      <c r="Q2437" s="77">
        <v>42.516535620401399</v>
      </c>
      <c r="R2437" s="77">
        <v>0</v>
      </c>
      <c r="S2437" s="77">
        <v>7.3933122267479404E-2</v>
      </c>
      <c r="T2437" s="77" t="s">
        <v>161</v>
      </c>
      <c r="U2437" s="105">
        <v>-1.68488911810282</v>
      </c>
      <c r="V2437" s="105">
        <v>-1.13800037303399</v>
      </c>
      <c r="W2437" s="101">
        <v>-0.54689566150219804</v>
      </c>
    </row>
    <row r="2438" spans="2:23" x14ac:dyDescent="0.25">
      <c r="B2438" s="55" t="s">
        <v>122</v>
      </c>
      <c r="C2438" s="76" t="s">
        <v>145</v>
      </c>
      <c r="D2438" s="55" t="s">
        <v>76</v>
      </c>
      <c r="E2438" s="55" t="s">
        <v>205</v>
      </c>
      <c r="F2438" s="70">
        <v>57.37</v>
      </c>
      <c r="G2438" s="77">
        <v>58300</v>
      </c>
      <c r="H2438" s="77">
        <v>57.31</v>
      </c>
      <c r="I2438" s="77">
        <v>1</v>
      </c>
      <c r="J2438" s="77">
        <v>-12.8811269499435</v>
      </c>
      <c r="K2438" s="77">
        <v>6.2884980538712304E-3</v>
      </c>
      <c r="L2438" s="77">
        <v>21.996646648855801</v>
      </c>
      <c r="M2438" s="77">
        <v>1.8338008377816E-2</v>
      </c>
      <c r="N2438" s="77">
        <v>-34.877773598799301</v>
      </c>
      <c r="O2438" s="77">
        <v>-1.2049510323944799E-2</v>
      </c>
      <c r="P2438" s="77">
        <v>-49.8096730571568</v>
      </c>
      <c r="Q2438" s="77">
        <v>-49.809673057156701</v>
      </c>
      <c r="R2438" s="77">
        <v>0</v>
      </c>
      <c r="S2438" s="77">
        <v>9.4030033789306203E-2</v>
      </c>
      <c r="T2438" s="77" t="s">
        <v>161</v>
      </c>
      <c r="U2438" s="105">
        <v>-2.78358533790278</v>
      </c>
      <c r="V2438" s="105">
        <v>-1.88007692546093</v>
      </c>
      <c r="W2438" s="101">
        <v>-0.903519838999434</v>
      </c>
    </row>
    <row r="2439" spans="2:23" x14ac:dyDescent="0.25">
      <c r="B2439" s="55" t="s">
        <v>122</v>
      </c>
      <c r="C2439" s="76" t="s">
        <v>145</v>
      </c>
      <c r="D2439" s="55" t="s">
        <v>76</v>
      </c>
      <c r="E2439" s="55" t="s">
        <v>205</v>
      </c>
      <c r="F2439" s="70">
        <v>57.37</v>
      </c>
      <c r="G2439" s="77">
        <v>58500</v>
      </c>
      <c r="H2439" s="77">
        <v>57.34</v>
      </c>
      <c r="I2439" s="77">
        <v>1</v>
      </c>
      <c r="J2439" s="77">
        <v>-83.243075393879295</v>
      </c>
      <c r="K2439" s="77">
        <v>3.6032929925361598E-2</v>
      </c>
      <c r="L2439" s="77">
        <v>-78.103999778610302</v>
      </c>
      <c r="M2439" s="77">
        <v>3.1721220863369197E-2</v>
      </c>
      <c r="N2439" s="77">
        <v>-5.1390756152690598</v>
      </c>
      <c r="O2439" s="77">
        <v>4.3117090619924203E-3</v>
      </c>
      <c r="P2439" s="77">
        <v>7.29313743676017</v>
      </c>
      <c r="Q2439" s="77">
        <v>7.2931374367601602</v>
      </c>
      <c r="R2439" s="77">
        <v>0</v>
      </c>
      <c r="S2439" s="77">
        <v>2.76587239091658E-4</v>
      </c>
      <c r="T2439" s="77" t="s">
        <v>161</v>
      </c>
      <c r="U2439" s="105">
        <v>9.3125804792533906E-2</v>
      </c>
      <c r="V2439" s="105">
        <v>-6.2898620125415E-2</v>
      </c>
      <c r="W2439" s="101">
        <v>0.156022451696613</v>
      </c>
    </row>
    <row r="2440" spans="2:23" x14ac:dyDescent="0.25">
      <c r="B2440" s="55" t="s">
        <v>122</v>
      </c>
      <c r="C2440" s="76" t="s">
        <v>145</v>
      </c>
      <c r="D2440" s="55" t="s">
        <v>76</v>
      </c>
      <c r="E2440" s="55" t="s">
        <v>206</v>
      </c>
      <c r="F2440" s="70">
        <v>57.31</v>
      </c>
      <c r="G2440" s="77">
        <v>58304</v>
      </c>
      <c r="H2440" s="77">
        <v>57.31</v>
      </c>
      <c r="I2440" s="77">
        <v>1</v>
      </c>
      <c r="J2440" s="77">
        <v>17.604983675936499</v>
      </c>
      <c r="K2440" s="77">
        <v>0</v>
      </c>
      <c r="L2440" s="77">
        <v>17.604983675937</v>
      </c>
      <c r="M2440" s="77">
        <v>0</v>
      </c>
      <c r="N2440" s="77">
        <v>-5.7453999999999999E-13</v>
      </c>
      <c r="O2440" s="77">
        <v>0</v>
      </c>
      <c r="P2440" s="77">
        <v>-4.0905000000000001E-13</v>
      </c>
      <c r="Q2440" s="77">
        <v>-4.0905099999999998E-13</v>
      </c>
      <c r="R2440" s="77">
        <v>0</v>
      </c>
      <c r="S2440" s="77">
        <v>0</v>
      </c>
      <c r="T2440" s="77" t="s">
        <v>161</v>
      </c>
      <c r="U2440" s="105">
        <v>0</v>
      </c>
      <c r="V2440" s="105">
        <v>0</v>
      </c>
      <c r="W2440" s="101">
        <v>0</v>
      </c>
    </row>
    <row r="2441" spans="2:23" x14ac:dyDescent="0.25">
      <c r="B2441" s="55" t="s">
        <v>122</v>
      </c>
      <c r="C2441" s="76" t="s">
        <v>145</v>
      </c>
      <c r="D2441" s="55" t="s">
        <v>76</v>
      </c>
      <c r="E2441" s="55" t="s">
        <v>206</v>
      </c>
      <c r="F2441" s="70">
        <v>57.31</v>
      </c>
      <c r="G2441" s="77">
        <v>58350</v>
      </c>
      <c r="H2441" s="77">
        <v>56.92</v>
      </c>
      <c r="I2441" s="77">
        <v>1</v>
      </c>
      <c r="J2441" s="77">
        <v>-49.187364068687302</v>
      </c>
      <c r="K2441" s="77">
        <v>0.160406006780897</v>
      </c>
      <c r="L2441" s="77">
        <v>11.6739332266527</v>
      </c>
      <c r="M2441" s="77">
        <v>9.0354115357970093E-3</v>
      </c>
      <c r="N2441" s="77">
        <v>-60.861297295340002</v>
      </c>
      <c r="O2441" s="77">
        <v>0.15137059524509999</v>
      </c>
      <c r="P2441" s="77">
        <v>-88.353798307073802</v>
      </c>
      <c r="Q2441" s="77">
        <v>-88.353798307073802</v>
      </c>
      <c r="R2441" s="77">
        <v>0</v>
      </c>
      <c r="S2441" s="77">
        <v>0.51756390067153302</v>
      </c>
      <c r="T2441" s="77" t="s">
        <v>161</v>
      </c>
      <c r="U2441" s="105">
        <v>-15.090374397758699</v>
      </c>
      <c r="V2441" s="105">
        <v>-10.1922740846049</v>
      </c>
      <c r="W2441" s="101">
        <v>-4.8981622588142804</v>
      </c>
    </row>
    <row r="2442" spans="2:23" x14ac:dyDescent="0.25">
      <c r="B2442" s="55" t="s">
        <v>122</v>
      </c>
      <c r="C2442" s="76" t="s">
        <v>145</v>
      </c>
      <c r="D2442" s="55" t="s">
        <v>76</v>
      </c>
      <c r="E2442" s="55" t="s">
        <v>206</v>
      </c>
      <c r="F2442" s="70">
        <v>57.31</v>
      </c>
      <c r="G2442" s="77">
        <v>58600</v>
      </c>
      <c r="H2442" s="77">
        <v>57.32</v>
      </c>
      <c r="I2442" s="77">
        <v>1</v>
      </c>
      <c r="J2442" s="77">
        <v>7.7680740078028601</v>
      </c>
      <c r="K2442" s="77">
        <v>2.3171701935629699E-4</v>
      </c>
      <c r="L2442" s="77">
        <v>-18.146305521496402</v>
      </c>
      <c r="M2442" s="77">
        <v>1.2644674716652401E-3</v>
      </c>
      <c r="N2442" s="77">
        <v>25.9143795292992</v>
      </c>
      <c r="O2442" s="77">
        <v>-1.0327504523089501E-3</v>
      </c>
      <c r="P2442" s="77">
        <v>38.544125249913002</v>
      </c>
      <c r="Q2442" s="77">
        <v>38.544125249913002</v>
      </c>
      <c r="R2442" s="77">
        <v>0</v>
      </c>
      <c r="S2442" s="77">
        <v>5.7048944305189801E-3</v>
      </c>
      <c r="T2442" s="77" t="s">
        <v>162</v>
      </c>
      <c r="U2442" s="105">
        <v>-0.31833588746702801</v>
      </c>
      <c r="V2442" s="105">
        <v>-0.21500902035351499</v>
      </c>
      <c r="W2442" s="101">
        <v>-0.10332817387544201</v>
      </c>
    </row>
    <row r="2443" spans="2:23" x14ac:dyDescent="0.25">
      <c r="B2443" s="55" t="s">
        <v>122</v>
      </c>
      <c r="C2443" s="76" t="s">
        <v>145</v>
      </c>
      <c r="D2443" s="55" t="s">
        <v>76</v>
      </c>
      <c r="E2443" s="55" t="s">
        <v>207</v>
      </c>
      <c r="F2443" s="70">
        <v>57.31</v>
      </c>
      <c r="G2443" s="77">
        <v>58300</v>
      </c>
      <c r="H2443" s="77">
        <v>57.31</v>
      </c>
      <c r="I2443" s="77">
        <v>2</v>
      </c>
      <c r="J2443" s="77">
        <v>-10.8497163240622</v>
      </c>
      <c r="K2443" s="77">
        <v>0</v>
      </c>
      <c r="L2443" s="77">
        <v>-10.8497163240626</v>
      </c>
      <c r="M2443" s="77">
        <v>0</v>
      </c>
      <c r="N2443" s="77">
        <v>3.7747599999999999E-13</v>
      </c>
      <c r="O2443" s="77">
        <v>0</v>
      </c>
      <c r="P2443" s="77">
        <v>2.8076599999999999E-13</v>
      </c>
      <c r="Q2443" s="77">
        <v>2.8076500000000002E-13</v>
      </c>
      <c r="R2443" s="77">
        <v>0</v>
      </c>
      <c r="S2443" s="77">
        <v>0</v>
      </c>
      <c r="T2443" s="77" t="s">
        <v>161</v>
      </c>
      <c r="U2443" s="105">
        <v>0</v>
      </c>
      <c r="V2443" s="105">
        <v>0</v>
      </c>
      <c r="W2443" s="101">
        <v>0</v>
      </c>
    </row>
    <row r="2444" spans="2:23" x14ac:dyDescent="0.25">
      <c r="B2444" s="55" t="s">
        <v>122</v>
      </c>
      <c r="C2444" s="76" t="s">
        <v>145</v>
      </c>
      <c r="D2444" s="55" t="s">
        <v>76</v>
      </c>
      <c r="E2444" s="55" t="s">
        <v>208</v>
      </c>
      <c r="F2444" s="70">
        <v>57.61</v>
      </c>
      <c r="G2444" s="77">
        <v>58500</v>
      </c>
      <c r="H2444" s="77">
        <v>57.34</v>
      </c>
      <c r="I2444" s="77">
        <v>1</v>
      </c>
      <c r="J2444" s="77">
        <v>-149.31639094468301</v>
      </c>
      <c r="K2444" s="77">
        <v>0.31436492292691198</v>
      </c>
      <c r="L2444" s="77">
        <v>-128.55413768624601</v>
      </c>
      <c r="M2444" s="77">
        <v>0.23301894505918599</v>
      </c>
      <c r="N2444" s="77">
        <v>-20.762253258437202</v>
      </c>
      <c r="O2444" s="77">
        <v>8.1345977867725794E-2</v>
      </c>
      <c r="P2444" s="77">
        <v>-45.837262686670499</v>
      </c>
      <c r="Q2444" s="77">
        <v>-45.8372626866704</v>
      </c>
      <c r="R2444" s="77">
        <v>0</v>
      </c>
      <c r="S2444" s="77">
        <v>2.9624870573556301E-2</v>
      </c>
      <c r="T2444" s="77" t="s">
        <v>161</v>
      </c>
      <c r="U2444" s="105">
        <v>-0.93044830183042504</v>
      </c>
      <c r="V2444" s="105">
        <v>-0.62843928611998801</v>
      </c>
      <c r="W2444" s="101">
        <v>-0.30201283518058403</v>
      </c>
    </row>
    <row r="2445" spans="2:23" x14ac:dyDescent="0.25">
      <c r="B2445" s="55" t="s">
        <v>122</v>
      </c>
      <c r="C2445" s="76" t="s">
        <v>145</v>
      </c>
      <c r="D2445" s="55" t="s">
        <v>76</v>
      </c>
      <c r="E2445" s="55" t="s">
        <v>209</v>
      </c>
      <c r="F2445" s="70">
        <v>57.34</v>
      </c>
      <c r="G2445" s="77">
        <v>58600</v>
      </c>
      <c r="H2445" s="77">
        <v>57.32</v>
      </c>
      <c r="I2445" s="77">
        <v>1</v>
      </c>
      <c r="J2445" s="77">
        <v>-0.62944909599829102</v>
      </c>
      <c r="K2445" s="77">
        <v>1.8106621715505002E-5</v>
      </c>
      <c r="L2445" s="77">
        <v>25.300063885587999</v>
      </c>
      <c r="M2445" s="77">
        <v>2.9252260730498001E-2</v>
      </c>
      <c r="N2445" s="77">
        <v>-25.929512981586299</v>
      </c>
      <c r="O2445" s="77">
        <v>-2.9234154108782499E-2</v>
      </c>
      <c r="P2445" s="77">
        <v>-38.544125249916497</v>
      </c>
      <c r="Q2445" s="77">
        <v>-38.544125249916497</v>
      </c>
      <c r="R2445" s="77">
        <v>0</v>
      </c>
      <c r="S2445" s="77">
        <v>6.7894186321553293E-2</v>
      </c>
      <c r="T2445" s="77" t="s">
        <v>162</v>
      </c>
      <c r="U2445" s="105">
        <v>-2.1945843146883002</v>
      </c>
      <c r="V2445" s="105">
        <v>-1.48225645351781</v>
      </c>
      <c r="W2445" s="101">
        <v>-0.71233686989161504</v>
      </c>
    </row>
    <row r="2446" spans="2:23" x14ac:dyDescent="0.25">
      <c r="B2446" s="55" t="s">
        <v>122</v>
      </c>
      <c r="C2446" s="76" t="s">
        <v>123</v>
      </c>
      <c r="D2446" s="55" t="s">
        <v>77</v>
      </c>
      <c r="E2446" s="55" t="s">
        <v>124</v>
      </c>
      <c r="F2446" s="70">
        <v>57.89</v>
      </c>
      <c r="G2446" s="77">
        <v>50050</v>
      </c>
      <c r="H2446" s="77">
        <v>55.29</v>
      </c>
      <c r="I2446" s="77">
        <v>1</v>
      </c>
      <c r="J2446" s="77">
        <v>-122.077489250376</v>
      </c>
      <c r="K2446" s="77">
        <v>2.7272331488466501</v>
      </c>
      <c r="L2446" s="77">
        <v>6.8943313389502201</v>
      </c>
      <c r="M2446" s="77">
        <v>8.6983202438552995E-3</v>
      </c>
      <c r="N2446" s="77">
        <v>-128.971820589326</v>
      </c>
      <c r="O2446" s="77">
        <v>2.7185348286027899</v>
      </c>
      <c r="P2446" s="77">
        <v>-84.127309906967</v>
      </c>
      <c r="Q2446" s="77">
        <v>-84.1273099069669</v>
      </c>
      <c r="R2446" s="77">
        <v>0</v>
      </c>
      <c r="S2446" s="77">
        <v>1.2951649818094599</v>
      </c>
      <c r="T2446" s="77" t="s">
        <v>139</v>
      </c>
      <c r="U2446" s="105">
        <v>-7013.2827579263803</v>
      </c>
      <c r="V2446" s="105">
        <v>-4746.6667322550502</v>
      </c>
      <c r="W2446" s="101">
        <v>-2266.6329402809001</v>
      </c>
    </row>
    <row r="2447" spans="2:23" x14ac:dyDescent="0.25">
      <c r="B2447" s="55" t="s">
        <v>122</v>
      </c>
      <c r="C2447" s="76" t="s">
        <v>123</v>
      </c>
      <c r="D2447" s="55" t="s">
        <v>77</v>
      </c>
      <c r="E2447" s="55" t="s">
        <v>140</v>
      </c>
      <c r="F2447" s="70">
        <v>54.24</v>
      </c>
      <c r="G2447" s="77">
        <v>56050</v>
      </c>
      <c r="H2447" s="77">
        <v>54.2</v>
      </c>
      <c r="I2447" s="77">
        <v>1</v>
      </c>
      <c r="J2447" s="77">
        <v>-9.1448890071127895</v>
      </c>
      <c r="K2447" s="77">
        <v>2.6761278384771999E-3</v>
      </c>
      <c r="L2447" s="77">
        <v>-42.864294160234998</v>
      </c>
      <c r="M2447" s="77">
        <v>5.8795126843364999E-2</v>
      </c>
      <c r="N2447" s="77">
        <v>33.719405153122203</v>
      </c>
      <c r="O2447" s="77">
        <v>-5.6118999004887801E-2</v>
      </c>
      <c r="P2447" s="77">
        <v>40.444286294223701</v>
      </c>
      <c r="Q2447" s="77">
        <v>40.444286294223701</v>
      </c>
      <c r="R2447" s="77">
        <v>0</v>
      </c>
      <c r="S2447" s="77">
        <v>5.2343689403172203E-2</v>
      </c>
      <c r="T2447" s="77" t="s">
        <v>139</v>
      </c>
      <c r="U2447" s="105">
        <v>-1.6739531732636499</v>
      </c>
      <c r="V2447" s="105">
        <v>-1.1329498771318101</v>
      </c>
      <c r="W2447" s="101">
        <v>-0.54100733336594997</v>
      </c>
    </row>
    <row r="2448" spans="2:23" x14ac:dyDescent="0.25">
      <c r="B2448" s="55" t="s">
        <v>122</v>
      </c>
      <c r="C2448" s="76" t="s">
        <v>123</v>
      </c>
      <c r="D2448" s="55" t="s">
        <v>77</v>
      </c>
      <c r="E2448" s="55" t="s">
        <v>126</v>
      </c>
      <c r="F2448" s="70">
        <v>55.29</v>
      </c>
      <c r="G2448" s="77">
        <v>51450</v>
      </c>
      <c r="H2448" s="77">
        <v>55.21</v>
      </c>
      <c r="I2448" s="77">
        <v>10</v>
      </c>
      <c r="J2448" s="77">
        <v>-2.38737149426071</v>
      </c>
      <c r="K2448" s="77">
        <v>9.9400023844054409E-4</v>
      </c>
      <c r="L2448" s="77">
        <v>47.1492451177295</v>
      </c>
      <c r="M2448" s="77">
        <v>0.38770014936595099</v>
      </c>
      <c r="N2448" s="77">
        <v>-49.536616611990198</v>
      </c>
      <c r="O2448" s="77">
        <v>-0.38670614912751</v>
      </c>
      <c r="P2448" s="77">
        <v>-35.9581931040615</v>
      </c>
      <c r="Q2448" s="77">
        <v>-35.958193104061401</v>
      </c>
      <c r="R2448" s="77">
        <v>0</v>
      </c>
      <c r="S2448" s="77">
        <v>0.22549774398828501</v>
      </c>
      <c r="T2448" s="77" t="s">
        <v>141</v>
      </c>
      <c r="U2448" s="105">
        <v>-25.328444068254001</v>
      </c>
      <c r="V2448" s="105">
        <v>-17.1425688922474</v>
      </c>
      <c r="W2448" s="101">
        <v>-8.1859362630548702</v>
      </c>
    </row>
    <row r="2449" spans="2:23" x14ac:dyDescent="0.25">
      <c r="B2449" s="55" t="s">
        <v>122</v>
      </c>
      <c r="C2449" s="76" t="s">
        <v>123</v>
      </c>
      <c r="D2449" s="55" t="s">
        <v>77</v>
      </c>
      <c r="E2449" s="55" t="s">
        <v>142</v>
      </c>
      <c r="F2449" s="70">
        <v>55.21</v>
      </c>
      <c r="G2449" s="77">
        <v>54000</v>
      </c>
      <c r="H2449" s="77">
        <v>55.09</v>
      </c>
      <c r="I2449" s="77">
        <v>10</v>
      </c>
      <c r="J2449" s="77">
        <v>-20.441363450590199</v>
      </c>
      <c r="K2449" s="77">
        <v>1.99899124121629E-2</v>
      </c>
      <c r="L2449" s="77">
        <v>28.891927978466398</v>
      </c>
      <c r="M2449" s="77">
        <v>3.9934129150648603E-2</v>
      </c>
      <c r="N2449" s="77">
        <v>-49.333291429056601</v>
      </c>
      <c r="O2449" s="77">
        <v>-1.99442167384857E-2</v>
      </c>
      <c r="P2449" s="77">
        <v>-35.958193104060598</v>
      </c>
      <c r="Q2449" s="77">
        <v>-35.958193104060598</v>
      </c>
      <c r="R2449" s="77">
        <v>0</v>
      </c>
      <c r="S2449" s="77">
        <v>6.1856720598618499E-2</v>
      </c>
      <c r="T2449" s="77" t="s">
        <v>141</v>
      </c>
      <c r="U2449" s="105">
        <v>-7.01991852461415</v>
      </c>
      <c r="V2449" s="105">
        <v>-4.75115789196827</v>
      </c>
      <c r="W2449" s="101">
        <v>-2.2687775632595599</v>
      </c>
    </row>
    <row r="2450" spans="2:23" x14ac:dyDescent="0.25">
      <c r="B2450" s="55" t="s">
        <v>122</v>
      </c>
      <c r="C2450" s="76" t="s">
        <v>123</v>
      </c>
      <c r="D2450" s="55" t="s">
        <v>77</v>
      </c>
      <c r="E2450" s="55" t="s">
        <v>143</v>
      </c>
      <c r="F2450" s="70">
        <v>55.09</v>
      </c>
      <c r="G2450" s="77">
        <v>56100</v>
      </c>
      <c r="H2450" s="77">
        <v>54.46</v>
      </c>
      <c r="I2450" s="77">
        <v>10</v>
      </c>
      <c r="J2450" s="77">
        <v>-30.077901119402</v>
      </c>
      <c r="K2450" s="77">
        <v>0.16537552881483</v>
      </c>
      <c r="L2450" s="77">
        <v>20.403300226370799</v>
      </c>
      <c r="M2450" s="77">
        <v>7.6098663871293007E-2</v>
      </c>
      <c r="N2450" s="77">
        <v>-50.481201345772803</v>
      </c>
      <c r="O2450" s="77">
        <v>8.9276864943537204E-2</v>
      </c>
      <c r="P2450" s="77">
        <v>-57.028985618179703</v>
      </c>
      <c r="Q2450" s="77">
        <v>-57.028985618179597</v>
      </c>
      <c r="R2450" s="77">
        <v>0</v>
      </c>
      <c r="S2450" s="77">
        <v>0.59452139067672605</v>
      </c>
      <c r="T2450" s="77" t="s">
        <v>141</v>
      </c>
      <c r="U2450" s="105">
        <v>-26.913016570554699</v>
      </c>
      <c r="V2450" s="105">
        <v>-18.215024950434501</v>
      </c>
      <c r="W2450" s="101">
        <v>-8.6980565288346607</v>
      </c>
    </row>
    <row r="2451" spans="2:23" x14ac:dyDescent="0.25">
      <c r="B2451" s="55" t="s">
        <v>122</v>
      </c>
      <c r="C2451" s="76" t="s">
        <v>123</v>
      </c>
      <c r="D2451" s="55" t="s">
        <v>77</v>
      </c>
      <c r="E2451" s="55" t="s">
        <v>144</v>
      </c>
      <c r="F2451" s="70">
        <v>54.2</v>
      </c>
      <c r="G2451" s="77">
        <v>56100</v>
      </c>
      <c r="H2451" s="77">
        <v>54.46</v>
      </c>
      <c r="I2451" s="77">
        <v>10</v>
      </c>
      <c r="J2451" s="77">
        <v>32.049483420530301</v>
      </c>
      <c r="K2451" s="77">
        <v>7.3648045085388095E-2</v>
      </c>
      <c r="L2451" s="77">
        <v>-11.449430737260201</v>
      </c>
      <c r="M2451" s="77">
        <v>9.3991145836647208E-3</v>
      </c>
      <c r="N2451" s="77">
        <v>43.498914157790502</v>
      </c>
      <c r="O2451" s="77">
        <v>6.4248930501723395E-2</v>
      </c>
      <c r="P2451" s="77">
        <v>54.1511756753561</v>
      </c>
      <c r="Q2451" s="77">
        <v>54.151175675356001</v>
      </c>
      <c r="R2451" s="77">
        <v>0</v>
      </c>
      <c r="S2451" s="77">
        <v>0.21024948259756901</v>
      </c>
      <c r="T2451" s="77" t="s">
        <v>141</v>
      </c>
      <c r="U2451" s="105">
        <v>-7.8190732868668098</v>
      </c>
      <c r="V2451" s="105">
        <v>-5.2920346047488396</v>
      </c>
      <c r="W2451" s="101">
        <v>-2.5270575401301598</v>
      </c>
    </row>
    <row r="2452" spans="2:23" x14ac:dyDescent="0.25">
      <c r="B2452" s="55" t="s">
        <v>122</v>
      </c>
      <c r="C2452" s="76" t="s">
        <v>145</v>
      </c>
      <c r="D2452" s="55" t="s">
        <v>77</v>
      </c>
      <c r="E2452" s="55" t="s">
        <v>146</v>
      </c>
      <c r="F2452" s="70">
        <v>57.63</v>
      </c>
      <c r="G2452" s="77">
        <v>50000</v>
      </c>
      <c r="H2452" s="77">
        <v>55.7</v>
      </c>
      <c r="I2452" s="77">
        <v>1</v>
      </c>
      <c r="J2452" s="77">
        <v>-181.63945144332999</v>
      </c>
      <c r="K2452" s="77">
        <v>3.1442224475563898</v>
      </c>
      <c r="L2452" s="77">
        <v>-6.9026481013806</v>
      </c>
      <c r="M2452" s="77">
        <v>4.5407162923353098E-3</v>
      </c>
      <c r="N2452" s="77">
        <v>-174.73680334194901</v>
      </c>
      <c r="O2452" s="77">
        <v>3.1396817312640599</v>
      </c>
      <c r="P2452" s="77">
        <v>-114.208690093059</v>
      </c>
      <c r="Q2452" s="77">
        <v>-114.208690093059</v>
      </c>
      <c r="R2452" s="77">
        <v>0</v>
      </c>
      <c r="S2452" s="77">
        <v>1.2430574522812099</v>
      </c>
      <c r="T2452" s="77" t="s">
        <v>147</v>
      </c>
      <c r="U2452" s="105">
        <v>-9031.5026825618097</v>
      </c>
      <c r="V2452" s="105">
        <v>-6112.6201245967804</v>
      </c>
      <c r="W2452" s="101">
        <v>-2918.9043401099898</v>
      </c>
    </row>
    <row r="2453" spans="2:23" x14ac:dyDescent="0.25">
      <c r="B2453" s="55" t="s">
        <v>122</v>
      </c>
      <c r="C2453" s="76" t="s">
        <v>145</v>
      </c>
      <c r="D2453" s="55" t="s">
        <v>77</v>
      </c>
      <c r="E2453" s="55" t="s">
        <v>148</v>
      </c>
      <c r="F2453" s="70">
        <v>53.67</v>
      </c>
      <c r="G2453" s="77">
        <v>56050</v>
      </c>
      <c r="H2453" s="77">
        <v>54.2</v>
      </c>
      <c r="I2453" s="77">
        <v>1</v>
      </c>
      <c r="J2453" s="77">
        <v>97.460252804735106</v>
      </c>
      <c r="K2453" s="77">
        <v>0.47492504383814399</v>
      </c>
      <c r="L2453" s="77">
        <v>42.596875784110402</v>
      </c>
      <c r="M2453" s="77">
        <v>9.0724691328346499E-2</v>
      </c>
      <c r="N2453" s="77">
        <v>54.863377020624696</v>
      </c>
      <c r="O2453" s="77">
        <v>0.38420035250979701</v>
      </c>
      <c r="P2453" s="77">
        <v>69.537915398734</v>
      </c>
      <c r="Q2453" s="77">
        <v>69.537915398733901</v>
      </c>
      <c r="R2453" s="77">
        <v>0</v>
      </c>
      <c r="S2453" s="77">
        <v>0.24177608390007399</v>
      </c>
      <c r="T2453" s="77" t="s">
        <v>147</v>
      </c>
      <c r="U2453" s="105">
        <v>-7.96919380064758</v>
      </c>
      <c r="V2453" s="105">
        <v>-5.3936378158537899</v>
      </c>
      <c r="W2453" s="101">
        <v>-2.5755752048660998</v>
      </c>
    </row>
    <row r="2454" spans="2:23" x14ac:dyDescent="0.25">
      <c r="B2454" s="55" t="s">
        <v>122</v>
      </c>
      <c r="C2454" s="76" t="s">
        <v>145</v>
      </c>
      <c r="D2454" s="55" t="s">
        <v>77</v>
      </c>
      <c r="E2454" s="55" t="s">
        <v>159</v>
      </c>
      <c r="F2454" s="70">
        <v>52.93</v>
      </c>
      <c r="G2454" s="77">
        <v>58350</v>
      </c>
      <c r="H2454" s="77">
        <v>53.41</v>
      </c>
      <c r="I2454" s="77">
        <v>1</v>
      </c>
      <c r="J2454" s="77">
        <v>61.253766432324497</v>
      </c>
      <c r="K2454" s="77">
        <v>0.26714410183277898</v>
      </c>
      <c r="L2454" s="77">
        <v>0.26740885262314101</v>
      </c>
      <c r="M2454" s="77">
        <v>5.0913336056389996E-6</v>
      </c>
      <c r="N2454" s="77">
        <v>60.986357579701398</v>
      </c>
      <c r="O2454" s="77">
        <v>0.26713901049917299</v>
      </c>
      <c r="P2454" s="77">
        <v>88.353798307092106</v>
      </c>
      <c r="Q2454" s="77">
        <v>88.353798307092006</v>
      </c>
      <c r="R2454" s="77">
        <v>0</v>
      </c>
      <c r="S2454" s="77">
        <v>0.55581522968066999</v>
      </c>
      <c r="T2454" s="77" t="s">
        <v>147</v>
      </c>
      <c r="U2454" s="105">
        <v>-14.7775904237654</v>
      </c>
      <c r="V2454" s="105">
        <v>-10.0016353637105</v>
      </c>
      <c r="W2454" s="101">
        <v>-4.7759907005931002</v>
      </c>
    </row>
    <row r="2455" spans="2:23" x14ac:dyDescent="0.25">
      <c r="B2455" s="55" t="s">
        <v>122</v>
      </c>
      <c r="C2455" s="76" t="s">
        <v>145</v>
      </c>
      <c r="D2455" s="55" t="s">
        <v>77</v>
      </c>
      <c r="E2455" s="55" t="s">
        <v>160</v>
      </c>
      <c r="F2455" s="70">
        <v>55.7</v>
      </c>
      <c r="G2455" s="77">
        <v>50050</v>
      </c>
      <c r="H2455" s="77">
        <v>55.29</v>
      </c>
      <c r="I2455" s="77">
        <v>1</v>
      </c>
      <c r="J2455" s="77">
        <v>-57.834241373708103</v>
      </c>
      <c r="K2455" s="77">
        <v>0.193663889618268</v>
      </c>
      <c r="L2455" s="77">
        <v>47.854568733202797</v>
      </c>
      <c r="M2455" s="77">
        <v>0.13259445944630399</v>
      </c>
      <c r="N2455" s="77">
        <v>-105.68881010691101</v>
      </c>
      <c r="O2455" s="77">
        <v>6.1069430171963597E-2</v>
      </c>
      <c r="P2455" s="77">
        <v>-68.3599215531206</v>
      </c>
      <c r="Q2455" s="77">
        <v>-68.3599215531206</v>
      </c>
      <c r="R2455" s="77">
        <v>0</v>
      </c>
      <c r="S2455" s="77">
        <v>0.27057126684795602</v>
      </c>
      <c r="T2455" s="77" t="s">
        <v>161</v>
      </c>
      <c r="U2455" s="105">
        <v>-39.943364116440698</v>
      </c>
      <c r="V2455" s="105">
        <v>-27.034107160669699</v>
      </c>
      <c r="W2455" s="101">
        <v>-12.9093532910296</v>
      </c>
    </row>
    <row r="2456" spans="2:23" x14ac:dyDescent="0.25">
      <c r="B2456" s="55" t="s">
        <v>122</v>
      </c>
      <c r="C2456" s="76" t="s">
        <v>145</v>
      </c>
      <c r="D2456" s="55" t="s">
        <v>77</v>
      </c>
      <c r="E2456" s="55" t="s">
        <v>160</v>
      </c>
      <c r="F2456" s="70">
        <v>55.7</v>
      </c>
      <c r="G2456" s="77">
        <v>51150</v>
      </c>
      <c r="H2456" s="77">
        <v>55.01</v>
      </c>
      <c r="I2456" s="77">
        <v>1</v>
      </c>
      <c r="J2456" s="77">
        <v>-187.955882982297</v>
      </c>
      <c r="K2456" s="77">
        <v>1.2364594881679201</v>
      </c>
      <c r="L2456" s="77">
        <v>-116.928549421675</v>
      </c>
      <c r="M2456" s="77">
        <v>0.47852999844499899</v>
      </c>
      <c r="N2456" s="77">
        <v>-71.027333560621798</v>
      </c>
      <c r="O2456" s="77">
        <v>0.75792948972292196</v>
      </c>
      <c r="P2456" s="77">
        <v>-45.848768539940899</v>
      </c>
      <c r="Q2456" s="77">
        <v>-45.848768539940899</v>
      </c>
      <c r="R2456" s="77">
        <v>0</v>
      </c>
      <c r="S2456" s="77">
        <v>7.3573835182017794E-2</v>
      </c>
      <c r="T2456" s="77" t="s">
        <v>161</v>
      </c>
      <c r="U2456" s="105">
        <v>-7.0536732532170499</v>
      </c>
      <c r="V2456" s="105">
        <v>-4.7740034627011196</v>
      </c>
      <c r="W2456" s="101">
        <v>-2.2796868025391399</v>
      </c>
    </row>
    <row r="2457" spans="2:23" x14ac:dyDescent="0.25">
      <c r="B2457" s="55" t="s">
        <v>122</v>
      </c>
      <c r="C2457" s="76" t="s">
        <v>145</v>
      </c>
      <c r="D2457" s="55" t="s">
        <v>77</v>
      </c>
      <c r="E2457" s="55" t="s">
        <v>160</v>
      </c>
      <c r="F2457" s="70">
        <v>55.7</v>
      </c>
      <c r="G2457" s="77">
        <v>51200</v>
      </c>
      <c r="H2457" s="77">
        <v>55.7</v>
      </c>
      <c r="I2457" s="77">
        <v>1</v>
      </c>
      <c r="J2457" s="77">
        <v>-2.057036E-12</v>
      </c>
      <c r="K2457" s="77">
        <v>0</v>
      </c>
      <c r="L2457" s="77">
        <v>-3.8356229999999999E-12</v>
      </c>
      <c r="M2457" s="77">
        <v>0</v>
      </c>
      <c r="N2457" s="77">
        <v>1.7785870000000001E-12</v>
      </c>
      <c r="O2457" s="77">
        <v>0</v>
      </c>
      <c r="P2457" s="77">
        <v>1.2516060000000001E-12</v>
      </c>
      <c r="Q2457" s="77">
        <v>1.251608E-12</v>
      </c>
      <c r="R2457" s="77">
        <v>0</v>
      </c>
      <c r="S2457" s="77">
        <v>0</v>
      </c>
      <c r="T2457" s="77" t="s">
        <v>162</v>
      </c>
      <c r="U2457" s="105">
        <v>0</v>
      </c>
      <c r="V2457" s="105">
        <v>0</v>
      </c>
      <c r="W2457" s="101">
        <v>0</v>
      </c>
    </row>
    <row r="2458" spans="2:23" x14ac:dyDescent="0.25">
      <c r="B2458" s="55" t="s">
        <v>122</v>
      </c>
      <c r="C2458" s="76" t="s">
        <v>145</v>
      </c>
      <c r="D2458" s="55" t="s">
        <v>77</v>
      </c>
      <c r="E2458" s="55" t="s">
        <v>126</v>
      </c>
      <c r="F2458" s="70">
        <v>55.29</v>
      </c>
      <c r="G2458" s="77">
        <v>50054</v>
      </c>
      <c r="H2458" s="77">
        <v>55.29</v>
      </c>
      <c r="I2458" s="77">
        <v>1</v>
      </c>
      <c r="J2458" s="77">
        <v>82.590099860200596</v>
      </c>
      <c r="K2458" s="77">
        <v>0</v>
      </c>
      <c r="L2458" s="77">
        <v>82.590099983531005</v>
      </c>
      <c r="M2458" s="77">
        <v>0</v>
      </c>
      <c r="N2458" s="77">
        <v>-1.2333039034500001E-7</v>
      </c>
      <c r="O2458" s="77">
        <v>0</v>
      </c>
      <c r="P2458" s="77">
        <v>-4.9238710000000003E-12</v>
      </c>
      <c r="Q2458" s="77">
        <v>-4.9238710000000003E-12</v>
      </c>
      <c r="R2458" s="77">
        <v>0</v>
      </c>
      <c r="S2458" s="77">
        <v>0</v>
      </c>
      <c r="T2458" s="77" t="s">
        <v>162</v>
      </c>
      <c r="U2458" s="105">
        <v>0</v>
      </c>
      <c r="V2458" s="105">
        <v>0</v>
      </c>
      <c r="W2458" s="101">
        <v>0</v>
      </c>
    </row>
    <row r="2459" spans="2:23" x14ac:dyDescent="0.25">
      <c r="B2459" s="55" t="s">
        <v>122</v>
      </c>
      <c r="C2459" s="76" t="s">
        <v>145</v>
      </c>
      <c r="D2459" s="55" t="s">
        <v>77</v>
      </c>
      <c r="E2459" s="55" t="s">
        <v>126</v>
      </c>
      <c r="F2459" s="70">
        <v>55.29</v>
      </c>
      <c r="G2459" s="77">
        <v>50100</v>
      </c>
      <c r="H2459" s="77">
        <v>55.01</v>
      </c>
      <c r="I2459" s="77">
        <v>1</v>
      </c>
      <c r="J2459" s="77">
        <v>-294.788632007243</v>
      </c>
      <c r="K2459" s="77">
        <v>0.69259569035879198</v>
      </c>
      <c r="L2459" s="77">
        <v>-197.01423082325101</v>
      </c>
      <c r="M2459" s="77">
        <v>0.309352418960612</v>
      </c>
      <c r="N2459" s="77">
        <v>-97.774401183991699</v>
      </c>
      <c r="O2459" s="77">
        <v>0.38324327139817999</v>
      </c>
      <c r="P2459" s="77">
        <v>-61.693663641814602</v>
      </c>
      <c r="Q2459" s="77">
        <v>-61.693663641814602</v>
      </c>
      <c r="R2459" s="77">
        <v>0</v>
      </c>
      <c r="S2459" s="77">
        <v>3.03346818243884E-2</v>
      </c>
      <c r="T2459" s="77" t="s">
        <v>161</v>
      </c>
      <c r="U2459" s="105">
        <v>-6.2409659139081404</v>
      </c>
      <c r="V2459" s="105">
        <v>-4.2239542170469102</v>
      </c>
      <c r="W2459" s="101">
        <v>-2.0170267487998701</v>
      </c>
    </row>
    <row r="2460" spans="2:23" x14ac:dyDescent="0.25">
      <c r="B2460" s="55" t="s">
        <v>122</v>
      </c>
      <c r="C2460" s="76" t="s">
        <v>145</v>
      </c>
      <c r="D2460" s="55" t="s">
        <v>77</v>
      </c>
      <c r="E2460" s="55" t="s">
        <v>126</v>
      </c>
      <c r="F2460" s="70">
        <v>55.29</v>
      </c>
      <c r="G2460" s="77">
        <v>50900</v>
      </c>
      <c r="H2460" s="77">
        <v>55.42</v>
      </c>
      <c r="I2460" s="77">
        <v>1</v>
      </c>
      <c r="J2460" s="77">
        <v>8.8722548817392308</v>
      </c>
      <c r="K2460" s="77">
        <v>5.5495419214014602E-3</v>
      </c>
      <c r="L2460" s="77">
        <v>97.279134263956394</v>
      </c>
      <c r="M2460" s="77">
        <v>0.66715771240171196</v>
      </c>
      <c r="N2460" s="77">
        <v>-88.406879382217099</v>
      </c>
      <c r="O2460" s="77">
        <v>-0.66160817048030995</v>
      </c>
      <c r="P2460" s="77">
        <v>-54.835374714212698</v>
      </c>
      <c r="Q2460" s="77">
        <v>-54.835374714212698</v>
      </c>
      <c r="R2460" s="77">
        <v>0</v>
      </c>
      <c r="S2460" s="77">
        <v>0.21198774156339201</v>
      </c>
      <c r="T2460" s="77" t="s">
        <v>161</v>
      </c>
      <c r="U2460" s="105">
        <v>-25.130425957249098</v>
      </c>
      <c r="V2460" s="105">
        <v>-17.008548061727101</v>
      </c>
      <c r="W2460" s="101">
        <v>-8.1219385049909008</v>
      </c>
    </row>
    <row r="2461" spans="2:23" x14ac:dyDescent="0.25">
      <c r="B2461" s="55" t="s">
        <v>122</v>
      </c>
      <c r="C2461" s="76" t="s">
        <v>145</v>
      </c>
      <c r="D2461" s="55" t="s">
        <v>77</v>
      </c>
      <c r="E2461" s="55" t="s">
        <v>163</v>
      </c>
      <c r="F2461" s="70">
        <v>55.29</v>
      </c>
      <c r="G2461" s="77">
        <v>50454</v>
      </c>
      <c r="H2461" s="77">
        <v>55.29</v>
      </c>
      <c r="I2461" s="77">
        <v>1</v>
      </c>
      <c r="J2461" s="77">
        <v>1.936227E-12</v>
      </c>
      <c r="K2461" s="77">
        <v>0</v>
      </c>
      <c r="L2461" s="77">
        <v>3.1085170000000001E-12</v>
      </c>
      <c r="M2461" s="77">
        <v>0</v>
      </c>
      <c r="N2461" s="77">
        <v>-1.17229E-12</v>
      </c>
      <c r="O2461" s="77">
        <v>0</v>
      </c>
      <c r="P2461" s="77">
        <v>-8.5952500000000002E-13</v>
      </c>
      <c r="Q2461" s="77">
        <v>-8.5952299999999997E-13</v>
      </c>
      <c r="R2461" s="77">
        <v>0</v>
      </c>
      <c r="S2461" s="77">
        <v>0</v>
      </c>
      <c r="T2461" s="77" t="s">
        <v>162</v>
      </c>
      <c r="U2461" s="105">
        <v>0</v>
      </c>
      <c r="V2461" s="105">
        <v>0</v>
      </c>
      <c r="W2461" s="101">
        <v>0</v>
      </c>
    </row>
    <row r="2462" spans="2:23" x14ac:dyDescent="0.25">
      <c r="B2462" s="55" t="s">
        <v>122</v>
      </c>
      <c r="C2462" s="76" t="s">
        <v>145</v>
      </c>
      <c r="D2462" s="55" t="s">
        <v>77</v>
      </c>
      <c r="E2462" s="55" t="s">
        <v>163</v>
      </c>
      <c r="F2462" s="70">
        <v>55.29</v>
      </c>
      <c r="G2462" s="77">
        <v>50604</v>
      </c>
      <c r="H2462" s="77">
        <v>55.29</v>
      </c>
      <c r="I2462" s="77">
        <v>1</v>
      </c>
      <c r="J2462" s="77">
        <v>1.62488E-13</v>
      </c>
      <c r="K2462" s="77">
        <v>0</v>
      </c>
      <c r="L2462" s="77">
        <v>1.7970849999999999E-12</v>
      </c>
      <c r="M2462" s="77">
        <v>0</v>
      </c>
      <c r="N2462" s="77">
        <v>-1.634597E-12</v>
      </c>
      <c r="O2462" s="77">
        <v>0</v>
      </c>
      <c r="P2462" s="77">
        <v>-1.1923140000000001E-12</v>
      </c>
      <c r="Q2462" s="77">
        <v>-1.192311E-12</v>
      </c>
      <c r="R2462" s="77">
        <v>0</v>
      </c>
      <c r="S2462" s="77">
        <v>0</v>
      </c>
      <c r="T2462" s="77" t="s">
        <v>162</v>
      </c>
      <c r="U2462" s="105">
        <v>0</v>
      </c>
      <c r="V2462" s="105">
        <v>0</v>
      </c>
      <c r="W2462" s="101">
        <v>0</v>
      </c>
    </row>
    <row r="2463" spans="2:23" x14ac:dyDescent="0.25">
      <c r="B2463" s="55" t="s">
        <v>122</v>
      </c>
      <c r="C2463" s="76" t="s">
        <v>145</v>
      </c>
      <c r="D2463" s="55" t="s">
        <v>77</v>
      </c>
      <c r="E2463" s="55" t="s">
        <v>164</v>
      </c>
      <c r="F2463" s="70">
        <v>55.01</v>
      </c>
      <c r="G2463" s="77">
        <v>50103</v>
      </c>
      <c r="H2463" s="77">
        <v>54.99</v>
      </c>
      <c r="I2463" s="77">
        <v>1</v>
      </c>
      <c r="J2463" s="77">
        <v>-30.562567528120699</v>
      </c>
      <c r="K2463" s="77">
        <v>4.6703526695546999E-3</v>
      </c>
      <c r="L2463" s="77">
        <v>-30.562565142795801</v>
      </c>
      <c r="M2463" s="77">
        <v>4.6703519405381696E-3</v>
      </c>
      <c r="N2463" s="77">
        <v>-2.3853249986330001E-6</v>
      </c>
      <c r="O2463" s="77">
        <v>7.29016535E-10</v>
      </c>
      <c r="P2463" s="77">
        <v>-3.3581800000000001E-12</v>
      </c>
      <c r="Q2463" s="77">
        <v>-3.3581809999999999E-12</v>
      </c>
      <c r="R2463" s="77">
        <v>0</v>
      </c>
      <c r="S2463" s="77">
        <v>0</v>
      </c>
      <c r="T2463" s="77" t="s">
        <v>162</v>
      </c>
      <c r="U2463" s="105">
        <v>-7.6105905380000003E-9</v>
      </c>
      <c r="V2463" s="105">
        <v>0</v>
      </c>
      <c r="W2463" s="101">
        <v>-7.6106473319900004E-9</v>
      </c>
    </row>
    <row r="2464" spans="2:23" x14ac:dyDescent="0.25">
      <c r="B2464" s="55" t="s">
        <v>122</v>
      </c>
      <c r="C2464" s="76" t="s">
        <v>145</v>
      </c>
      <c r="D2464" s="55" t="s">
        <v>77</v>
      </c>
      <c r="E2464" s="55" t="s">
        <v>164</v>
      </c>
      <c r="F2464" s="70">
        <v>55.01</v>
      </c>
      <c r="G2464" s="77">
        <v>50200</v>
      </c>
      <c r="H2464" s="77">
        <v>54.84</v>
      </c>
      <c r="I2464" s="77">
        <v>1</v>
      </c>
      <c r="J2464" s="77">
        <v>-88.573081627523607</v>
      </c>
      <c r="K2464" s="77">
        <v>0.117599409927049</v>
      </c>
      <c r="L2464" s="77">
        <v>9.4510552983589005</v>
      </c>
      <c r="M2464" s="77">
        <v>1.3389434693270399E-3</v>
      </c>
      <c r="N2464" s="77">
        <v>-98.024136925882502</v>
      </c>
      <c r="O2464" s="77">
        <v>0.11626046645772201</v>
      </c>
      <c r="P2464" s="77">
        <v>-61.693663641806197</v>
      </c>
      <c r="Q2464" s="77">
        <v>-61.693663641806097</v>
      </c>
      <c r="R2464" s="77">
        <v>0</v>
      </c>
      <c r="S2464" s="77">
        <v>5.7053560921889297E-2</v>
      </c>
      <c r="T2464" s="77" t="s">
        <v>161</v>
      </c>
      <c r="U2464" s="105">
        <v>-10.278497157208999</v>
      </c>
      <c r="V2464" s="105">
        <v>-6.9565996691865601</v>
      </c>
      <c r="W2464" s="101">
        <v>-3.3219222776641799</v>
      </c>
    </row>
    <row r="2465" spans="2:23" x14ac:dyDescent="0.25">
      <c r="B2465" s="55" t="s">
        <v>122</v>
      </c>
      <c r="C2465" s="76" t="s">
        <v>145</v>
      </c>
      <c r="D2465" s="55" t="s">
        <v>77</v>
      </c>
      <c r="E2465" s="55" t="s">
        <v>165</v>
      </c>
      <c r="F2465" s="70">
        <v>54.84</v>
      </c>
      <c r="G2465" s="77">
        <v>50800</v>
      </c>
      <c r="H2465" s="77">
        <v>54.95</v>
      </c>
      <c r="I2465" s="77">
        <v>1</v>
      </c>
      <c r="J2465" s="77">
        <v>9.9566077930028101</v>
      </c>
      <c r="K2465" s="77">
        <v>5.0320438066294099E-3</v>
      </c>
      <c r="L2465" s="77">
        <v>87.401017578283003</v>
      </c>
      <c r="M2465" s="77">
        <v>0.387752486469994</v>
      </c>
      <c r="N2465" s="77">
        <v>-77.4444097852802</v>
      </c>
      <c r="O2465" s="77">
        <v>-0.38272044266336402</v>
      </c>
      <c r="P2465" s="77">
        <v>-51.360571323774899</v>
      </c>
      <c r="Q2465" s="77">
        <v>-51.360571323774799</v>
      </c>
      <c r="R2465" s="77">
        <v>0</v>
      </c>
      <c r="S2465" s="77">
        <v>0.13390022463312401</v>
      </c>
      <c r="T2465" s="77" t="s">
        <v>161</v>
      </c>
      <c r="U2465" s="105">
        <v>-12.4905536236245</v>
      </c>
      <c r="V2465" s="105">
        <v>-8.4537437601099104</v>
      </c>
      <c r="W2465" s="101">
        <v>-4.0368399881859798</v>
      </c>
    </row>
    <row r="2466" spans="2:23" x14ac:dyDescent="0.25">
      <c r="B2466" s="55" t="s">
        <v>122</v>
      </c>
      <c r="C2466" s="76" t="s">
        <v>145</v>
      </c>
      <c r="D2466" s="55" t="s">
        <v>77</v>
      </c>
      <c r="E2466" s="55" t="s">
        <v>166</v>
      </c>
      <c r="F2466" s="70">
        <v>54.84</v>
      </c>
      <c r="G2466" s="77">
        <v>50150</v>
      </c>
      <c r="H2466" s="77">
        <v>54.84</v>
      </c>
      <c r="I2466" s="77">
        <v>1</v>
      </c>
      <c r="J2466" s="77">
        <v>-12.580465099736699</v>
      </c>
      <c r="K2466" s="77">
        <v>8.2615949309612397E-4</v>
      </c>
      <c r="L2466" s="77">
        <v>65.065943222327405</v>
      </c>
      <c r="M2466" s="77">
        <v>2.20992717698861E-2</v>
      </c>
      <c r="N2466" s="77">
        <v>-77.646408322064104</v>
      </c>
      <c r="O2466" s="77">
        <v>-2.1273112276790001E-2</v>
      </c>
      <c r="P2466" s="77">
        <v>-51.360571323772703</v>
      </c>
      <c r="Q2466" s="77">
        <v>-51.360571323772703</v>
      </c>
      <c r="R2466" s="77">
        <v>0</v>
      </c>
      <c r="S2466" s="77">
        <v>1.37698812565967E-2</v>
      </c>
      <c r="T2466" s="77" t="s">
        <v>161</v>
      </c>
      <c r="U2466" s="105">
        <v>-1.16661747725916</v>
      </c>
      <c r="V2466" s="105">
        <v>-0.78957951072411403</v>
      </c>
      <c r="W2466" s="101">
        <v>-0.37704078017879</v>
      </c>
    </row>
    <row r="2467" spans="2:23" x14ac:dyDescent="0.25">
      <c r="B2467" s="55" t="s">
        <v>122</v>
      </c>
      <c r="C2467" s="76" t="s">
        <v>145</v>
      </c>
      <c r="D2467" s="55" t="s">
        <v>77</v>
      </c>
      <c r="E2467" s="55" t="s">
        <v>166</v>
      </c>
      <c r="F2467" s="70">
        <v>54.84</v>
      </c>
      <c r="G2467" s="77">
        <v>50250</v>
      </c>
      <c r="H2467" s="77">
        <v>54.65</v>
      </c>
      <c r="I2467" s="77">
        <v>1</v>
      </c>
      <c r="J2467" s="77">
        <v>-23.672276885815499</v>
      </c>
      <c r="K2467" s="77">
        <v>2.76657973313717E-2</v>
      </c>
      <c r="L2467" s="77">
        <v>-95.173267452320403</v>
      </c>
      <c r="M2467" s="77">
        <v>0.44719103284988798</v>
      </c>
      <c r="N2467" s="77">
        <v>71.500990566504896</v>
      </c>
      <c r="O2467" s="77">
        <v>-0.419525235518516</v>
      </c>
      <c r="P2467" s="77">
        <v>45.8487685399516</v>
      </c>
      <c r="Q2467" s="77">
        <v>45.8487685399516</v>
      </c>
      <c r="R2467" s="77">
        <v>0</v>
      </c>
      <c r="S2467" s="77">
        <v>0.103781149798226</v>
      </c>
      <c r="T2467" s="77" t="s">
        <v>161</v>
      </c>
      <c r="U2467" s="105">
        <v>-9.3817208108249108</v>
      </c>
      <c r="V2467" s="105">
        <v>-6.3496515969953897</v>
      </c>
      <c r="W2467" s="101">
        <v>-3.0320918406292701</v>
      </c>
    </row>
    <row r="2468" spans="2:23" x14ac:dyDescent="0.25">
      <c r="B2468" s="55" t="s">
        <v>122</v>
      </c>
      <c r="C2468" s="76" t="s">
        <v>145</v>
      </c>
      <c r="D2468" s="55" t="s">
        <v>77</v>
      </c>
      <c r="E2468" s="55" t="s">
        <v>166</v>
      </c>
      <c r="F2468" s="70">
        <v>54.84</v>
      </c>
      <c r="G2468" s="77">
        <v>50900</v>
      </c>
      <c r="H2468" s="77">
        <v>55.42</v>
      </c>
      <c r="I2468" s="77">
        <v>1</v>
      </c>
      <c r="J2468" s="77">
        <v>62.718814183739603</v>
      </c>
      <c r="K2468" s="77">
        <v>0.37566354182467998</v>
      </c>
      <c r="L2468" s="77">
        <v>101.71299413454101</v>
      </c>
      <c r="M2468" s="77">
        <v>0.98799841829014901</v>
      </c>
      <c r="N2468" s="77">
        <v>-38.994179950800998</v>
      </c>
      <c r="O2468" s="77">
        <v>-0.61233487646546902</v>
      </c>
      <c r="P2468" s="77">
        <v>-23.886196901742</v>
      </c>
      <c r="Q2468" s="77">
        <v>-23.886196901741901</v>
      </c>
      <c r="R2468" s="77">
        <v>0</v>
      </c>
      <c r="S2468" s="77">
        <v>5.4487563431949299E-2</v>
      </c>
      <c r="T2468" s="77" t="s">
        <v>162</v>
      </c>
      <c r="U2468" s="105">
        <v>-11.141397368076801</v>
      </c>
      <c r="V2468" s="105">
        <v>-7.5406200011135001</v>
      </c>
      <c r="W2468" s="101">
        <v>-3.6008042377445002</v>
      </c>
    </row>
    <row r="2469" spans="2:23" x14ac:dyDescent="0.25">
      <c r="B2469" s="55" t="s">
        <v>122</v>
      </c>
      <c r="C2469" s="76" t="s">
        <v>145</v>
      </c>
      <c r="D2469" s="55" t="s">
        <v>77</v>
      </c>
      <c r="E2469" s="55" t="s">
        <v>166</v>
      </c>
      <c r="F2469" s="70">
        <v>54.84</v>
      </c>
      <c r="G2469" s="77">
        <v>53050</v>
      </c>
      <c r="H2469" s="77">
        <v>55.57</v>
      </c>
      <c r="I2469" s="77">
        <v>1</v>
      </c>
      <c r="J2469" s="77">
        <v>38.523656540503602</v>
      </c>
      <c r="K2469" s="77">
        <v>0.29785327312941301</v>
      </c>
      <c r="L2469" s="77">
        <v>90.270936963779704</v>
      </c>
      <c r="M2469" s="77">
        <v>1.63547260150596</v>
      </c>
      <c r="N2469" s="77">
        <v>-51.747280423276102</v>
      </c>
      <c r="O2469" s="77">
        <v>-1.3376193283765501</v>
      </c>
      <c r="P2469" s="77">
        <v>-32.295663956256</v>
      </c>
      <c r="Q2469" s="77">
        <v>-32.295663956256</v>
      </c>
      <c r="R2469" s="77">
        <v>0</v>
      </c>
      <c r="S2469" s="77">
        <v>0.20933208901234601</v>
      </c>
      <c r="T2469" s="77" t="s">
        <v>161</v>
      </c>
      <c r="U2469" s="105">
        <v>-36.067760314035901</v>
      </c>
      <c r="V2469" s="105">
        <v>-24.411055977472401</v>
      </c>
      <c r="W2469" s="101">
        <v>-11.656791324655099</v>
      </c>
    </row>
    <row r="2470" spans="2:23" x14ac:dyDescent="0.25">
      <c r="B2470" s="55" t="s">
        <v>122</v>
      </c>
      <c r="C2470" s="76" t="s">
        <v>145</v>
      </c>
      <c r="D2470" s="55" t="s">
        <v>77</v>
      </c>
      <c r="E2470" s="55" t="s">
        <v>167</v>
      </c>
      <c r="F2470" s="70">
        <v>54.65</v>
      </c>
      <c r="G2470" s="77">
        <v>50253</v>
      </c>
      <c r="H2470" s="77">
        <v>54.65</v>
      </c>
      <c r="I2470" s="77">
        <v>1</v>
      </c>
      <c r="J2470" s="77">
        <v>2.1865534999999999E-11</v>
      </c>
      <c r="K2470" s="77">
        <v>0</v>
      </c>
      <c r="L2470" s="77">
        <v>1.3749595E-11</v>
      </c>
      <c r="M2470" s="77">
        <v>0</v>
      </c>
      <c r="N2470" s="77">
        <v>8.1159400000000007E-12</v>
      </c>
      <c r="O2470" s="77">
        <v>0</v>
      </c>
      <c r="P2470" s="77">
        <v>3.7352769999999997E-12</v>
      </c>
      <c r="Q2470" s="77">
        <v>3.7352759999999999E-12</v>
      </c>
      <c r="R2470" s="77">
        <v>0</v>
      </c>
      <c r="S2470" s="77">
        <v>0</v>
      </c>
      <c r="T2470" s="77" t="s">
        <v>162</v>
      </c>
      <c r="U2470" s="105">
        <v>0</v>
      </c>
      <c r="V2470" s="105">
        <v>0</v>
      </c>
      <c r="W2470" s="101">
        <v>0</v>
      </c>
    </row>
    <row r="2471" spans="2:23" x14ac:dyDescent="0.25">
      <c r="B2471" s="55" t="s">
        <v>122</v>
      </c>
      <c r="C2471" s="76" t="s">
        <v>145</v>
      </c>
      <c r="D2471" s="55" t="s">
        <v>77</v>
      </c>
      <c r="E2471" s="55" t="s">
        <v>167</v>
      </c>
      <c r="F2471" s="70">
        <v>54.65</v>
      </c>
      <c r="G2471" s="77">
        <v>50300</v>
      </c>
      <c r="H2471" s="77">
        <v>54.75</v>
      </c>
      <c r="I2471" s="77">
        <v>1</v>
      </c>
      <c r="J2471" s="77">
        <v>70.910853010017107</v>
      </c>
      <c r="K2471" s="77">
        <v>6.9894052137054699E-2</v>
      </c>
      <c r="L2471" s="77">
        <v>-0.76496587823256801</v>
      </c>
      <c r="M2471" s="77">
        <v>8.1339018485560001E-6</v>
      </c>
      <c r="N2471" s="77">
        <v>71.675818888249694</v>
      </c>
      <c r="O2471" s="77">
        <v>6.9885918235206096E-2</v>
      </c>
      <c r="P2471" s="77">
        <v>45.848768539941503</v>
      </c>
      <c r="Q2471" s="77">
        <v>45.848768539941503</v>
      </c>
      <c r="R2471" s="77">
        <v>0</v>
      </c>
      <c r="S2471" s="77">
        <v>2.9219323115144899E-2</v>
      </c>
      <c r="T2471" s="77" t="s">
        <v>161</v>
      </c>
      <c r="U2471" s="105">
        <v>-3.3448221613592901</v>
      </c>
      <c r="V2471" s="105">
        <v>-2.2638123438969702</v>
      </c>
      <c r="W2471" s="101">
        <v>-1.0810178844920999</v>
      </c>
    </row>
    <row r="2472" spans="2:23" x14ac:dyDescent="0.25">
      <c r="B2472" s="55" t="s">
        <v>122</v>
      </c>
      <c r="C2472" s="76" t="s">
        <v>145</v>
      </c>
      <c r="D2472" s="55" t="s">
        <v>77</v>
      </c>
      <c r="E2472" s="55" t="s">
        <v>168</v>
      </c>
      <c r="F2472" s="70">
        <v>54.75</v>
      </c>
      <c r="G2472" s="77">
        <v>51150</v>
      </c>
      <c r="H2472" s="77">
        <v>55.01</v>
      </c>
      <c r="I2472" s="77">
        <v>1</v>
      </c>
      <c r="J2472" s="77">
        <v>93.101955930478297</v>
      </c>
      <c r="K2472" s="77">
        <v>0.24790406206510901</v>
      </c>
      <c r="L2472" s="77">
        <v>21.578371834225099</v>
      </c>
      <c r="M2472" s="77">
        <v>1.33169073470598E-2</v>
      </c>
      <c r="N2472" s="77">
        <v>71.523584096253202</v>
      </c>
      <c r="O2472" s="77">
        <v>0.234587154718049</v>
      </c>
      <c r="P2472" s="77">
        <v>45.848768539936202</v>
      </c>
      <c r="Q2472" s="77">
        <v>45.848768539936103</v>
      </c>
      <c r="R2472" s="77">
        <v>0</v>
      </c>
      <c r="S2472" s="77">
        <v>6.0120333891579197E-2</v>
      </c>
      <c r="T2472" s="77" t="s">
        <v>161</v>
      </c>
      <c r="U2472" s="105">
        <v>-5.7219888140991699</v>
      </c>
      <c r="V2472" s="105">
        <v>-3.8727048207950099</v>
      </c>
      <c r="W2472" s="101">
        <v>-1.84929779357573</v>
      </c>
    </row>
    <row r="2473" spans="2:23" x14ac:dyDescent="0.25">
      <c r="B2473" s="55" t="s">
        <v>122</v>
      </c>
      <c r="C2473" s="76" t="s">
        <v>145</v>
      </c>
      <c r="D2473" s="55" t="s">
        <v>77</v>
      </c>
      <c r="E2473" s="55" t="s">
        <v>169</v>
      </c>
      <c r="F2473" s="70">
        <v>55.46</v>
      </c>
      <c r="G2473" s="77">
        <v>50354</v>
      </c>
      <c r="H2473" s="77">
        <v>55.46</v>
      </c>
      <c r="I2473" s="77">
        <v>1</v>
      </c>
      <c r="J2473" s="77">
        <v>-1.262899E-12</v>
      </c>
      <c r="K2473" s="77">
        <v>0</v>
      </c>
      <c r="L2473" s="77">
        <v>1.8763059999999998E-12</v>
      </c>
      <c r="M2473" s="77">
        <v>0</v>
      </c>
      <c r="N2473" s="77">
        <v>-3.1392040000000001E-12</v>
      </c>
      <c r="O2473" s="77">
        <v>0</v>
      </c>
      <c r="P2473" s="77">
        <v>-2.173556E-12</v>
      </c>
      <c r="Q2473" s="77">
        <v>-2.1735579999999999E-12</v>
      </c>
      <c r="R2473" s="77">
        <v>0</v>
      </c>
      <c r="S2473" s="77">
        <v>0</v>
      </c>
      <c r="T2473" s="77" t="s">
        <v>162</v>
      </c>
      <c r="U2473" s="105">
        <v>0</v>
      </c>
      <c r="V2473" s="105">
        <v>0</v>
      </c>
      <c r="W2473" s="101">
        <v>0</v>
      </c>
    </row>
    <row r="2474" spans="2:23" x14ac:dyDescent="0.25">
      <c r="B2474" s="55" t="s">
        <v>122</v>
      </c>
      <c r="C2474" s="76" t="s">
        <v>145</v>
      </c>
      <c r="D2474" s="55" t="s">
        <v>77</v>
      </c>
      <c r="E2474" s="55" t="s">
        <v>169</v>
      </c>
      <c r="F2474" s="70">
        <v>55.46</v>
      </c>
      <c r="G2474" s="77">
        <v>50900</v>
      </c>
      <c r="H2474" s="77">
        <v>55.42</v>
      </c>
      <c r="I2474" s="77">
        <v>1</v>
      </c>
      <c r="J2474" s="77">
        <v>-44.712618747253799</v>
      </c>
      <c r="K2474" s="77">
        <v>1.5793824374374401E-2</v>
      </c>
      <c r="L2474" s="77">
        <v>-120.44487613174699</v>
      </c>
      <c r="M2474" s="77">
        <v>0.114605048672497</v>
      </c>
      <c r="N2474" s="77">
        <v>75.732257384493707</v>
      </c>
      <c r="O2474" s="77">
        <v>-9.8811224298122197E-2</v>
      </c>
      <c r="P2474" s="77">
        <v>47.542347063219999</v>
      </c>
      <c r="Q2474" s="77">
        <v>47.542347063219999</v>
      </c>
      <c r="R2474" s="77">
        <v>0</v>
      </c>
      <c r="S2474" s="77">
        <v>1.78561706378094E-2</v>
      </c>
      <c r="T2474" s="77" t="s">
        <v>161</v>
      </c>
      <c r="U2474" s="105">
        <v>-2.44880397970821</v>
      </c>
      <c r="V2474" s="105">
        <v>-1.6573774059170401</v>
      </c>
      <c r="W2474" s="101">
        <v>-0.791432479807606</v>
      </c>
    </row>
    <row r="2475" spans="2:23" x14ac:dyDescent="0.25">
      <c r="B2475" s="55" t="s">
        <v>122</v>
      </c>
      <c r="C2475" s="76" t="s">
        <v>145</v>
      </c>
      <c r="D2475" s="55" t="s">
        <v>77</v>
      </c>
      <c r="E2475" s="55" t="s">
        <v>169</v>
      </c>
      <c r="F2475" s="70">
        <v>55.46</v>
      </c>
      <c r="G2475" s="77">
        <v>53200</v>
      </c>
      <c r="H2475" s="77">
        <v>55.44</v>
      </c>
      <c r="I2475" s="77">
        <v>1</v>
      </c>
      <c r="J2475" s="77">
        <v>-6.3534530126672797</v>
      </c>
      <c r="K2475" s="77">
        <v>1.9496954383954599E-3</v>
      </c>
      <c r="L2475" s="77">
        <v>69.214678884087405</v>
      </c>
      <c r="M2475" s="77">
        <v>0.231389446637221</v>
      </c>
      <c r="N2475" s="77">
        <v>-75.568131896754707</v>
      </c>
      <c r="O2475" s="77">
        <v>-0.22943975119882501</v>
      </c>
      <c r="P2475" s="77">
        <v>-47.542347063227197</v>
      </c>
      <c r="Q2475" s="77">
        <v>-47.542347063227098</v>
      </c>
      <c r="R2475" s="77">
        <v>0</v>
      </c>
      <c r="S2475" s="77">
        <v>0.10917127111474099</v>
      </c>
      <c r="T2475" s="77" t="s">
        <v>161</v>
      </c>
      <c r="U2475" s="105">
        <v>-14.233796841910101</v>
      </c>
      <c r="V2475" s="105">
        <v>-9.6335899000810308</v>
      </c>
      <c r="W2475" s="101">
        <v>-4.6002412708480298</v>
      </c>
    </row>
    <row r="2476" spans="2:23" x14ac:dyDescent="0.25">
      <c r="B2476" s="55" t="s">
        <v>122</v>
      </c>
      <c r="C2476" s="76" t="s">
        <v>145</v>
      </c>
      <c r="D2476" s="55" t="s">
        <v>77</v>
      </c>
      <c r="E2476" s="55" t="s">
        <v>170</v>
      </c>
      <c r="F2476" s="70">
        <v>55.46</v>
      </c>
      <c r="G2476" s="77">
        <v>50404</v>
      </c>
      <c r="H2476" s="77">
        <v>55.46</v>
      </c>
      <c r="I2476" s="77">
        <v>1</v>
      </c>
      <c r="J2476" s="77">
        <v>-4.2856880000000001E-12</v>
      </c>
      <c r="K2476" s="77">
        <v>0</v>
      </c>
      <c r="L2476" s="77">
        <v>-5.0775169999999998E-12</v>
      </c>
      <c r="M2476" s="77">
        <v>0</v>
      </c>
      <c r="N2476" s="77">
        <v>7.91829E-13</v>
      </c>
      <c r="O2476" s="77">
        <v>0</v>
      </c>
      <c r="P2476" s="77">
        <v>4.0287499999999999E-13</v>
      </c>
      <c r="Q2476" s="77">
        <v>4.0287499999999999E-13</v>
      </c>
      <c r="R2476" s="77">
        <v>0</v>
      </c>
      <c r="S2476" s="77">
        <v>0</v>
      </c>
      <c r="T2476" s="77" t="s">
        <v>162</v>
      </c>
      <c r="U2476" s="105">
        <v>0</v>
      </c>
      <c r="V2476" s="105">
        <v>0</v>
      </c>
      <c r="W2476" s="101">
        <v>0</v>
      </c>
    </row>
    <row r="2477" spans="2:23" x14ac:dyDescent="0.25">
      <c r="B2477" s="55" t="s">
        <v>122</v>
      </c>
      <c r="C2477" s="76" t="s">
        <v>145</v>
      </c>
      <c r="D2477" s="55" t="s">
        <v>77</v>
      </c>
      <c r="E2477" s="55" t="s">
        <v>171</v>
      </c>
      <c r="F2477" s="70">
        <v>55.29</v>
      </c>
      <c r="G2477" s="77">
        <v>50499</v>
      </c>
      <c r="H2477" s="77">
        <v>55.29</v>
      </c>
      <c r="I2477" s="77">
        <v>1</v>
      </c>
      <c r="J2477" s="77">
        <v>-1.2959429999999999E-12</v>
      </c>
      <c r="K2477" s="77">
        <v>0</v>
      </c>
      <c r="L2477" s="77">
        <v>-2.1895439999999999E-12</v>
      </c>
      <c r="M2477" s="77">
        <v>0</v>
      </c>
      <c r="N2477" s="77">
        <v>8.9360100000000002E-13</v>
      </c>
      <c r="O2477" s="77">
        <v>0</v>
      </c>
      <c r="P2477" s="77">
        <v>1.34101E-12</v>
      </c>
      <c r="Q2477" s="77">
        <v>1.34101E-12</v>
      </c>
      <c r="R2477" s="77">
        <v>0</v>
      </c>
      <c r="S2477" s="77">
        <v>0</v>
      </c>
      <c r="T2477" s="77" t="s">
        <v>162</v>
      </c>
      <c r="U2477" s="105">
        <v>0</v>
      </c>
      <c r="V2477" s="105">
        <v>0</v>
      </c>
      <c r="W2477" s="101">
        <v>0</v>
      </c>
    </row>
    <row r="2478" spans="2:23" x14ac:dyDescent="0.25">
      <c r="B2478" s="55" t="s">
        <v>122</v>
      </c>
      <c r="C2478" s="76" t="s">
        <v>145</v>
      </c>
      <c r="D2478" s="55" t="s">
        <v>77</v>
      </c>
      <c r="E2478" s="55" t="s">
        <v>171</v>
      </c>
      <c r="F2478" s="70">
        <v>55.29</v>
      </c>
      <c r="G2478" s="77">
        <v>50554</v>
      </c>
      <c r="H2478" s="77">
        <v>55.29</v>
      </c>
      <c r="I2478" s="77">
        <v>1</v>
      </c>
      <c r="J2478" s="77">
        <v>3.0909000000000001E-14</v>
      </c>
      <c r="K2478" s="77">
        <v>0</v>
      </c>
      <c r="L2478" s="77">
        <v>7.8951899999999998E-13</v>
      </c>
      <c r="M2478" s="77">
        <v>0</v>
      </c>
      <c r="N2478" s="77">
        <v>-7.5861000000000004E-13</v>
      </c>
      <c r="O2478" s="77">
        <v>0</v>
      </c>
      <c r="P2478" s="77">
        <v>-4.9711399999999998E-13</v>
      </c>
      <c r="Q2478" s="77">
        <v>-4.9711500000000005E-13</v>
      </c>
      <c r="R2478" s="77">
        <v>0</v>
      </c>
      <c r="S2478" s="77">
        <v>0</v>
      </c>
      <c r="T2478" s="77" t="s">
        <v>162</v>
      </c>
      <c r="U2478" s="105">
        <v>0</v>
      </c>
      <c r="V2478" s="105">
        <v>0</v>
      </c>
      <c r="W2478" s="101">
        <v>0</v>
      </c>
    </row>
    <row r="2479" spans="2:23" x14ac:dyDescent="0.25">
      <c r="B2479" s="55" t="s">
        <v>122</v>
      </c>
      <c r="C2479" s="76" t="s">
        <v>145</v>
      </c>
      <c r="D2479" s="55" t="s">
        <v>77</v>
      </c>
      <c r="E2479" s="55" t="s">
        <v>172</v>
      </c>
      <c r="F2479" s="70">
        <v>55.29</v>
      </c>
      <c r="G2479" s="77">
        <v>50604</v>
      </c>
      <c r="H2479" s="77">
        <v>55.29</v>
      </c>
      <c r="I2479" s="77">
        <v>1</v>
      </c>
      <c r="J2479" s="77">
        <v>3.2124E-13</v>
      </c>
      <c r="K2479" s="77">
        <v>0</v>
      </c>
      <c r="L2479" s="77">
        <v>2.21398E-13</v>
      </c>
      <c r="M2479" s="77">
        <v>0</v>
      </c>
      <c r="N2479" s="77">
        <v>9.9842E-14</v>
      </c>
      <c r="O2479" s="77">
        <v>0</v>
      </c>
      <c r="P2479" s="77">
        <v>7.0557000000000002E-14</v>
      </c>
      <c r="Q2479" s="77">
        <v>7.0557000000000002E-14</v>
      </c>
      <c r="R2479" s="77">
        <v>0</v>
      </c>
      <c r="S2479" s="77">
        <v>0</v>
      </c>
      <c r="T2479" s="77" t="s">
        <v>162</v>
      </c>
      <c r="U2479" s="105">
        <v>0</v>
      </c>
      <c r="V2479" s="105">
        <v>0</v>
      </c>
      <c r="W2479" s="101">
        <v>0</v>
      </c>
    </row>
    <row r="2480" spans="2:23" x14ac:dyDescent="0.25">
      <c r="B2480" s="55" t="s">
        <v>122</v>
      </c>
      <c r="C2480" s="76" t="s">
        <v>145</v>
      </c>
      <c r="D2480" s="55" t="s">
        <v>77</v>
      </c>
      <c r="E2480" s="55" t="s">
        <v>173</v>
      </c>
      <c r="F2480" s="70">
        <v>54.92</v>
      </c>
      <c r="G2480" s="77">
        <v>50750</v>
      </c>
      <c r="H2480" s="77">
        <v>54.92</v>
      </c>
      <c r="I2480" s="77">
        <v>1</v>
      </c>
      <c r="J2480" s="77">
        <v>-7.0983843189553504</v>
      </c>
      <c r="K2480" s="77">
        <v>1.2042507325562299E-3</v>
      </c>
      <c r="L2480" s="77">
        <v>50.0270446770554</v>
      </c>
      <c r="M2480" s="77">
        <v>5.9814654258970403E-2</v>
      </c>
      <c r="N2480" s="77">
        <v>-57.125428996010797</v>
      </c>
      <c r="O2480" s="77">
        <v>-5.8610403526414202E-2</v>
      </c>
      <c r="P2480" s="77">
        <v>-42.083603708236303</v>
      </c>
      <c r="Q2480" s="77">
        <v>-42.083603708236303</v>
      </c>
      <c r="R2480" s="77">
        <v>0</v>
      </c>
      <c r="S2480" s="77">
        <v>4.2327609855618002E-2</v>
      </c>
      <c r="T2480" s="77" t="s">
        <v>161</v>
      </c>
      <c r="U2480" s="105">
        <v>-3.21888336167066</v>
      </c>
      <c r="V2480" s="105">
        <v>-2.1785755822525799</v>
      </c>
      <c r="W2480" s="101">
        <v>-1.04031554270914</v>
      </c>
    </row>
    <row r="2481" spans="2:23" x14ac:dyDescent="0.25">
      <c r="B2481" s="55" t="s">
        <v>122</v>
      </c>
      <c r="C2481" s="76" t="s">
        <v>145</v>
      </c>
      <c r="D2481" s="55" t="s">
        <v>77</v>
      </c>
      <c r="E2481" s="55" t="s">
        <v>173</v>
      </c>
      <c r="F2481" s="70">
        <v>54.92</v>
      </c>
      <c r="G2481" s="77">
        <v>50800</v>
      </c>
      <c r="H2481" s="77">
        <v>54.95</v>
      </c>
      <c r="I2481" s="77">
        <v>1</v>
      </c>
      <c r="J2481" s="77">
        <v>15.5730162347092</v>
      </c>
      <c r="K2481" s="77">
        <v>4.5351022078898504E-3</v>
      </c>
      <c r="L2481" s="77">
        <v>-41.595629152535402</v>
      </c>
      <c r="M2481" s="77">
        <v>3.2354672017931199E-2</v>
      </c>
      <c r="N2481" s="77">
        <v>57.168645387244602</v>
      </c>
      <c r="O2481" s="77">
        <v>-2.7819569810041401E-2</v>
      </c>
      <c r="P2481" s="77">
        <v>42.083603708236097</v>
      </c>
      <c r="Q2481" s="77">
        <v>42.083603708235998</v>
      </c>
      <c r="R2481" s="77">
        <v>0</v>
      </c>
      <c r="S2481" s="77">
        <v>3.3118255410043797E-2</v>
      </c>
      <c r="T2481" s="77" t="s">
        <v>161</v>
      </c>
      <c r="U2481" s="105">
        <v>-3.24332742913202</v>
      </c>
      <c r="V2481" s="105">
        <v>-2.1951195953523901</v>
      </c>
      <c r="W2481" s="101">
        <v>-1.0482156560247999</v>
      </c>
    </row>
    <row r="2482" spans="2:23" x14ac:dyDescent="0.25">
      <c r="B2482" s="55" t="s">
        <v>122</v>
      </c>
      <c r="C2482" s="76" t="s">
        <v>145</v>
      </c>
      <c r="D2482" s="55" t="s">
        <v>77</v>
      </c>
      <c r="E2482" s="55" t="s">
        <v>174</v>
      </c>
      <c r="F2482" s="70">
        <v>54.92</v>
      </c>
      <c r="G2482" s="77">
        <v>50750</v>
      </c>
      <c r="H2482" s="77">
        <v>54.92</v>
      </c>
      <c r="I2482" s="77">
        <v>1</v>
      </c>
      <c r="J2482" s="77">
        <v>-6.6012506508780699</v>
      </c>
      <c r="K2482" s="77">
        <v>3.31181477183458E-4</v>
      </c>
      <c r="L2482" s="77">
        <v>-63.682127095897997</v>
      </c>
      <c r="M2482" s="77">
        <v>3.0821141167081598E-2</v>
      </c>
      <c r="N2482" s="77">
        <v>57.080876445020003</v>
      </c>
      <c r="O2482" s="77">
        <v>-3.0489959689898202E-2</v>
      </c>
      <c r="P2482" s="77">
        <v>42.083603708235103</v>
      </c>
      <c r="Q2482" s="77">
        <v>42.083603708235103</v>
      </c>
      <c r="R2482" s="77">
        <v>0</v>
      </c>
      <c r="S2482" s="77">
        <v>1.3459825728145599E-2</v>
      </c>
      <c r="T2482" s="77" t="s">
        <v>161</v>
      </c>
      <c r="U2482" s="105">
        <v>-1.6745085861692</v>
      </c>
      <c r="V2482" s="105">
        <v>-1.1333257866812201</v>
      </c>
      <c r="W2482" s="101">
        <v>-0.54118683806163004</v>
      </c>
    </row>
    <row r="2483" spans="2:23" x14ac:dyDescent="0.25">
      <c r="B2483" s="55" t="s">
        <v>122</v>
      </c>
      <c r="C2483" s="76" t="s">
        <v>145</v>
      </c>
      <c r="D2483" s="55" t="s">
        <v>77</v>
      </c>
      <c r="E2483" s="55" t="s">
        <v>174</v>
      </c>
      <c r="F2483" s="70">
        <v>54.92</v>
      </c>
      <c r="G2483" s="77">
        <v>50950</v>
      </c>
      <c r="H2483" s="77">
        <v>54.97</v>
      </c>
      <c r="I2483" s="77">
        <v>1</v>
      </c>
      <c r="J2483" s="77">
        <v>40.245461861255301</v>
      </c>
      <c r="K2483" s="77">
        <v>1.4253335363746599E-2</v>
      </c>
      <c r="L2483" s="77">
        <v>97.276580908115207</v>
      </c>
      <c r="M2483" s="77">
        <v>8.3272052099923194E-2</v>
      </c>
      <c r="N2483" s="77">
        <v>-57.031119046859899</v>
      </c>
      <c r="O2483" s="77">
        <v>-6.9018716736176502E-2</v>
      </c>
      <c r="P2483" s="77">
        <v>-42.083603708235202</v>
      </c>
      <c r="Q2483" s="77">
        <v>-42.083603708235202</v>
      </c>
      <c r="R2483" s="77">
        <v>0</v>
      </c>
      <c r="S2483" s="77">
        <v>1.55850613694317E-2</v>
      </c>
      <c r="T2483" s="77" t="s">
        <v>161</v>
      </c>
      <c r="U2483" s="105">
        <v>-0.94067743872638498</v>
      </c>
      <c r="V2483" s="105">
        <v>-0.63666081324598001</v>
      </c>
      <c r="W2483" s="101">
        <v>-0.30401889420279299</v>
      </c>
    </row>
    <row r="2484" spans="2:23" x14ac:dyDescent="0.25">
      <c r="B2484" s="55" t="s">
        <v>122</v>
      </c>
      <c r="C2484" s="76" t="s">
        <v>145</v>
      </c>
      <c r="D2484" s="55" t="s">
        <v>77</v>
      </c>
      <c r="E2484" s="55" t="s">
        <v>175</v>
      </c>
      <c r="F2484" s="70">
        <v>54.95</v>
      </c>
      <c r="G2484" s="77">
        <v>51300</v>
      </c>
      <c r="H2484" s="77">
        <v>55.06</v>
      </c>
      <c r="I2484" s="77">
        <v>1</v>
      </c>
      <c r="J2484" s="77">
        <v>63.365109518814499</v>
      </c>
      <c r="K2484" s="77">
        <v>6.1471749067313099E-2</v>
      </c>
      <c r="L2484" s="77">
        <v>83.413073921991497</v>
      </c>
      <c r="M2484" s="77">
        <v>0.10652301319608</v>
      </c>
      <c r="N2484" s="77">
        <v>-20.047964403177001</v>
      </c>
      <c r="O2484" s="77">
        <v>-4.5051264128766998E-2</v>
      </c>
      <c r="P2484" s="77">
        <v>-9.2769676155468392</v>
      </c>
      <c r="Q2484" s="77">
        <v>-9.2769676155468392</v>
      </c>
      <c r="R2484" s="77">
        <v>0</v>
      </c>
      <c r="S2484" s="77">
        <v>1.3176111818219401E-3</v>
      </c>
      <c r="T2484" s="77" t="s">
        <v>161</v>
      </c>
      <c r="U2484" s="105">
        <v>-0.27276869905337298</v>
      </c>
      <c r="V2484" s="105">
        <v>-0.18461284880234199</v>
      </c>
      <c r="W2484" s="101">
        <v>-8.8156508113576601E-2</v>
      </c>
    </row>
    <row r="2485" spans="2:23" x14ac:dyDescent="0.25">
      <c r="B2485" s="55" t="s">
        <v>122</v>
      </c>
      <c r="C2485" s="76" t="s">
        <v>145</v>
      </c>
      <c r="D2485" s="55" t="s">
        <v>77</v>
      </c>
      <c r="E2485" s="55" t="s">
        <v>176</v>
      </c>
      <c r="F2485" s="70">
        <v>55.42</v>
      </c>
      <c r="G2485" s="77">
        <v>54750</v>
      </c>
      <c r="H2485" s="77">
        <v>55.72</v>
      </c>
      <c r="I2485" s="77">
        <v>1</v>
      </c>
      <c r="J2485" s="77">
        <v>28.193503704809899</v>
      </c>
      <c r="K2485" s="77">
        <v>8.4487120381066302E-2</v>
      </c>
      <c r="L2485" s="77">
        <v>78.887438276618596</v>
      </c>
      <c r="M2485" s="77">
        <v>0.66146689538798997</v>
      </c>
      <c r="N2485" s="77">
        <v>-50.693934571808697</v>
      </c>
      <c r="O2485" s="77">
        <v>-0.57697977500692399</v>
      </c>
      <c r="P2485" s="77">
        <v>-31.179224552727401</v>
      </c>
      <c r="Q2485" s="77">
        <v>-31.179224552727302</v>
      </c>
      <c r="R2485" s="77">
        <v>0</v>
      </c>
      <c r="S2485" s="77">
        <v>0.103329190405872</v>
      </c>
      <c r="T2485" s="77" t="s">
        <v>162</v>
      </c>
      <c r="U2485" s="105">
        <v>-16.854585725592301</v>
      </c>
      <c r="V2485" s="105">
        <v>-11.407368576319</v>
      </c>
      <c r="W2485" s="101">
        <v>-5.4472577991011102</v>
      </c>
    </row>
    <row r="2486" spans="2:23" x14ac:dyDescent="0.25">
      <c r="B2486" s="55" t="s">
        <v>122</v>
      </c>
      <c r="C2486" s="76" t="s">
        <v>145</v>
      </c>
      <c r="D2486" s="55" t="s">
        <v>77</v>
      </c>
      <c r="E2486" s="55" t="s">
        <v>177</v>
      </c>
      <c r="F2486" s="70">
        <v>54.97</v>
      </c>
      <c r="G2486" s="77">
        <v>53150</v>
      </c>
      <c r="H2486" s="77">
        <v>55.42</v>
      </c>
      <c r="I2486" s="77">
        <v>1</v>
      </c>
      <c r="J2486" s="77">
        <v>101.730862265166</v>
      </c>
      <c r="K2486" s="77">
        <v>0.45536340683742799</v>
      </c>
      <c r="L2486" s="77">
        <v>119.18353695637001</v>
      </c>
      <c r="M2486" s="77">
        <v>0.62500748118293903</v>
      </c>
      <c r="N2486" s="77">
        <v>-17.452674691203701</v>
      </c>
      <c r="O2486" s="77">
        <v>-0.16964407434551201</v>
      </c>
      <c r="P2486" s="77">
        <v>0.43293191222937799</v>
      </c>
      <c r="Q2486" s="77">
        <v>0.43293191222937699</v>
      </c>
      <c r="R2486" s="77">
        <v>0</v>
      </c>
      <c r="S2486" s="77">
        <v>8.2469217875700008E-6</v>
      </c>
      <c r="T2486" s="77" t="s">
        <v>161</v>
      </c>
      <c r="U2486" s="105">
        <v>-1.50980107245881</v>
      </c>
      <c r="V2486" s="105">
        <v>-1.0218499339505001</v>
      </c>
      <c r="W2486" s="101">
        <v>-0.48795477984099001</v>
      </c>
    </row>
    <row r="2487" spans="2:23" x14ac:dyDescent="0.25">
      <c r="B2487" s="55" t="s">
        <v>122</v>
      </c>
      <c r="C2487" s="76" t="s">
        <v>145</v>
      </c>
      <c r="D2487" s="55" t="s">
        <v>77</v>
      </c>
      <c r="E2487" s="55" t="s">
        <v>177</v>
      </c>
      <c r="F2487" s="70">
        <v>54.97</v>
      </c>
      <c r="G2487" s="77">
        <v>54500</v>
      </c>
      <c r="H2487" s="77">
        <v>54.68</v>
      </c>
      <c r="I2487" s="77">
        <v>1</v>
      </c>
      <c r="J2487" s="77">
        <v>-66.481570704721506</v>
      </c>
      <c r="K2487" s="77">
        <v>0.24472428410522401</v>
      </c>
      <c r="L2487" s="77">
        <v>-26.920158969816999</v>
      </c>
      <c r="M2487" s="77">
        <v>4.0126359877627298E-2</v>
      </c>
      <c r="N2487" s="77">
        <v>-39.561411734904503</v>
      </c>
      <c r="O2487" s="77">
        <v>0.20459792422759701</v>
      </c>
      <c r="P2487" s="77">
        <v>-42.516535620467998</v>
      </c>
      <c r="Q2487" s="77">
        <v>-42.516535620467899</v>
      </c>
      <c r="R2487" s="77">
        <v>0</v>
      </c>
      <c r="S2487" s="77">
        <v>0.10008990171059</v>
      </c>
      <c r="T2487" s="77" t="s">
        <v>161</v>
      </c>
      <c r="U2487" s="105">
        <v>-0.255728207344257</v>
      </c>
      <c r="V2487" s="105">
        <v>-0.17307965701629699</v>
      </c>
      <c r="W2487" s="101">
        <v>-8.2649167092310696E-2</v>
      </c>
    </row>
    <row r="2488" spans="2:23" x14ac:dyDescent="0.25">
      <c r="B2488" s="55" t="s">
        <v>122</v>
      </c>
      <c r="C2488" s="76" t="s">
        <v>145</v>
      </c>
      <c r="D2488" s="55" t="s">
        <v>77</v>
      </c>
      <c r="E2488" s="55" t="s">
        <v>178</v>
      </c>
      <c r="F2488" s="70">
        <v>55.7</v>
      </c>
      <c r="G2488" s="77">
        <v>51250</v>
      </c>
      <c r="H2488" s="77">
        <v>55.7</v>
      </c>
      <c r="I2488" s="77">
        <v>1</v>
      </c>
      <c r="J2488" s="77">
        <v>1.225655E-12</v>
      </c>
      <c r="K2488" s="77">
        <v>0</v>
      </c>
      <c r="L2488" s="77">
        <v>1.2166599999999999E-13</v>
      </c>
      <c r="M2488" s="77">
        <v>0</v>
      </c>
      <c r="N2488" s="77">
        <v>1.1039890000000001E-12</v>
      </c>
      <c r="O2488" s="77">
        <v>0</v>
      </c>
      <c r="P2488" s="77">
        <v>7.2714900000000001E-13</v>
      </c>
      <c r="Q2488" s="77">
        <v>7.2714800000000004E-13</v>
      </c>
      <c r="R2488" s="77">
        <v>0</v>
      </c>
      <c r="S2488" s="77">
        <v>0</v>
      </c>
      <c r="T2488" s="77" t="s">
        <v>162</v>
      </c>
      <c r="U2488" s="105">
        <v>0</v>
      </c>
      <c r="V2488" s="105">
        <v>0</v>
      </c>
      <c r="W2488" s="101">
        <v>0</v>
      </c>
    </row>
    <row r="2489" spans="2:23" x14ac:dyDescent="0.25">
      <c r="B2489" s="55" t="s">
        <v>122</v>
      </c>
      <c r="C2489" s="76" t="s">
        <v>145</v>
      </c>
      <c r="D2489" s="55" t="s">
        <v>77</v>
      </c>
      <c r="E2489" s="55" t="s">
        <v>179</v>
      </c>
      <c r="F2489" s="70">
        <v>55.06</v>
      </c>
      <c r="G2489" s="77">
        <v>53200</v>
      </c>
      <c r="H2489" s="77">
        <v>55.44</v>
      </c>
      <c r="I2489" s="77">
        <v>1</v>
      </c>
      <c r="J2489" s="77">
        <v>63.231419674100302</v>
      </c>
      <c r="K2489" s="77">
        <v>0.20590794035111301</v>
      </c>
      <c r="L2489" s="77">
        <v>83.181643381147694</v>
      </c>
      <c r="M2489" s="77">
        <v>0.35633806847280403</v>
      </c>
      <c r="N2489" s="77">
        <v>-19.950223707047499</v>
      </c>
      <c r="O2489" s="77">
        <v>-0.15043012812169099</v>
      </c>
      <c r="P2489" s="77">
        <v>-9.2769676155431693</v>
      </c>
      <c r="Q2489" s="77">
        <v>-9.2769676155431604</v>
      </c>
      <c r="R2489" s="77">
        <v>0</v>
      </c>
      <c r="S2489" s="77">
        <v>4.4321995992015898E-3</v>
      </c>
      <c r="T2489" s="77" t="s">
        <v>162</v>
      </c>
      <c r="U2489" s="105">
        <v>-0.73017957004550904</v>
      </c>
      <c r="V2489" s="105">
        <v>-0.494193545781417</v>
      </c>
      <c r="W2489" s="101">
        <v>-0.23598778530849401</v>
      </c>
    </row>
    <row r="2490" spans="2:23" x14ac:dyDescent="0.25">
      <c r="B2490" s="55" t="s">
        <v>122</v>
      </c>
      <c r="C2490" s="76" t="s">
        <v>145</v>
      </c>
      <c r="D2490" s="55" t="s">
        <v>77</v>
      </c>
      <c r="E2490" s="55" t="s">
        <v>180</v>
      </c>
      <c r="F2490" s="70">
        <v>55.68</v>
      </c>
      <c r="G2490" s="77">
        <v>53100</v>
      </c>
      <c r="H2490" s="77">
        <v>55.68</v>
      </c>
      <c r="I2490" s="77">
        <v>1</v>
      </c>
      <c r="J2490" s="77">
        <v>-8.1527252000000005E-11</v>
      </c>
      <c r="K2490" s="77">
        <v>0</v>
      </c>
      <c r="L2490" s="77">
        <v>-9.2058834000000002E-11</v>
      </c>
      <c r="M2490" s="77">
        <v>0</v>
      </c>
      <c r="N2490" s="77">
        <v>1.0531581E-11</v>
      </c>
      <c r="O2490" s="77">
        <v>0</v>
      </c>
      <c r="P2490" s="77">
        <v>5.4981629999999998E-12</v>
      </c>
      <c r="Q2490" s="77">
        <v>5.4981640000000004E-12</v>
      </c>
      <c r="R2490" s="77">
        <v>0</v>
      </c>
      <c r="S2490" s="77">
        <v>0</v>
      </c>
      <c r="T2490" s="77" t="s">
        <v>162</v>
      </c>
      <c r="U2490" s="105">
        <v>0</v>
      </c>
      <c r="V2490" s="105">
        <v>0</v>
      </c>
      <c r="W2490" s="101">
        <v>0</v>
      </c>
    </row>
    <row r="2491" spans="2:23" x14ac:dyDescent="0.25">
      <c r="B2491" s="55" t="s">
        <v>122</v>
      </c>
      <c r="C2491" s="76" t="s">
        <v>145</v>
      </c>
      <c r="D2491" s="55" t="s">
        <v>77</v>
      </c>
      <c r="E2491" s="55" t="s">
        <v>181</v>
      </c>
      <c r="F2491" s="70">
        <v>55.68</v>
      </c>
      <c r="G2491" s="77">
        <v>52000</v>
      </c>
      <c r="H2491" s="77">
        <v>55.68</v>
      </c>
      <c r="I2491" s="77">
        <v>1</v>
      </c>
      <c r="J2491" s="77">
        <v>2.2252453999999999E-11</v>
      </c>
      <c r="K2491" s="77">
        <v>0</v>
      </c>
      <c r="L2491" s="77">
        <v>2.6609012000000001E-11</v>
      </c>
      <c r="M2491" s="77">
        <v>0</v>
      </c>
      <c r="N2491" s="77">
        <v>-4.356559E-12</v>
      </c>
      <c r="O2491" s="77">
        <v>0</v>
      </c>
      <c r="P2491" s="77">
        <v>-3.5109270000000002E-12</v>
      </c>
      <c r="Q2491" s="77">
        <v>-3.5109249999999998E-12</v>
      </c>
      <c r="R2491" s="77">
        <v>0</v>
      </c>
      <c r="S2491" s="77">
        <v>0</v>
      </c>
      <c r="T2491" s="77" t="s">
        <v>162</v>
      </c>
      <c r="U2491" s="105">
        <v>0</v>
      </c>
      <c r="V2491" s="105">
        <v>0</v>
      </c>
      <c r="W2491" s="101">
        <v>0</v>
      </c>
    </row>
    <row r="2492" spans="2:23" x14ac:dyDescent="0.25">
      <c r="B2492" s="55" t="s">
        <v>122</v>
      </c>
      <c r="C2492" s="76" t="s">
        <v>145</v>
      </c>
      <c r="D2492" s="55" t="s">
        <v>77</v>
      </c>
      <c r="E2492" s="55" t="s">
        <v>181</v>
      </c>
      <c r="F2492" s="70">
        <v>55.68</v>
      </c>
      <c r="G2492" s="77">
        <v>53050</v>
      </c>
      <c r="H2492" s="77">
        <v>55.57</v>
      </c>
      <c r="I2492" s="77">
        <v>1</v>
      </c>
      <c r="J2492" s="77">
        <v>-98.847794252177096</v>
      </c>
      <c r="K2492" s="77">
        <v>9.1846332428095007E-2</v>
      </c>
      <c r="L2492" s="77">
        <v>-105.687242851416</v>
      </c>
      <c r="M2492" s="77">
        <v>0.104996057034421</v>
      </c>
      <c r="N2492" s="77">
        <v>6.8394485992385299</v>
      </c>
      <c r="O2492" s="77">
        <v>-1.31497246063257E-2</v>
      </c>
      <c r="P2492" s="77">
        <v>-6.2519225037844004</v>
      </c>
      <c r="Q2492" s="77">
        <v>-6.2519225037844004</v>
      </c>
      <c r="R2492" s="77">
        <v>0</v>
      </c>
      <c r="S2492" s="77">
        <v>3.6741342893726301E-4</v>
      </c>
      <c r="T2492" s="77" t="s">
        <v>161</v>
      </c>
      <c r="U2492" s="105">
        <v>2.08859146893693E-2</v>
      </c>
      <c r="V2492" s="105">
        <v>-1.4135816257614901E-2</v>
      </c>
      <c r="W2492" s="101">
        <v>3.5021469597510499E-2</v>
      </c>
    </row>
    <row r="2493" spans="2:23" x14ac:dyDescent="0.25">
      <c r="B2493" s="55" t="s">
        <v>122</v>
      </c>
      <c r="C2493" s="76" t="s">
        <v>145</v>
      </c>
      <c r="D2493" s="55" t="s">
        <v>77</v>
      </c>
      <c r="E2493" s="55" t="s">
        <v>181</v>
      </c>
      <c r="F2493" s="70">
        <v>55.68</v>
      </c>
      <c r="G2493" s="77">
        <v>53050</v>
      </c>
      <c r="H2493" s="77">
        <v>55.57</v>
      </c>
      <c r="I2493" s="77">
        <v>2</v>
      </c>
      <c r="J2493" s="77">
        <v>-87.422304899034202</v>
      </c>
      <c r="K2493" s="77">
        <v>6.4962604847807401E-2</v>
      </c>
      <c r="L2493" s="77">
        <v>-93.471204273142206</v>
      </c>
      <c r="M2493" s="77">
        <v>7.4263361240307496E-2</v>
      </c>
      <c r="N2493" s="77">
        <v>6.0488993741080002</v>
      </c>
      <c r="O2493" s="77">
        <v>-9.3007563925001004E-3</v>
      </c>
      <c r="P2493" s="77">
        <v>-5.5292834753260998</v>
      </c>
      <c r="Q2493" s="77">
        <v>-5.52928347532609</v>
      </c>
      <c r="R2493" s="77">
        <v>0</v>
      </c>
      <c r="S2493" s="77">
        <v>2.5987029387937102E-4</v>
      </c>
      <c r="T2493" s="77" t="s">
        <v>161</v>
      </c>
      <c r="U2493" s="105">
        <v>0.14802435681905801</v>
      </c>
      <c r="V2493" s="105">
        <v>-0.10018450907064499</v>
      </c>
      <c r="W2493" s="101">
        <v>0.24820701363241199</v>
      </c>
    </row>
    <row r="2494" spans="2:23" x14ac:dyDescent="0.25">
      <c r="B2494" s="55" t="s">
        <v>122</v>
      </c>
      <c r="C2494" s="76" t="s">
        <v>145</v>
      </c>
      <c r="D2494" s="55" t="s">
        <v>77</v>
      </c>
      <c r="E2494" s="55" t="s">
        <v>181</v>
      </c>
      <c r="F2494" s="70">
        <v>55.68</v>
      </c>
      <c r="G2494" s="77">
        <v>53100</v>
      </c>
      <c r="H2494" s="77">
        <v>55.68</v>
      </c>
      <c r="I2494" s="77">
        <v>2</v>
      </c>
      <c r="J2494" s="77">
        <v>9.1449779999999997E-12</v>
      </c>
      <c r="K2494" s="77">
        <v>0</v>
      </c>
      <c r="L2494" s="77">
        <v>1.0473967E-11</v>
      </c>
      <c r="M2494" s="77">
        <v>0</v>
      </c>
      <c r="N2494" s="77">
        <v>-1.32899E-12</v>
      </c>
      <c r="O2494" s="77">
        <v>0</v>
      </c>
      <c r="P2494" s="77">
        <v>-1.5093980000000001E-12</v>
      </c>
      <c r="Q2494" s="77">
        <v>-1.5093980000000001E-12</v>
      </c>
      <c r="R2494" s="77">
        <v>0</v>
      </c>
      <c r="S2494" s="77">
        <v>0</v>
      </c>
      <c r="T2494" s="77" t="s">
        <v>162</v>
      </c>
      <c r="U2494" s="105">
        <v>0</v>
      </c>
      <c r="V2494" s="105">
        <v>0</v>
      </c>
      <c r="W2494" s="101">
        <v>0</v>
      </c>
    </row>
    <row r="2495" spans="2:23" x14ac:dyDescent="0.25">
      <c r="B2495" s="55" t="s">
        <v>122</v>
      </c>
      <c r="C2495" s="76" t="s">
        <v>145</v>
      </c>
      <c r="D2495" s="55" t="s">
        <v>77</v>
      </c>
      <c r="E2495" s="55" t="s">
        <v>182</v>
      </c>
      <c r="F2495" s="70">
        <v>55.74</v>
      </c>
      <c r="G2495" s="77">
        <v>53000</v>
      </c>
      <c r="H2495" s="77">
        <v>55.68</v>
      </c>
      <c r="I2495" s="77">
        <v>1</v>
      </c>
      <c r="J2495" s="77">
        <v>-11.2783678859613</v>
      </c>
      <c r="K2495" s="77">
        <v>0</v>
      </c>
      <c r="L2495" s="77">
        <v>-28.2090670570688</v>
      </c>
      <c r="M2495" s="77">
        <v>0</v>
      </c>
      <c r="N2495" s="77">
        <v>16.930699171107499</v>
      </c>
      <c r="O2495" s="77">
        <v>0</v>
      </c>
      <c r="P2495" s="77">
        <v>5.1919405604515196</v>
      </c>
      <c r="Q2495" s="77">
        <v>5.1919405604515099</v>
      </c>
      <c r="R2495" s="77">
        <v>0</v>
      </c>
      <c r="S2495" s="77">
        <v>0</v>
      </c>
      <c r="T2495" s="77" t="s">
        <v>161</v>
      </c>
      <c r="U2495" s="105">
        <v>1.0158419502664799</v>
      </c>
      <c r="V2495" s="105">
        <v>-0.68753297948943703</v>
      </c>
      <c r="W2495" s="101">
        <v>1.70336221832992</v>
      </c>
    </row>
    <row r="2496" spans="2:23" x14ac:dyDescent="0.25">
      <c r="B2496" s="55" t="s">
        <v>122</v>
      </c>
      <c r="C2496" s="76" t="s">
        <v>145</v>
      </c>
      <c r="D2496" s="55" t="s">
        <v>77</v>
      </c>
      <c r="E2496" s="55" t="s">
        <v>182</v>
      </c>
      <c r="F2496" s="70">
        <v>55.74</v>
      </c>
      <c r="G2496" s="77">
        <v>53000</v>
      </c>
      <c r="H2496" s="77">
        <v>55.68</v>
      </c>
      <c r="I2496" s="77">
        <v>2</v>
      </c>
      <c r="J2496" s="77">
        <v>-9.9625582992658206</v>
      </c>
      <c r="K2496" s="77">
        <v>0</v>
      </c>
      <c r="L2496" s="77">
        <v>-24.918009233744201</v>
      </c>
      <c r="M2496" s="77">
        <v>0</v>
      </c>
      <c r="N2496" s="77">
        <v>14.955450934478399</v>
      </c>
      <c r="O2496" s="77">
        <v>0</v>
      </c>
      <c r="P2496" s="77">
        <v>4.5862141617321504</v>
      </c>
      <c r="Q2496" s="77">
        <v>4.5862141617321504</v>
      </c>
      <c r="R2496" s="77">
        <v>0</v>
      </c>
      <c r="S2496" s="77">
        <v>0</v>
      </c>
      <c r="T2496" s="77" t="s">
        <v>161</v>
      </c>
      <c r="U2496" s="105">
        <v>0.89732705606873497</v>
      </c>
      <c r="V2496" s="105">
        <v>-0.607320798549006</v>
      </c>
      <c r="W2496" s="101">
        <v>1.5046366261914299</v>
      </c>
    </row>
    <row r="2497" spans="2:23" x14ac:dyDescent="0.25">
      <c r="B2497" s="55" t="s">
        <v>122</v>
      </c>
      <c r="C2497" s="76" t="s">
        <v>145</v>
      </c>
      <c r="D2497" s="55" t="s">
        <v>77</v>
      </c>
      <c r="E2497" s="55" t="s">
        <v>182</v>
      </c>
      <c r="F2497" s="70">
        <v>55.74</v>
      </c>
      <c r="G2497" s="77">
        <v>53000</v>
      </c>
      <c r="H2497" s="77">
        <v>55.68</v>
      </c>
      <c r="I2497" s="77">
        <v>3</v>
      </c>
      <c r="J2497" s="77">
        <v>-9.9625582992658206</v>
      </c>
      <c r="K2497" s="77">
        <v>0</v>
      </c>
      <c r="L2497" s="77">
        <v>-24.918009233744201</v>
      </c>
      <c r="M2497" s="77">
        <v>0</v>
      </c>
      <c r="N2497" s="77">
        <v>14.955450934478399</v>
      </c>
      <c r="O2497" s="77">
        <v>0</v>
      </c>
      <c r="P2497" s="77">
        <v>4.5862141617321504</v>
      </c>
      <c r="Q2497" s="77">
        <v>4.5862141617321504</v>
      </c>
      <c r="R2497" s="77">
        <v>0</v>
      </c>
      <c r="S2497" s="77">
        <v>0</v>
      </c>
      <c r="T2497" s="77" t="s">
        <v>161</v>
      </c>
      <c r="U2497" s="105">
        <v>0.89732705606873497</v>
      </c>
      <c r="V2497" s="105">
        <v>-0.607320798549006</v>
      </c>
      <c r="W2497" s="101">
        <v>1.5046366261914299</v>
      </c>
    </row>
    <row r="2498" spans="2:23" x14ac:dyDescent="0.25">
      <c r="B2498" s="55" t="s">
        <v>122</v>
      </c>
      <c r="C2498" s="76" t="s">
        <v>145</v>
      </c>
      <c r="D2498" s="55" t="s">
        <v>77</v>
      </c>
      <c r="E2498" s="55" t="s">
        <v>182</v>
      </c>
      <c r="F2498" s="70">
        <v>55.74</v>
      </c>
      <c r="G2498" s="77">
        <v>53000</v>
      </c>
      <c r="H2498" s="77">
        <v>55.68</v>
      </c>
      <c r="I2498" s="77">
        <v>4</v>
      </c>
      <c r="J2498" s="77">
        <v>-10.934515206511399</v>
      </c>
      <c r="K2498" s="77">
        <v>0</v>
      </c>
      <c r="L2498" s="77">
        <v>-27.3490345248414</v>
      </c>
      <c r="M2498" s="77">
        <v>0</v>
      </c>
      <c r="N2498" s="77">
        <v>16.414519318329901</v>
      </c>
      <c r="O2498" s="77">
        <v>0</v>
      </c>
      <c r="P2498" s="77">
        <v>5.0336496897060297</v>
      </c>
      <c r="Q2498" s="77">
        <v>5.0336496897060297</v>
      </c>
      <c r="R2498" s="77">
        <v>0</v>
      </c>
      <c r="S2498" s="77">
        <v>0</v>
      </c>
      <c r="T2498" s="77" t="s">
        <v>161</v>
      </c>
      <c r="U2498" s="105">
        <v>0.98487115909983203</v>
      </c>
      <c r="V2498" s="105">
        <v>-0.66657160816354399</v>
      </c>
      <c r="W2498" s="101">
        <v>1.65143044338084</v>
      </c>
    </row>
    <row r="2499" spans="2:23" x14ac:dyDescent="0.25">
      <c r="B2499" s="55" t="s">
        <v>122</v>
      </c>
      <c r="C2499" s="76" t="s">
        <v>145</v>
      </c>
      <c r="D2499" s="55" t="s">
        <v>77</v>
      </c>
      <c r="E2499" s="55" t="s">
        <v>182</v>
      </c>
      <c r="F2499" s="70">
        <v>55.74</v>
      </c>
      <c r="G2499" s="77">
        <v>53204</v>
      </c>
      <c r="H2499" s="77">
        <v>55.64</v>
      </c>
      <c r="I2499" s="77">
        <v>1</v>
      </c>
      <c r="J2499" s="77">
        <v>-1.5784573239941</v>
      </c>
      <c r="K2499" s="77">
        <v>3.1841721752510598E-4</v>
      </c>
      <c r="L2499" s="77">
        <v>-13.421630384927299</v>
      </c>
      <c r="M2499" s="77">
        <v>2.3021912727831498E-2</v>
      </c>
      <c r="N2499" s="77">
        <v>11.8431730609332</v>
      </c>
      <c r="O2499" s="77">
        <v>-2.2703495510306398E-2</v>
      </c>
      <c r="P2499" s="77">
        <v>5.3712326125072902</v>
      </c>
      <c r="Q2499" s="77">
        <v>5.3712326125072902</v>
      </c>
      <c r="R2499" s="77">
        <v>0</v>
      </c>
      <c r="S2499" s="77">
        <v>3.6870478635851901E-3</v>
      </c>
      <c r="T2499" s="77" t="s">
        <v>161</v>
      </c>
      <c r="U2499" s="105">
        <v>-8.0040358875622497E-2</v>
      </c>
      <c r="V2499" s="105">
        <v>-5.4172193226243899E-2</v>
      </c>
      <c r="W2499" s="101">
        <v>-2.5868358690421801E-2</v>
      </c>
    </row>
    <row r="2500" spans="2:23" x14ac:dyDescent="0.25">
      <c r="B2500" s="55" t="s">
        <v>122</v>
      </c>
      <c r="C2500" s="76" t="s">
        <v>145</v>
      </c>
      <c r="D2500" s="55" t="s">
        <v>77</v>
      </c>
      <c r="E2500" s="55" t="s">
        <v>182</v>
      </c>
      <c r="F2500" s="70">
        <v>55.74</v>
      </c>
      <c r="G2500" s="77">
        <v>53304</v>
      </c>
      <c r="H2500" s="77">
        <v>55.99</v>
      </c>
      <c r="I2500" s="77">
        <v>1</v>
      </c>
      <c r="J2500" s="77">
        <v>28.464044678645401</v>
      </c>
      <c r="K2500" s="77">
        <v>7.5105710518676205E-2</v>
      </c>
      <c r="L2500" s="77">
        <v>20.902007555986199</v>
      </c>
      <c r="M2500" s="77">
        <v>4.0500066371995901E-2</v>
      </c>
      <c r="N2500" s="77">
        <v>7.5620371226591399</v>
      </c>
      <c r="O2500" s="77">
        <v>3.4605644146680298E-2</v>
      </c>
      <c r="P2500" s="77">
        <v>3.4314271369646301</v>
      </c>
      <c r="Q2500" s="77">
        <v>3.4314271369646301</v>
      </c>
      <c r="R2500" s="77">
        <v>0</v>
      </c>
      <c r="S2500" s="77">
        <v>1.09151396659676E-3</v>
      </c>
      <c r="T2500" s="77" t="s">
        <v>161</v>
      </c>
      <c r="U2500" s="105">
        <v>4.2735029589511003E-2</v>
      </c>
      <c r="V2500" s="105">
        <v>-2.8923536987754801E-2</v>
      </c>
      <c r="W2500" s="101">
        <v>7.1658031825608703E-2</v>
      </c>
    </row>
    <row r="2501" spans="2:23" x14ac:dyDescent="0.25">
      <c r="B2501" s="55" t="s">
        <v>122</v>
      </c>
      <c r="C2501" s="76" t="s">
        <v>145</v>
      </c>
      <c r="D2501" s="55" t="s">
        <v>77</v>
      </c>
      <c r="E2501" s="55" t="s">
        <v>182</v>
      </c>
      <c r="F2501" s="70">
        <v>55.74</v>
      </c>
      <c r="G2501" s="77">
        <v>53354</v>
      </c>
      <c r="H2501" s="77">
        <v>55.78</v>
      </c>
      <c r="I2501" s="77">
        <v>1</v>
      </c>
      <c r="J2501" s="77">
        <v>10.4518896812446</v>
      </c>
      <c r="K2501" s="77">
        <v>2.2940819560870601E-3</v>
      </c>
      <c r="L2501" s="77">
        <v>34.453797388280002</v>
      </c>
      <c r="M2501" s="77">
        <v>2.4928347243925598E-2</v>
      </c>
      <c r="N2501" s="77">
        <v>-24.001907707035301</v>
      </c>
      <c r="O2501" s="77">
        <v>-2.26342652878385E-2</v>
      </c>
      <c r="P2501" s="77">
        <v>-8.7579616924015795</v>
      </c>
      <c r="Q2501" s="77">
        <v>-8.7579616924015795</v>
      </c>
      <c r="R2501" s="77">
        <v>0</v>
      </c>
      <c r="S2501" s="77">
        <v>1.61073975311705E-3</v>
      </c>
      <c r="T2501" s="77" t="s">
        <v>162</v>
      </c>
      <c r="U2501" s="105">
        <v>-0.302010324168482</v>
      </c>
      <c r="V2501" s="105">
        <v>-0.204403901569192</v>
      </c>
      <c r="W2501" s="101">
        <v>-9.7607150986679297E-2</v>
      </c>
    </row>
    <row r="2502" spans="2:23" x14ac:dyDescent="0.25">
      <c r="B2502" s="55" t="s">
        <v>122</v>
      </c>
      <c r="C2502" s="76" t="s">
        <v>145</v>
      </c>
      <c r="D2502" s="55" t="s">
        <v>77</v>
      </c>
      <c r="E2502" s="55" t="s">
        <v>182</v>
      </c>
      <c r="F2502" s="70">
        <v>55.74</v>
      </c>
      <c r="G2502" s="77">
        <v>53454</v>
      </c>
      <c r="H2502" s="77">
        <v>55.75</v>
      </c>
      <c r="I2502" s="77">
        <v>1</v>
      </c>
      <c r="J2502" s="77">
        <v>2.8900351859062798</v>
      </c>
      <c r="K2502" s="77">
        <v>5.6962709022794703E-4</v>
      </c>
      <c r="L2502" s="77">
        <v>32.071487523011598</v>
      </c>
      <c r="M2502" s="77">
        <v>7.0149177274218696E-2</v>
      </c>
      <c r="N2502" s="77">
        <v>-29.181452337105299</v>
      </c>
      <c r="O2502" s="77">
        <v>-6.9579550183990702E-2</v>
      </c>
      <c r="P2502" s="77">
        <v>-8.49934940847516</v>
      </c>
      <c r="Q2502" s="77">
        <v>-8.49934940847516</v>
      </c>
      <c r="R2502" s="77">
        <v>0</v>
      </c>
      <c r="S2502" s="77">
        <v>4.9266957330530697E-3</v>
      </c>
      <c r="T2502" s="77" t="s">
        <v>162</v>
      </c>
      <c r="U2502" s="105">
        <v>-3.5868975016355602</v>
      </c>
      <c r="V2502" s="105">
        <v>-2.4276515906591398</v>
      </c>
      <c r="W2502" s="101">
        <v>-1.15925456184263</v>
      </c>
    </row>
    <row r="2503" spans="2:23" x14ac:dyDescent="0.25">
      <c r="B2503" s="55" t="s">
        <v>122</v>
      </c>
      <c r="C2503" s="76" t="s">
        <v>145</v>
      </c>
      <c r="D2503" s="55" t="s">
        <v>77</v>
      </c>
      <c r="E2503" s="55" t="s">
        <v>182</v>
      </c>
      <c r="F2503" s="70">
        <v>55.74</v>
      </c>
      <c r="G2503" s="77">
        <v>53604</v>
      </c>
      <c r="H2503" s="77">
        <v>55.87</v>
      </c>
      <c r="I2503" s="77">
        <v>1</v>
      </c>
      <c r="J2503" s="77">
        <v>22.740725933749399</v>
      </c>
      <c r="K2503" s="77">
        <v>2.24956167957347E-2</v>
      </c>
      <c r="L2503" s="77">
        <v>34.2047745282485</v>
      </c>
      <c r="M2503" s="77">
        <v>5.08935471229819E-2</v>
      </c>
      <c r="N2503" s="77">
        <v>-11.464048594499101</v>
      </c>
      <c r="O2503" s="77">
        <v>-2.83979303272472E-2</v>
      </c>
      <c r="P2503" s="77">
        <v>-4.2629305705429896</v>
      </c>
      <c r="Q2503" s="77">
        <v>-4.2629305705429799</v>
      </c>
      <c r="R2503" s="77">
        <v>0</v>
      </c>
      <c r="S2503" s="77">
        <v>7.9050710164324295E-4</v>
      </c>
      <c r="T2503" s="77" t="s">
        <v>162</v>
      </c>
      <c r="U2503" s="105">
        <v>-9.4420184627190706E-2</v>
      </c>
      <c r="V2503" s="105">
        <v>-6.3904617094859506E-2</v>
      </c>
      <c r="W2503" s="101">
        <v>-3.0515795254585299E-2</v>
      </c>
    </row>
    <row r="2504" spans="2:23" x14ac:dyDescent="0.25">
      <c r="B2504" s="55" t="s">
        <v>122</v>
      </c>
      <c r="C2504" s="76" t="s">
        <v>145</v>
      </c>
      <c r="D2504" s="55" t="s">
        <v>77</v>
      </c>
      <c r="E2504" s="55" t="s">
        <v>182</v>
      </c>
      <c r="F2504" s="70">
        <v>55.74</v>
      </c>
      <c r="G2504" s="77">
        <v>53654</v>
      </c>
      <c r="H2504" s="77">
        <v>55.68</v>
      </c>
      <c r="I2504" s="77">
        <v>1</v>
      </c>
      <c r="J2504" s="77">
        <v>-20.891272909615701</v>
      </c>
      <c r="K2504" s="77">
        <v>2.1285436490147702E-2</v>
      </c>
      <c r="L2504" s="77">
        <v>-2.9212711839351702</v>
      </c>
      <c r="M2504" s="77">
        <v>4.1619466134848899E-4</v>
      </c>
      <c r="N2504" s="77">
        <v>-17.9700017256805</v>
      </c>
      <c r="O2504" s="77">
        <v>2.08692418287992E-2</v>
      </c>
      <c r="P2504" s="77">
        <v>-6.6804366516741096</v>
      </c>
      <c r="Q2504" s="77">
        <v>-6.6804366516741096</v>
      </c>
      <c r="R2504" s="77">
        <v>0</v>
      </c>
      <c r="S2504" s="77">
        <v>2.1765189652073898E-3</v>
      </c>
      <c r="T2504" s="77" t="s">
        <v>162</v>
      </c>
      <c r="U2504" s="105">
        <v>8.4425358741533105E-2</v>
      </c>
      <c r="V2504" s="105">
        <v>-5.7140009255183602E-2</v>
      </c>
      <c r="W2504" s="101">
        <v>0.14156431156593999</v>
      </c>
    </row>
    <row r="2505" spans="2:23" x14ac:dyDescent="0.25">
      <c r="B2505" s="55" t="s">
        <v>122</v>
      </c>
      <c r="C2505" s="76" t="s">
        <v>145</v>
      </c>
      <c r="D2505" s="55" t="s">
        <v>77</v>
      </c>
      <c r="E2505" s="55" t="s">
        <v>183</v>
      </c>
      <c r="F2505" s="70">
        <v>55.57</v>
      </c>
      <c r="G2505" s="77">
        <v>53150</v>
      </c>
      <c r="H2505" s="77">
        <v>55.42</v>
      </c>
      <c r="I2505" s="77">
        <v>1</v>
      </c>
      <c r="J2505" s="77">
        <v>-41.399409473470101</v>
      </c>
      <c r="K2505" s="77">
        <v>4.6892607826016099E-2</v>
      </c>
      <c r="L2505" s="77">
        <v>-2.1802865122550599</v>
      </c>
      <c r="M2505" s="77">
        <v>1.3005984417826399E-4</v>
      </c>
      <c r="N2505" s="77">
        <v>-39.219122961215099</v>
      </c>
      <c r="O2505" s="77">
        <v>4.67625479818378E-2</v>
      </c>
      <c r="P2505" s="77">
        <v>-27.008277468342101</v>
      </c>
      <c r="Q2505" s="77">
        <v>-27.008277468342101</v>
      </c>
      <c r="R2505" s="77">
        <v>0</v>
      </c>
      <c r="S2505" s="77">
        <v>1.99576713374384E-2</v>
      </c>
      <c r="T2505" s="77" t="s">
        <v>161</v>
      </c>
      <c r="U2505" s="105">
        <v>-3.2877808439301099</v>
      </c>
      <c r="V2505" s="105">
        <v>-2.2252061543063602</v>
      </c>
      <c r="W2505" s="101">
        <v>-1.0625826190815</v>
      </c>
    </row>
    <row r="2506" spans="2:23" x14ac:dyDescent="0.25">
      <c r="B2506" s="55" t="s">
        <v>122</v>
      </c>
      <c r="C2506" s="76" t="s">
        <v>145</v>
      </c>
      <c r="D2506" s="55" t="s">
        <v>77</v>
      </c>
      <c r="E2506" s="55" t="s">
        <v>183</v>
      </c>
      <c r="F2506" s="70">
        <v>55.57</v>
      </c>
      <c r="G2506" s="77">
        <v>53150</v>
      </c>
      <c r="H2506" s="77">
        <v>55.42</v>
      </c>
      <c r="I2506" s="77">
        <v>2</v>
      </c>
      <c r="J2506" s="77">
        <v>-41.277855614842899</v>
      </c>
      <c r="K2506" s="77">
        <v>4.6668762764337401E-2</v>
      </c>
      <c r="L2506" s="77">
        <v>-2.17388491759933</v>
      </c>
      <c r="M2506" s="77">
        <v>1.29438994641715E-4</v>
      </c>
      <c r="N2506" s="77">
        <v>-39.103970697243597</v>
      </c>
      <c r="O2506" s="77">
        <v>4.6539323769695697E-2</v>
      </c>
      <c r="P2506" s="77">
        <v>-26.928977778251699</v>
      </c>
      <c r="Q2506" s="77">
        <v>-26.9289777782516</v>
      </c>
      <c r="R2506" s="77">
        <v>0</v>
      </c>
      <c r="S2506" s="77">
        <v>1.9862402032133301E-2</v>
      </c>
      <c r="T2506" s="77" t="s">
        <v>161</v>
      </c>
      <c r="U2506" s="105">
        <v>-3.2828958319872101</v>
      </c>
      <c r="V2506" s="105">
        <v>-2.2218999246167299</v>
      </c>
      <c r="W2506" s="101">
        <v>-1.0610038250465701</v>
      </c>
    </row>
    <row r="2507" spans="2:23" x14ac:dyDescent="0.25">
      <c r="B2507" s="55" t="s">
        <v>122</v>
      </c>
      <c r="C2507" s="76" t="s">
        <v>145</v>
      </c>
      <c r="D2507" s="55" t="s">
        <v>77</v>
      </c>
      <c r="E2507" s="55" t="s">
        <v>183</v>
      </c>
      <c r="F2507" s="70">
        <v>55.57</v>
      </c>
      <c r="G2507" s="77">
        <v>53900</v>
      </c>
      <c r="H2507" s="77">
        <v>55.41</v>
      </c>
      <c r="I2507" s="77">
        <v>1</v>
      </c>
      <c r="J2507" s="77">
        <v>-22.203517881214701</v>
      </c>
      <c r="K2507" s="77">
        <v>2.3170821696166799E-2</v>
      </c>
      <c r="L2507" s="77">
        <v>-4.4637318762798603</v>
      </c>
      <c r="M2507" s="77">
        <v>9.3647040637589605E-4</v>
      </c>
      <c r="N2507" s="77">
        <v>-17.7397860049348</v>
      </c>
      <c r="O2507" s="77">
        <v>2.2234351289790899E-2</v>
      </c>
      <c r="P2507" s="77">
        <v>-19.089692203600499</v>
      </c>
      <c r="Q2507" s="77">
        <v>-19.089692203600499</v>
      </c>
      <c r="R2507" s="77">
        <v>0</v>
      </c>
      <c r="S2507" s="77">
        <v>1.7127568376125699E-2</v>
      </c>
      <c r="T2507" s="77" t="s">
        <v>161</v>
      </c>
      <c r="U2507" s="105">
        <v>-1.6045816077191399</v>
      </c>
      <c r="V2507" s="105">
        <v>-1.0859984403082401</v>
      </c>
      <c r="W2507" s="101">
        <v>-0.51858703733491596</v>
      </c>
    </row>
    <row r="2508" spans="2:23" x14ac:dyDescent="0.25">
      <c r="B2508" s="55" t="s">
        <v>122</v>
      </c>
      <c r="C2508" s="76" t="s">
        <v>145</v>
      </c>
      <c r="D2508" s="55" t="s">
        <v>77</v>
      </c>
      <c r="E2508" s="55" t="s">
        <v>183</v>
      </c>
      <c r="F2508" s="70">
        <v>55.57</v>
      </c>
      <c r="G2508" s="77">
        <v>53900</v>
      </c>
      <c r="H2508" s="77">
        <v>55.41</v>
      </c>
      <c r="I2508" s="77">
        <v>2</v>
      </c>
      <c r="J2508" s="77">
        <v>-22.1766327104983</v>
      </c>
      <c r="K2508" s="77">
        <v>2.3045890378315399E-2</v>
      </c>
      <c r="L2508" s="77">
        <v>-4.4583269582773202</v>
      </c>
      <c r="M2508" s="77">
        <v>9.3142119044704104E-4</v>
      </c>
      <c r="N2508" s="77">
        <v>-17.7183057522209</v>
      </c>
      <c r="O2508" s="77">
        <v>2.2114469187868298E-2</v>
      </c>
      <c r="P2508" s="77">
        <v>-19.066577414467702</v>
      </c>
      <c r="Q2508" s="77">
        <v>-19.066577414467599</v>
      </c>
      <c r="R2508" s="77">
        <v>0</v>
      </c>
      <c r="S2508" s="77">
        <v>1.7035220779786499E-2</v>
      </c>
      <c r="T2508" s="77" t="s">
        <v>161</v>
      </c>
      <c r="U2508" s="105">
        <v>-1.6077970251206</v>
      </c>
      <c r="V2508" s="105">
        <v>-1.0881746700905901</v>
      </c>
      <c r="W2508" s="101">
        <v>-0.51962623270896102</v>
      </c>
    </row>
    <row r="2509" spans="2:23" x14ac:dyDescent="0.25">
      <c r="B2509" s="55" t="s">
        <v>122</v>
      </c>
      <c r="C2509" s="76" t="s">
        <v>145</v>
      </c>
      <c r="D2509" s="55" t="s">
        <v>77</v>
      </c>
      <c r="E2509" s="55" t="s">
        <v>184</v>
      </c>
      <c r="F2509" s="70">
        <v>55.42</v>
      </c>
      <c r="G2509" s="77">
        <v>53550</v>
      </c>
      <c r="H2509" s="77">
        <v>55.28</v>
      </c>
      <c r="I2509" s="77">
        <v>1</v>
      </c>
      <c r="J2509" s="77">
        <v>-27.231204803265602</v>
      </c>
      <c r="K2509" s="77">
        <v>1.82418474699199E-2</v>
      </c>
      <c r="L2509" s="77">
        <v>-3.74244701069202</v>
      </c>
      <c r="M2509" s="77">
        <v>3.4454537684480599E-4</v>
      </c>
      <c r="N2509" s="77">
        <v>-23.488757792573601</v>
      </c>
      <c r="O2509" s="77">
        <v>1.78973020930751E-2</v>
      </c>
      <c r="P2509" s="77">
        <v>-25.606851586785599</v>
      </c>
      <c r="Q2509" s="77">
        <v>-25.606851586785499</v>
      </c>
      <c r="R2509" s="77">
        <v>0</v>
      </c>
      <c r="S2509" s="77">
        <v>1.6130486865416498E-2</v>
      </c>
      <c r="T2509" s="77" t="s">
        <v>162</v>
      </c>
      <c r="U2509" s="105">
        <v>-2.2978104201086</v>
      </c>
      <c r="V2509" s="105">
        <v>-1.5551833078213599</v>
      </c>
      <c r="W2509" s="101">
        <v>-0.74263265413795898</v>
      </c>
    </row>
    <row r="2510" spans="2:23" x14ac:dyDescent="0.25">
      <c r="B2510" s="55" t="s">
        <v>122</v>
      </c>
      <c r="C2510" s="76" t="s">
        <v>145</v>
      </c>
      <c r="D2510" s="55" t="s">
        <v>77</v>
      </c>
      <c r="E2510" s="55" t="s">
        <v>184</v>
      </c>
      <c r="F2510" s="70">
        <v>55.42</v>
      </c>
      <c r="G2510" s="77">
        <v>54200</v>
      </c>
      <c r="H2510" s="77">
        <v>55.39</v>
      </c>
      <c r="I2510" s="77">
        <v>1</v>
      </c>
      <c r="J2510" s="77">
        <v>-13.9365233126137</v>
      </c>
      <c r="K2510" s="77">
        <v>1.2818961014839599E-3</v>
      </c>
      <c r="L2510" s="77">
        <v>9.9274144834066096</v>
      </c>
      <c r="M2510" s="77">
        <v>6.5045348494731999E-4</v>
      </c>
      <c r="N2510" s="77">
        <v>-23.863937796020299</v>
      </c>
      <c r="O2510" s="77">
        <v>6.3144261653664104E-4</v>
      </c>
      <c r="P2510" s="77">
        <v>-26.023113988037501</v>
      </c>
      <c r="Q2510" s="77">
        <v>-26.023113988037501</v>
      </c>
      <c r="R2510" s="77">
        <v>0</v>
      </c>
      <c r="S2510" s="77">
        <v>4.4695362467870097E-3</v>
      </c>
      <c r="T2510" s="77" t="s">
        <v>162</v>
      </c>
      <c r="U2510" s="105">
        <v>-0.68093305571142304</v>
      </c>
      <c r="V2510" s="105">
        <v>-0.46086296446342601</v>
      </c>
      <c r="W2510" s="101">
        <v>-0.220071733519836</v>
      </c>
    </row>
    <row r="2511" spans="2:23" x14ac:dyDescent="0.25">
      <c r="B2511" s="55" t="s">
        <v>122</v>
      </c>
      <c r="C2511" s="76" t="s">
        <v>145</v>
      </c>
      <c r="D2511" s="55" t="s">
        <v>77</v>
      </c>
      <c r="E2511" s="55" t="s">
        <v>185</v>
      </c>
      <c r="F2511" s="70">
        <v>55.47</v>
      </c>
      <c r="G2511" s="77">
        <v>53150</v>
      </c>
      <c r="H2511" s="77">
        <v>55.42</v>
      </c>
      <c r="I2511" s="77">
        <v>1</v>
      </c>
      <c r="J2511" s="77">
        <v>-9.5985468500821405</v>
      </c>
      <c r="K2511" s="77">
        <v>0</v>
      </c>
      <c r="L2511" s="77">
        <v>-26.4787807500227</v>
      </c>
      <c r="M2511" s="77">
        <v>0</v>
      </c>
      <c r="N2511" s="77">
        <v>16.880233899940499</v>
      </c>
      <c r="O2511" s="77">
        <v>0</v>
      </c>
      <c r="P2511" s="77">
        <v>0.65378949545335596</v>
      </c>
      <c r="Q2511" s="77">
        <v>0.65378949545335596</v>
      </c>
      <c r="R2511" s="77">
        <v>0</v>
      </c>
      <c r="S2511" s="77">
        <v>0</v>
      </c>
      <c r="T2511" s="77" t="s">
        <v>162</v>
      </c>
      <c r="U2511" s="105">
        <v>0.84401169499697803</v>
      </c>
      <c r="V2511" s="105">
        <v>-0.57123637710863895</v>
      </c>
      <c r="W2511" s="101">
        <v>1.41523751082469</v>
      </c>
    </row>
    <row r="2512" spans="2:23" x14ac:dyDescent="0.25">
      <c r="B2512" s="55" t="s">
        <v>122</v>
      </c>
      <c r="C2512" s="76" t="s">
        <v>145</v>
      </c>
      <c r="D2512" s="55" t="s">
        <v>77</v>
      </c>
      <c r="E2512" s="55" t="s">
        <v>185</v>
      </c>
      <c r="F2512" s="70">
        <v>55.47</v>
      </c>
      <c r="G2512" s="77">
        <v>53150</v>
      </c>
      <c r="H2512" s="77">
        <v>55.42</v>
      </c>
      <c r="I2512" s="77">
        <v>2</v>
      </c>
      <c r="J2512" s="77">
        <v>-8.0590309675723102</v>
      </c>
      <c r="K2512" s="77">
        <v>0</v>
      </c>
      <c r="L2512" s="77">
        <v>-22.2318354414415</v>
      </c>
      <c r="M2512" s="77">
        <v>0</v>
      </c>
      <c r="N2512" s="77">
        <v>14.172804473869199</v>
      </c>
      <c r="O2512" s="77">
        <v>0</v>
      </c>
      <c r="P2512" s="77">
        <v>0.54892786089664003</v>
      </c>
      <c r="Q2512" s="77">
        <v>0.54892786089664003</v>
      </c>
      <c r="R2512" s="77">
        <v>0</v>
      </c>
      <c r="S2512" s="77">
        <v>0</v>
      </c>
      <c r="T2512" s="77" t="s">
        <v>162</v>
      </c>
      <c r="U2512" s="105">
        <v>0.70864022369341995</v>
      </c>
      <c r="V2512" s="105">
        <v>-0.47961547980390801</v>
      </c>
      <c r="W2512" s="101">
        <v>1.1882468361456999</v>
      </c>
    </row>
    <row r="2513" spans="2:23" x14ac:dyDescent="0.25">
      <c r="B2513" s="55" t="s">
        <v>122</v>
      </c>
      <c r="C2513" s="76" t="s">
        <v>145</v>
      </c>
      <c r="D2513" s="55" t="s">
        <v>77</v>
      </c>
      <c r="E2513" s="55" t="s">
        <v>185</v>
      </c>
      <c r="F2513" s="70">
        <v>55.47</v>
      </c>
      <c r="G2513" s="77">
        <v>53150</v>
      </c>
      <c r="H2513" s="77">
        <v>55.42</v>
      </c>
      <c r="I2513" s="77">
        <v>3</v>
      </c>
      <c r="J2513" s="77">
        <v>-9.8606232145895998</v>
      </c>
      <c r="K2513" s="77">
        <v>0</v>
      </c>
      <c r="L2513" s="77">
        <v>-27.201750872890401</v>
      </c>
      <c r="M2513" s="77">
        <v>0</v>
      </c>
      <c r="N2513" s="77">
        <v>17.341127658300799</v>
      </c>
      <c r="O2513" s="77">
        <v>0</v>
      </c>
      <c r="P2513" s="77">
        <v>0.67164040317906704</v>
      </c>
      <c r="Q2513" s="77">
        <v>0.67164040317906704</v>
      </c>
      <c r="R2513" s="77">
        <v>0</v>
      </c>
      <c r="S2513" s="77">
        <v>0</v>
      </c>
      <c r="T2513" s="77" t="s">
        <v>162</v>
      </c>
      <c r="U2513" s="105">
        <v>0.86705638291498799</v>
      </c>
      <c r="V2513" s="105">
        <v>-0.58683327477713698</v>
      </c>
      <c r="W2513" s="101">
        <v>1.4538788080485801</v>
      </c>
    </row>
    <row r="2514" spans="2:23" x14ac:dyDescent="0.25">
      <c r="B2514" s="55" t="s">
        <v>122</v>
      </c>
      <c r="C2514" s="76" t="s">
        <v>145</v>
      </c>
      <c r="D2514" s="55" t="s">
        <v>77</v>
      </c>
      <c r="E2514" s="55" t="s">
        <v>185</v>
      </c>
      <c r="F2514" s="70">
        <v>55.47</v>
      </c>
      <c r="G2514" s="77">
        <v>53654</v>
      </c>
      <c r="H2514" s="77">
        <v>55.68</v>
      </c>
      <c r="I2514" s="77">
        <v>1</v>
      </c>
      <c r="J2514" s="77">
        <v>68.012921180155601</v>
      </c>
      <c r="K2514" s="77">
        <v>0.145248783850183</v>
      </c>
      <c r="L2514" s="77">
        <v>53.249363952944897</v>
      </c>
      <c r="M2514" s="77">
        <v>8.9034535507746204E-2</v>
      </c>
      <c r="N2514" s="77">
        <v>14.763557227210599</v>
      </c>
      <c r="O2514" s="77">
        <v>5.6214248342436698E-2</v>
      </c>
      <c r="P2514" s="77">
        <v>5.47168361111164</v>
      </c>
      <c r="Q2514" s="77">
        <v>5.47168361111164</v>
      </c>
      <c r="R2514" s="77">
        <v>0</v>
      </c>
      <c r="S2514" s="77">
        <v>9.4009469635938296E-4</v>
      </c>
      <c r="T2514" s="77" t="s">
        <v>162</v>
      </c>
      <c r="U2514" s="105">
        <v>2.37598339166731E-2</v>
      </c>
      <c r="V2514" s="105">
        <v>-1.6080916328193601E-2</v>
      </c>
      <c r="W2514" s="101">
        <v>3.9840452933488202E-2</v>
      </c>
    </row>
    <row r="2515" spans="2:23" x14ac:dyDescent="0.25">
      <c r="B2515" s="55" t="s">
        <v>122</v>
      </c>
      <c r="C2515" s="76" t="s">
        <v>145</v>
      </c>
      <c r="D2515" s="55" t="s">
        <v>77</v>
      </c>
      <c r="E2515" s="55" t="s">
        <v>185</v>
      </c>
      <c r="F2515" s="70">
        <v>55.47</v>
      </c>
      <c r="G2515" s="77">
        <v>53654</v>
      </c>
      <c r="H2515" s="77">
        <v>55.68</v>
      </c>
      <c r="I2515" s="77">
        <v>2</v>
      </c>
      <c r="J2515" s="77">
        <v>68.012921180155601</v>
      </c>
      <c r="K2515" s="77">
        <v>0.145248783850183</v>
      </c>
      <c r="L2515" s="77">
        <v>53.249363952944897</v>
      </c>
      <c r="M2515" s="77">
        <v>8.9034535507746204E-2</v>
      </c>
      <c r="N2515" s="77">
        <v>14.763557227210599</v>
      </c>
      <c r="O2515" s="77">
        <v>5.6214248342436698E-2</v>
      </c>
      <c r="P2515" s="77">
        <v>5.47168361111164</v>
      </c>
      <c r="Q2515" s="77">
        <v>5.47168361111164</v>
      </c>
      <c r="R2515" s="77">
        <v>0</v>
      </c>
      <c r="S2515" s="77">
        <v>9.4009469635938296E-4</v>
      </c>
      <c r="T2515" s="77" t="s">
        <v>162</v>
      </c>
      <c r="U2515" s="105">
        <v>2.37598339166731E-2</v>
      </c>
      <c r="V2515" s="105">
        <v>-1.6080916328193601E-2</v>
      </c>
      <c r="W2515" s="101">
        <v>3.9840452933488202E-2</v>
      </c>
    </row>
    <row r="2516" spans="2:23" x14ac:dyDescent="0.25">
      <c r="B2516" s="55" t="s">
        <v>122</v>
      </c>
      <c r="C2516" s="76" t="s">
        <v>145</v>
      </c>
      <c r="D2516" s="55" t="s">
        <v>77</v>
      </c>
      <c r="E2516" s="55" t="s">
        <v>185</v>
      </c>
      <c r="F2516" s="70">
        <v>55.47</v>
      </c>
      <c r="G2516" s="77">
        <v>53704</v>
      </c>
      <c r="H2516" s="77">
        <v>55.42</v>
      </c>
      <c r="I2516" s="77">
        <v>1</v>
      </c>
      <c r="J2516" s="77">
        <v>-22.827916558033198</v>
      </c>
      <c r="K2516" s="77">
        <v>2.1782555769106E-2</v>
      </c>
      <c r="L2516" s="77">
        <v>13.1571524010294</v>
      </c>
      <c r="M2516" s="77">
        <v>7.2360255589035598E-3</v>
      </c>
      <c r="N2516" s="77">
        <v>-35.985068959062602</v>
      </c>
      <c r="O2516" s="77">
        <v>1.4546530210202401E-2</v>
      </c>
      <c r="P2516" s="77">
        <v>-5.9071444483303601</v>
      </c>
      <c r="Q2516" s="77">
        <v>-5.9071444483303601</v>
      </c>
      <c r="R2516" s="77">
        <v>0</v>
      </c>
      <c r="S2516" s="77">
        <v>1.4585840612977999E-3</v>
      </c>
      <c r="T2516" s="77" t="s">
        <v>162</v>
      </c>
      <c r="U2516" s="105">
        <v>-0.99272108044835194</v>
      </c>
      <c r="V2516" s="105">
        <v>-0.67188452107493701</v>
      </c>
      <c r="W2516" s="101">
        <v>-0.32083895361446602</v>
      </c>
    </row>
    <row r="2517" spans="2:23" x14ac:dyDescent="0.25">
      <c r="B2517" s="55" t="s">
        <v>122</v>
      </c>
      <c r="C2517" s="76" t="s">
        <v>145</v>
      </c>
      <c r="D2517" s="55" t="s">
        <v>77</v>
      </c>
      <c r="E2517" s="55" t="s">
        <v>185</v>
      </c>
      <c r="F2517" s="70">
        <v>55.47</v>
      </c>
      <c r="G2517" s="77">
        <v>58004</v>
      </c>
      <c r="H2517" s="77">
        <v>53.77</v>
      </c>
      <c r="I2517" s="77">
        <v>1</v>
      </c>
      <c r="J2517" s="77">
        <v>-86.630630149661997</v>
      </c>
      <c r="K2517" s="77">
        <v>1.5895306357710099</v>
      </c>
      <c r="L2517" s="77">
        <v>-44.041575827359502</v>
      </c>
      <c r="M2517" s="77">
        <v>0.41082007300742401</v>
      </c>
      <c r="N2517" s="77">
        <v>-42.589054322302502</v>
      </c>
      <c r="O2517" s="77">
        <v>1.1787105627635801</v>
      </c>
      <c r="P2517" s="77">
        <v>-6.9105805334237296</v>
      </c>
      <c r="Q2517" s="77">
        <v>-6.9105805334237296</v>
      </c>
      <c r="R2517" s="77">
        <v>0</v>
      </c>
      <c r="S2517" s="77">
        <v>1.0114746916832401E-2</v>
      </c>
      <c r="T2517" s="77" t="s">
        <v>162</v>
      </c>
      <c r="U2517" s="105">
        <v>-8.0202214097670392</v>
      </c>
      <c r="V2517" s="105">
        <v>-5.4281738616677204</v>
      </c>
      <c r="W2517" s="101">
        <v>-2.5920668912398201</v>
      </c>
    </row>
    <row r="2518" spans="2:23" x14ac:dyDescent="0.25">
      <c r="B2518" s="55" t="s">
        <v>122</v>
      </c>
      <c r="C2518" s="76" t="s">
        <v>145</v>
      </c>
      <c r="D2518" s="55" t="s">
        <v>77</v>
      </c>
      <c r="E2518" s="55" t="s">
        <v>186</v>
      </c>
      <c r="F2518" s="70">
        <v>55.44</v>
      </c>
      <c r="G2518" s="77">
        <v>53050</v>
      </c>
      <c r="H2518" s="77">
        <v>55.57</v>
      </c>
      <c r="I2518" s="77">
        <v>1</v>
      </c>
      <c r="J2518" s="77">
        <v>57.083411076216102</v>
      </c>
      <c r="K2518" s="77">
        <v>7.8530231264320002E-2</v>
      </c>
      <c r="L2518" s="77">
        <v>132.79008962509499</v>
      </c>
      <c r="M2518" s="77">
        <v>0.42496031045364402</v>
      </c>
      <c r="N2518" s="77">
        <v>-75.706678548879296</v>
      </c>
      <c r="O2518" s="77">
        <v>-0.346430079189324</v>
      </c>
      <c r="P2518" s="77">
        <v>-48.016654929293601</v>
      </c>
      <c r="Q2518" s="77">
        <v>-48.016654929293601</v>
      </c>
      <c r="R2518" s="77">
        <v>0</v>
      </c>
      <c r="S2518" s="77">
        <v>5.5564939529432499E-2</v>
      </c>
      <c r="T2518" s="77" t="s">
        <v>161</v>
      </c>
      <c r="U2518" s="105">
        <v>-9.3867333340489392</v>
      </c>
      <c r="V2518" s="105">
        <v>-6.3530441277193601</v>
      </c>
      <c r="W2518" s="101">
        <v>-3.0337118452185199</v>
      </c>
    </row>
    <row r="2519" spans="2:23" x14ac:dyDescent="0.25">
      <c r="B2519" s="55" t="s">
        <v>122</v>
      </c>
      <c r="C2519" s="76" t="s">
        <v>145</v>
      </c>
      <c r="D2519" s="55" t="s">
        <v>77</v>
      </c>
      <c r="E2519" s="55" t="s">
        <v>186</v>
      </c>
      <c r="F2519" s="70">
        <v>55.44</v>
      </c>
      <c r="G2519" s="77">
        <v>53204</v>
      </c>
      <c r="H2519" s="77">
        <v>55.64</v>
      </c>
      <c r="I2519" s="77">
        <v>1</v>
      </c>
      <c r="J2519" s="77">
        <v>12.0551819079308</v>
      </c>
      <c r="K2519" s="77">
        <v>0</v>
      </c>
      <c r="L2519" s="77">
        <v>21.779444491211301</v>
      </c>
      <c r="M2519" s="77">
        <v>0</v>
      </c>
      <c r="N2519" s="77">
        <v>-9.7242625832805203</v>
      </c>
      <c r="O2519" s="77">
        <v>0</v>
      </c>
      <c r="P2519" s="77">
        <v>-4.4013298747366303</v>
      </c>
      <c r="Q2519" s="77">
        <v>-4.4013298747366303</v>
      </c>
      <c r="R2519" s="77">
        <v>0</v>
      </c>
      <c r="S2519" s="77">
        <v>0</v>
      </c>
      <c r="T2519" s="77" t="s">
        <v>162</v>
      </c>
      <c r="U2519" s="105">
        <v>1.9448525166561299</v>
      </c>
      <c r="V2519" s="105">
        <v>-1.3162975255091001</v>
      </c>
      <c r="W2519" s="101">
        <v>3.2611257058510601</v>
      </c>
    </row>
    <row r="2520" spans="2:23" x14ac:dyDescent="0.25">
      <c r="B2520" s="55" t="s">
        <v>122</v>
      </c>
      <c r="C2520" s="76" t="s">
        <v>145</v>
      </c>
      <c r="D2520" s="55" t="s">
        <v>77</v>
      </c>
      <c r="E2520" s="55" t="s">
        <v>186</v>
      </c>
      <c r="F2520" s="70">
        <v>55.44</v>
      </c>
      <c r="G2520" s="77">
        <v>53204</v>
      </c>
      <c r="H2520" s="77">
        <v>55.64</v>
      </c>
      <c r="I2520" s="77">
        <v>2</v>
      </c>
      <c r="J2520" s="77">
        <v>12.0551819079308</v>
      </c>
      <c r="K2520" s="77">
        <v>0</v>
      </c>
      <c r="L2520" s="77">
        <v>21.779444491211301</v>
      </c>
      <c r="M2520" s="77">
        <v>0</v>
      </c>
      <c r="N2520" s="77">
        <v>-9.7242625832805203</v>
      </c>
      <c r="O2520" s="77">
        <v>0</v>
      </c>
      <c r="P2520" s="77">
        <v>-4.4013298747366303</v>
      </c>
      <c r="Q2520" s="77">
        <v>-4.4013298747366303</v>
      </c>
      <c r="R2520" s="77">
        <v>0</v>
      </c>
      <c r="S2520" s="77">
        <v>0</v>
      </c>
      <c r="T2520" s="77" t="s">
        <v>162</v>
      </c>
      <c r="U2520" s="105">
        <v>1.9448525166561299</v>
      </c>
      <c r="V2520" s="105">
        <v>-1.3162975255091001</v>
      </c>
      <c r="W2520" s="101">
        <v>3.2611257058510601</v>
      </c>
    </row>
    <row r="2521" spans="2:23" x14ac:dyDescent="0.25">
      <c r="B2521" s="55" t="s">
        <v>122</v>
      </c>
      <c r="C2521" s="76" t="s">
        <v>145</v>
      </c>
      <c r="D2521" s="55" t="s">
        <v>77</v>
      </c>
      <c r="E2521" s="55" t="s">
        <v>187</v>
      </c>
      <c r="F2521" s="70">
        <v>55.64</v>
      </c>
      <c r="G2521" s="77">
        <v>53254</v>
      </c>
      <c r="H2521" s="77">
        <v>55.91</v>
      </c>
      <c r="I2521" s="77">
        <v>1</v>
      </c>
      <c r="J2521" s="77">
        <v>22.883554033313299</v>
      </c>
      <c r="K2521" s="77">
        <v>5.5193452563612903E-2</v>
      </c>
      <c r="L2521" s="77">
        <v>22.883554237824502</v>
      </c>
      <c r="M2521" s="77">
        <v>5.51934535501451E-2</v>
      </c>
      <c r="N2521" s="77">
        <v>-2.0451123572400001E-7</v>
      </c>
      <c r="O2521" s="77">
        <v>-9.8653218800000005E-10</v>
      </c>
      <c r="P2521" s="77">
        <v>-1.1310580000000001E-12</v>
      </c>
      <c r="Q2521" s="77">
        <v>-1.1310580000000001E-12</v>
      </c>
      <c r="R2521" s="77">
        <v>0</v>
      </c>
      <c r="S2521" s="77">
        <v>0</v>
      </c>
      <c r="T2521" s="77" t="s">
        <v>162</v>
      </c>
      <c r="U2521" s="105">
        <v>1.94200837E-10</v>
      </c>
      <c r="V2521" s="105">
        <v>0</v>
      </c>
      <c r="W2521" s="101">
        <v>1.9419938777999999E-10</v>
      </c>
    </row>
    <row r="2522" spans="2:23" x14ac:dyDescent="0.25">
      <c r="B2522" s="55" t="s">
        <v>122</v>
      </c>
      <c r="C2522" s="76" t="s">
        <v>145</v>
      </c>
      <c r="D2522" s="55" t="s">
        <v>77</v>
      </c>
      <c r="E2522" s="55" t="s">
        <v>187</v>
      </c>
      <c r="F2522" s="70">
        <v>55.64</v>
      </c>
      <c r="G2522" s="77">
        <v>53304</v>
      </c>
      <c r="H2522" s="77">
        <v>55.99</v>
      </c>
      <c r="I2522" s="77">
        <v>1</v>
      </c>
      <c r="J2522" s="77">
        <v>25.424613080730101</v>
      </c>
      <c r="K2522" s="77">
        <v>7.2010179863957996E-2</v>
      </c>
      <c r="L2522" s="77">
        <v>32.993977617834702</v>
      </c>
      <c r="M2522" s="77">
        <v>0.121270325077744</v>
      </c>
      <c r="N2522" s="77">
        <v>-7.5693645371046303</v>
      </c>
      <c r="O2522" s="77">
        <v>-4.9260145213786001E-2</v>
      </c>
      <c r="P2522" s="77">
        <v>-3.43142713696479</v>
      </c>
      <c r="Q2522" s="77">
        <v>-3.4314271369647802</v>
      </c>
      <c r="R2522" s="77">
        <v>0</v>
      </c>
      <c r="S2522" s="77">
        <v>1.31170071066764E-3</v>
      </c>
      <c r="T2522" s="77" t="s">
        <v>161</v>
      </c>
      <c r="U2522" s="105">
        <v>-0.100177417120832</v>
      </c>
      <c r="V2522" s="105">
        <v>-6.7801175224722898E-2</v>
      </c>
      <c r="W2522" s="101">
        <v>-3.23764835036362E-2</v>
      </c>
    </row>
    <row r="2523" spans="2:23" x14ac:dyDescent="0.25">
      <c r="B2523" s="55" t="s">
        <v>122</v>
      </c>
      <c r="C2523" s="76" t="s">
        <v>145</v>
      </c>
      <c r="D2523" s="55" t="s">
        <v>77</v>
      </c>
      <c r="E2523" s="55" t="s">
        <v>187</v>
      </c>
      <c r="F2523" s="70">
        <v>55.64</v>
      </c>
      <c r="G2523" s="77">
        <v>54104</v>
      </c>
      <c r="H2523" s="77">
        <v>55.88</v>
      </c>
      <c r="I2523" s="77">
        <v>1</v>
      </c>
      <c r="J2523" s="77">
        <v>22.6273917335612</v>
      </c>
      <c r="K2523" s="77">
        <v>5.05854870384067E-2</v>
      </c>
      <c r="L2523" s="77">
        <v>22.627391874113702</v>
      </c>
      <c r="M2523" s="77">
        <v>5.0585487666841102E-2</v>
      </c>
      <c r="N2523" s="77">
        <v>-1.40552480765E-7</v>
      </c>
      <c r="O2523" s="77">
        <v>-6.2843440299999996E-10</v>
      </c>
      <c r="P2523" s="77">
        <v>-1.694977E-12</v>
      </c>
      <c r="Q2523" s="77">
        <v>-1.6949740000000001E-12</v>
      </c>
      <c r="R2523" s="77">
        <v>0</v>
      </c>
      <c r="S2523" s="77">
        <v>0</v>
      </c>
      <c r="T2523" s="77" t="s">
        <v>162</v>
      </c>
      <c r="U2523" s="105">
        <v>-1.30890693E-9</v>
      </c>
      <c r="V2523" s="105">
        <v>0</v>
      </c>
      <c r="W2523" s="101">
        <v>-1.3089166977099999E-9</v>
      </c>
    </row>
    <row r="2524" spans="2:23" x14ac:dyDescent="0.25">
      <c r="B2524" s="55" t="s">
        <v>122</v>
      </c>
      <c r="C2524" s="76" t="s">
        <v>145</v>
      </c>
      <c r="D2524" s="55" t="s">
        <v>77</v>
      </c>
      <c r="E2524" s="55" t="s">
        <v>188</v>
      </c>
      <c r="F2524" s="70">
        <v>55.91</v>
      </c>
      <c r="G2524" s="77">
        <v>54104</v>
      </c>
      <c r="H2524" s="77">
        <v>55.88</v>
      </c>
      <c r="I2524" s="77">
        <v>1</v>
      </c>
      <c r="J2524" s="77">
        <v>-2.2832706994930398</v>
      </c>
      <c r="K2524" s="77">
        <v>4.5668727763551598E-4</v>
      </c>
      <c r="L2524" s="77">
        <v>-2.2832707928771798</v>
      </c>
      <c r="M2524" s="77">
        <v>4.5668731499188398E-4</v>
      </c>
      <c r="N2524" s="77">
        <v>9.3384141739000002E-8</v>
      </c>
      <c r="O2524" s="77">
        <v>-3.7356367999999998E-11</v>
      </c>
      <c r="P2524" s="77">
        <v>-7.8218700000000001E-13</v>
      </c>
      <c r="Q2524" s="77">
        <v>-7.8218799999999998E-13</v>
      </c>
      <c r="R2524" s="77">
        <v>0</v>
      </c>
      <c r="S2524" s="77">
        <v>0</v>
      </c>
      <c r="T2524" s="77" t="s">
        <v>162</v>
      </c>
      <c r="U2524" s="105">
        <v>7.1349006000000004E-10</v>
      </c>
      <c r="V2524" s="105">
        <v>0</v>
      </c>
      <c r="W2524" s="101">
        <v>7.1348473558000002E-10</v>
      </c>
    </row>
    <row r="2525" spans="2:23" x14ac:dyDescent="0.25">
      <c r="B2525" s="55" t="s">
        <v>122</v>
      </c>
      <c r="C2525" s="76" t="s">
        <v>145</v>
      </c>
      <c r="D2525" s="55" t="s">
        <v>77</v>
      </c>
      <c r="E2525" s="55" t="s">
        <v>189</v>
      </c>
      <c r="F2525" s="70">
        <v>55.78</v>
      </c>
      <c r="G2525" s="77">
        <v>53404</v>
      </c>
      <c r="H2525" s="77">
        <v>55.63</v>
      </c>
      <c r="I2525" s="77">
        <v>1</v>
      </c>
      <c r="J2525" s="77">
        <v>-21.4980184990652</v>
      </c>
      <c r="K2525" s="77">
        <v>4.4922418500333697E-2</v>
      </c>
      <c r="L2525" s="77">
        <v>2.5147258839848399</v>
      </c>
      <c r="M2525" s="77">
        <v>6.1467785759789905E-4</v>
      </c>
      <c r="N2525" s="77">
        <v>-24.012744383049998</v>
      </c>
      <c r="O2525" s="77">
        <v>4.43077406427358E-2</v>
      </c>
      <c r="P2525" s="77">
        <v>-8.7579616924011106</v>
      </c>
      <c r="Q2525" s="77">
        <v>-8.7579616924010999</v>
      </c>
      <c r="R2525" s="77">
        <v>0</v>
      </c>
      <c r="S2525" s="77">
        <v>7.4554240001409398E-3</v>
      </c>
      <c r="T2525" s="77" t="s">
        <v>162</v>
      </c>
      <c r="U2525" s="105">
        <v>-1.1337489649538699</v>
      </c>
      <c r="V2525" s="105">
        <v>-0.76733374090656203</v>
      </c>
      <c r="W2525" s="101">
        <v>-0.36641795841889502</v>
      </c>
    </row>
    <row r="2526" spans="2:23" x14ac:dyDescent="0.25">
      <c r="B2526" s="55" t="s">
        <v>122</v>
      </c>
      <c r="C2526" s="76" t="s">
        <v>145</v>
      </c>
      <c r="D2526" s="55" t="s">
        <v>77</v>
      </c>
      <c r="E2526" s="55" t="s">
        <v>190</v>
      </c>
      <c r="F2526" s="70">
        <v>55.63</v>
      </c>
      <c r="G2526" s="77">
        <v>53854</v>
      </c>
      <c r="H2526" s="77">
        <v>54.16</v>
      </c>
      <c r="I2526" s="77">
        <v>1</v>
      </c>
      <c r="J2526" s="77">
        <v>-76.023307320831194</v>
      </c>
      <c r="K2526" s="77">
        <v>1.14105522503159</v>
      </c>
      <c r="L2526" s="77">
        <v>-51.681547477596297</v>
      </c>
      <c r="M2526" s="77">
        <v>0.52733204529713296</v>
      </c>
      <c r="N2526" s="77">
        <v>-24.3417598432349</v>
      </c>
      <c r="O2526" s="77">
        <v>0.613723179734462</v>
      </c>
      <c r="P2526" s="77">
        <v>-8.7579616923983998</v>
      </c>
      <c r="Q2526" s="77">
        <v>-8.7579616923983892</v>
      </c>
      <c r="R2526" s="77">
        <v>0</v>
      </c>
      <c r="S2526" s="77">
        <v>1.5143254736079401E-2</v>
      </c>
      <c r="T2526" s="77" t="s">
        <v>162</v>
      </c>
      <c r="U2526" s="105">
        <v>-2.0920530180321202</v>
      </c>
      <c r="V2526" s="105">
        <v>-1.4159244401751301</v>
      </c>
      <c r="W2526" s="101">
        <v>-0.67613362346276296</v>
      </c>
    </row>
    <row r="2527" spans="2:23" x14ac:dyDescent="0.25">
      <c r="B2527" s="55" t="s">
        <v>122</v>
      </c>
      <c r="C2527" s="76" t="s">
        <v>145</v>
      </c>
      <c r="D2527" s="55" t="s">
        <v>77</v>
      </c>
      <c r="E2527" s="55" t="s">
        <v>191</v>
      </c>
      <c r="F2527" s="70">
        <v>55.75</v>
      </c>
      <c r="G2527" s="77">
        <v>53504</v>
      </c>
      <c r="H2527" s="77">
        <v>55.75</v>
      </c>
      <c r="I2527" s="77">
        <v>1</v>
      </c>
      <c r="J2527" s="77">
        <v>1.0177204000000001E-11</v>
      </c>
      <c r="K2527" s="77">
        <v>0</v>
      </c>
      <c r="L2527" s="77">
        <v>4.710613E-12</v>
      </c>
      <c r="M2527" s="77">
        <v>0</v>
      </c>
      <c r="N2527" s="77">
        <v>5.4665920000000004E-12</v>
      </c>
      <c r="O2527" s="77">
        <v>0</v>
      </c>
      <c r="P2527" s="77">
        <v>4.2026949999999998E-12</v>
      </c>
      <c r="Q2527" s="77">
        <v>4.2026960000000004E-12</v>
      </c>
      <c r="R2527" s="77">
        <v>0</v>
      </c>
      <c r="S2527" s="77">
        <v>0</v>
      </c>
      <c r="T2527" s="77" t="s">
        <v>162</v>
      </c>
      <c r="U2527" s="105">
        <v>0</v>
      </c>
      <c r="V2527" s="105">
        <v>0</v>
      </c>
      <c r="W2527" s="101">
        <v>0</v>
      </c>
    </row>
    <row r="2528" spans="2:23" x14ac:dyDescent="0.25">
      <c r="B2528" s="55" t="s">
        <v>122</v>
      </c>
      <c r="C2528" s="76" t="s">
        <v>145</v>
      </c>
      <c r="D2528" s="55" t="s">
        <v>77</v>
      </c>
      <c r="E2528" s="55" t="s">
        <v>191</v>
      </c>
      <c r="F2528" s="70">
        <v>55.75</v>
      </c>
      <c r="G2528" s="77">
        <v>53754</v>
      </c>
      <c r="H2528" s="77">
        <v>54.47</v>
      </c>
      <c r="I2528" s="77">
        <v>1</v>
      </c>
      <c r="J2528" s="77">
        <v>-69.878663163199306</v>
      </c>
      <c r="K2528" s="77">
        <v>0.792027071120186</v>
      </c>
      <c r="L2528" s="77">
        <v>-40.4688065063579</v>
      </c>
      <c r="M2528" s="77">
        <v>0.265638881467954</v>
      </c>
      <c r="N2528" s="77">
        <v>-29.409856656841399</v>
      </c>
      <c r="O2528" s="77">
        <v>0.526388189652232</v>
      </c>
      <c r="P2528" s="77">
        <v>-8.4993494084757799</v>
      </c>
      <c r="Q2528" s="77">
        <v>-8.4993494084757693</v>
      </c>
      <c r="R2528" s="77">
        <v>0</v>
      </c>
      <c r="S2528" s="77">
        <v>1.17171561275854E-2</v>
      </c>
      <c r="T2528" s="77" t="s">
        <v>162</v>
      </c>
      <c r="U2528" s="105">
        <v>-8.6353633890224994</v>
      </c>
      <c r="V2528" s="105">
        <v>-5.8445087036139398</v>
      </c>
      <c r="W2528" s="101">
        <v>-2.7908755121462301</v>
      </c>
    </row>
    <row r="2529" spans="2:23" x14ac:dyDescent="0.25">
      <c r="B2529" s="55" t="s">
        <v>122</v>
      </c>
      <c r="C2529" s="76" t="s">
        <v>145</v>
      </c>
      <c r="D2529" s="55" t="s">
        <v>77</v>
      </c>
      <c r="E2529" s="55" t="s">
        <v>192</v>
      </c>
      <c r="F2529" s="70">
        <v>55.28</v>
      </c>
      <c r="G2529" s="77">
        <v>54050</v>
      </c>
      <c r="H2529" s="77">
        <v>54.97</v>
      </c>
      <c r="I2529" s="77">
        <v>1</v>
      </c>
      <c r="J2529" s="77">
        <v>-110.276806856096</v>
      </c>
      <c r="K2529" s="77">
        <v>0.17633412489046199</v>
      </c>
      <c r="L2529" s="77">
        <v>-44.132915993381403</v>
      </c>
      <c r="M2529" s="77">
        <v>2.8241856974143501E-2</v>
      </c>
      <c r="N2529" s="77">
        <v>-66.1438908627144</v>
      </c>
      <c r="O2529" s="77">
        <v>0.14809226791631799</v>
      </c>
      <c r="P2529" s="77">
        <v>-63.682620570099502</v>
      </c>
      <c r="Q2529" s="77">
        <v>-63.682620570099402</v>
      </c>
      <c r="R2529" s="77">
        <v>0</v>
      </c>
      <c r="S2529" s="77">
        <v>5.8804404358791203E-2</v>
      </c>
      <c r="T2529" s="77" t="s">
        <v>161</v>
      </c>
      <c r="U2529" s="105">
        <v>-12.341019898554499</v>
      </c>
      <c r="V2529" s="105">
        <v>-8.3525376940436598</v>
      </c>
      <c r="W2529" s="101">
        <v>-3.9885119685373298</v>
      </c>
    </row>
    <row r="2530" spans="2:23" x14ac:dyDescent="0.25">
      <c r="B2530" s="55" t="s">
        <v>122</v>
      </c>
      <c r="C2530" s="76" t="s">
        <v>145</v>
      </c>
      <c r="D2530" s="55" t="s">
        <v>77</v>
      </c>
      <c r="E2530" s="55" t="s">
        <v>192</v>
      </c>
      <c r="F2530" s="70">
        <v>55.28</v>
      </c>
      <c r="G2530" s="77">
        <v>54850</v>
      </c>
      <c r="H2530" s="77">
        <v>55.39</v>
      </c>
      <c r="I2530" s="77">
        <v>1</v>
      </c>
      <c r="J2530" s="77">
        <v>20.606085565335501</v>
      </c>
      <c r="K2530" s="77">
        <v>1.10823408967067E-2</v>
      </c>
      <c r="L2530" s="77">
        <v>1.9213115966906</v>
      </c>
      <c r="M2530" s="77">
        <v>9.6346538366180997E-5</v>
      </c>
      <c r="N2530" s="77">
        <v>18.684773968644901</v>
      </c>
      <c r="O2530" s="77">
        <v>1.09859943583405E-2</v>
      </c>
      <c r="P2530" s="77">
        <v>12.0526549952725</v>
      </c>
      <c r="Q2530" s="77">
        <v>12.0526549952725</v>
      </c>
      <c r="R2530" s="77">
        <v>0</v>
      </c>
      <c r="S2530" s="77">
        <v>3.7914554525552801E-3</v>
      </c>
      <c r="T2530" s="77" t="s">
        <v>162</v>
      </c>
      <c r="U2530" s="105">
        <v>-1.4474151387321501</v>
      </c>
      <c r="V2530" s="105">
        <v>-0.97962644939951105</v>
      </c>
      <c r="W2530" s="101">
        <v>-0.46779218020315</v>
      </c>
    </row>
    <row r="2531" spans="2:23" x14ac:dyDescent="0.25">
      <c r="B2531" s="55" t="s">
        <v>122</v>
      </c>
      <c r="C2531" s="76" t="s">
        <v>145</v>
      </c>
      <c r="D2531" s="55" t="s">
        <v>77</v>
      </c>
      <c r="E2531" s="55" t="s">
        <v>193</v>
      </c>
      <c r="F2531" s="70">
        <v>55.87</v>
      </c>
      <c r="G2531" s="77">
        <v>53654</v>
      </c>
      <c r="H2531" s="77">
        <v>55.68</v>
      </c>
      <c r="I2531" s="77">
        <v>1</v>
      </c>
      <c r="J2531" s="77">
        <v>-50.784199911624597</v>
      </c>
      <c r="K2531" s="77">
        <v>0.10135607395409001</v>
      </c>
      <c r="L2531" s="77">
        <v>-39.314043167218401</v>
      </c>
      <c r="M2531" s="77">
        <v>6.0741843813048903E-2</v>
      </c>
      <c r="N2531" s="77">
        <v>-11.4701567444062</v>
      </c>
      <c r="O2531" s="77">
        <v>4.0614230141040597E-2</v>
      </c>
      <c r="P2531" s="77">
        <v>-4.2629305705439</v>
      </c>
      <c r="Q2531" s="77">
        <v>-4.2629305705438902</v>
      </c>
      <c r="R2531" s="77">
        <v>0</v>
      </c>
      <c r="S2531" s="77">
        <v>7.1418227803661397E-4</v>
      </c>
      <c r="T2531" s="77" t="s">
        <v>162</v>
      </c>
      <c r="U2531" s="105">
        <v>8.5928904679391793E-2</v>
      </c>
      <c r="V2531" s="105">
        <v>-5.8157625645394798E-2</v>
      </c>
      <c r="W2531" s="101">
        <v>0.14408545507984999</v>
      </c>
    </row>
    <row r="2532" spans="2:23" x14ac:dyDescent="0.25">
      <c r="B2532" s="55" t="s">
        <v>122</v>
      </c>
      <c r="C2532" s="76" t="s">
        <v>145</v>
      </c>
      <c r="D2532" s="55" t="s">
        <v>77</v>
      </c>
      <c r="E2532" s="55" t="s">
        <v>194</v>
      </c>
      <c r="F2532" s="70">
        <v>55.42</v>
      </c>
      <c r="G2532" s="77">
        <v>58004</v>
      </c>
      <c r="H2532" s="77">
        <v>53.77</v>
      </c>
      <c r="I2532" s="77">
        <v>1</v>
      </c>
      <c r="J2532" s="77">
        <v>-84.445766398946702</v>
      </c>
      <c r="K2532" s="77">
        <v>1.4697171260635999</v>
      </c>
      <c r="L2532" s="77">
        <v>-47.955553313136797</v>
      </c>
      <c r="M2532" s="77">
        <v>0.47397540278459199</v>
      </c>
      <c r="N2532" s="77">
        <v>-36.490213085809998</v>
      </c>
      <c r="O2532" s="77">
        <v>0.99574172327900701</v>
      </c>
      <c r="P2532" s="77">
        <v>-5.90714444833222</v>
      </c>
      <c r="Q2532" s="77">
        <v>-5.9071444483322102</v>
      </c>
      <c r="R2532" s="77">
        <v>0</v>
      </c>
      <c r="S2532" s="77">
        <v>7.1917266754465501E-3</v>
      </c>
      <c r="T2532" s="77" t="s">
        <v>162</v>
      </c>
      <c r="U2532" s="105">
        <v>-5.84633220916899</v>
      </c>
      <c r="V2532" s="105">
        <v>-3.9568617950859002</v>
      </c>
      <c r="W2532" s="101">
        <v>-1.88948451424561</v>
      </c>
    </row>
    <row r="2533" spans="2:23" x14ac:dyDescent="0.25">
      <c r="B2533" s="55" t="s">
        <v>122</v>
      </c>
      <c r="C2533" s="76" t="s">
        <v>145</v>
      </c>
      <c r="D2533" s="55" t="s">
        <v>77</v>
      </c>
      <c r="E2533" s="55" t="s">
        <v>195</v>
      </c>
      <c r="F2533" s="70">
        <v>54.47</v>
      </c>
      <c r="G2533" s="77">
        <v>53854</v>
      </c>
      <c r="H2533" s="77">
        <v>54.16</v>
      </c>
      <c r="I2533" s="77">
        <v>1</v>
      </c>
      <c r="J2533" s="77">
        <v>-64.740098867776894</v>
      </c>
      <c r="K2533" s="77">
        <v>0.20746837986977101</v>
      </c>
      <c r="L2533" s="77">
        <v>-69.689147672733895</v>
      </c>
      <c r="M2533" s="77">
        <v>0.24040057651593</v>
      </c>
      <c r="N2533" s="77">
        <v>4.9490488049570596</v>
      </c>
      <c r="O2533" s="77">
        <v>-3.2932196646158401E-2</v>
      </c>
      <c r="P2533" s="77">
        <v>-9.6741287389043897</v>
      </c>
      <c r="Q2533" s="77">
        <v>-9.6741287389043809</v>
      </c>
      <c r="R2533" s="77">
        <v>0</v>
      </c>
      <c r="S2533" s="77">
        <v>4.6326439594163403E-3</v>
      </c>
      <c r="T2533" s="77" t="s">
        <v>161</v>
      </c>
      <c r="U2533" s="105">
        <v>-0.25450713129939201</v>
      </c>
      <c r="V2533" s="105">
        <v>-0.17225321934940399</v>
      </c>
      <c r="W2533" s="101">
        <v>-8.2254525769350606E-2</v>
      </c>
    </row>
    <row r="2534" spans="2:23" x14ac:dyDescent="0.25">
      <c r="B2534" s="55" t="s">
        <v>122</v>
      </c>
      <c r="C2534" s="76" t="s">
        <v>145</v>
      </c>
      <c r="D2534" s="55" t="s">
        <v>77</v>
      </c>
      <c r="E2534" s="55" t="s">
        <v>195</v>
      </c>
      <c r="F2534" s="70">
        <v>54.47</v>
      </c>
      <c r="G2534" s="77">
        <v>58104</v>
      </c>
      <c r="H2534" s="77">
        <v>53.51</v>
      </c>
      <c r="I2534" s="77">
        <v>1</v>
      </c>
      <c r="J2534" s="77">
        <v>-56.125647189861802</v>
      </c>
      <c r="K2534" s="77">
        <v>0.40447133418654102</v>
      </c>
      <c r="L2534" s="77">
        <v>-21.347034178646101</v>
      </c>
      <c r="M2534" s="77">
        <v>5.8511349479997997E-2</v>
      </c>
      <c r="N2534" s="77">
        <v>-34.778613011215803</v>
      </c>
      <c r="O2534" s="77">
        <v>0.34595998470654299</v>
      </c>
      <c r="P2534" s="77">
        <v>1.1747793304279699</v>
      </c>
      <c r="Q2534" s="77">
        <v>1.1747793304279699</v>
      </c>
      <c r="R2534" s="77">
        <v>0</v>
      </c>
      <c r="S2534" s="77">
        <v>1.7720567141578299E-4</v>
      </c>
      <c r="T2534" s="77" t="s">
        <v>162</v>
      </c>
      <c r="U2534" s="105">
        <v>-14.7090889164609</v>
      </c>
      <c r="V2534" s="105">
        <v>-9.9552727918516108</v>
      </c>
      <c r="W2534" s="101">
        <v>-4.7538515999358797</v>
      </c>
    </row>
    <row r="2535" spans="2:23" x14ac:dyDescent="0.25">
      <c r="B2535" s="55" t="s">
        <v>122</v>
      </c>
      <c r="C2535" s="76" t="s">
        <v>145</v>
      </c>
      <c r="D2535" s="55" t="s">
        <v>77</v>
      </c>
      <c r="E2535" s="55" t="s">
        <v>196</v>
      </c>
      <c r="F2535" s="70">
        <v>54.53</v>
      </c>
      <c r="G2535" s="77">
        <v>54050</v>
      </c>
      <c r="H2535" s="77">
        <v>54.97</v>
      </c>
      <c r="I2535" s="77">
        <v>1</v>
      </c>
      <c r="J2535" s="77">
        <v>152.36634688236001</v>
      </c>
      <c r="K2535" s="77">
        <v>0.41091441482228003</v>
      </c>
      <c r="L2535" s="77">
        <v>70.223766088781304</v>
      </c>
      <c r="M2535" s="77">
        <v>8.7285378629346003E-2</v>
      </c>
      <c r="N2535" s="77">
        <v>82.142580793578901</v>
      </c>
      <c r="O2535" s="77">
        <v>0.32362903619293398</v>
      </c>
      <c r="P2535" s="77">
        <v>68.715442678770302</v>
      </c>
      <c r="Q2535" s="77">
        <v>68.715442678770302</v>
      </c>
      <c r="R2535" s="77">
        <v>0</v>
      </c>
      <c r="S2535" s="77">
        <v>8.3576073506946902E-2</v>
      </c>
      <c r="T2535" s="77" t="s">
        <v>161</v>
      </c>
      <c r="U2535" s="105">
        <v>-18.424045817611301</v>
      </c>
      <c r="V2535" s="105">
        <v>-12.4695963893884</v>
      </c>
      <c r="W2535" s="101">
        <v>-5.9544938632689401</v>
      </c>
    </row>
    <row r="2536" spans="2:23" x14ac:dyDescent="0.25">
      <c r="B2536" s="55" t="s">
        <v>122</v>
      </c>
      <c r="C2536" s="76" t="s">
        <v>145</v>
      </c>
      <c r="D2536" s="55" t="s">
        <v>77</v>
      </c>
      <c r="E2536" s="55" t="s">
        <v>196</v>
      </c>
      <c r="F2536" s="70">
        <v>54.53</v>
      </c>
      <c r="G2536" s="77">
        <v>56000</v>
      </c>
      <c r="H2536" s="77">
        <v>54.65</v>
      </c>
      <c r="I2536" s="77">
        <v>1</v>
      </c>
      <c r="J2536" s="77">
        <v>8.3338285423741798</v>
      </c>
      <c r="K2536" s="77">
        <v>6.7369117228479897E-3</v>
      </c>
      <c r="L2536" s="77">
        <v>46.137750308351599</v>
      </c>
      <c r="M2536" s="77">
        <v>0.206483124341033</v>
      </c>
      <c r="N2536" s="77">
        <v>-37.803921765977499</v>
      </c>
      <c r="O2536" s="77">
        <v>-0.19974621261818501</v>
      </c>
      <c r="P2536" s="77">
        <v>-52.953216074778602</v>
      </c>
      <c r="Q2536" s="77">
        <v>-52.953216074778503</v>
      </c>
      <c r="R2536" s="77">
        <v>0</v>
      </c>
      <c r="S2536" s="77">
        <v>0.271992179988232</v>
      </c>
      <c r="T2536" s="77" t="s">
        <v>161</v>
      </c>
      <c r="U2536" s="105">
        <v>-6.3676751349095104</v>
      </c>
      <c r="V2536" s="105">
        <v>-4.3097124082901397</v>
      </c>
      <c r="W2536" s="101">
        <v>-2.0579780841548398</v>
      </c>
    </row>
    <row r="2537" spans="2:23" x14ac:dyDescent="0.25">
      <c r="B2537" s="55" t="s">
        <v>122</v>
      </c>
      <c r="C2537" s="76" t="s">
        <v>145</v>
      </c>
      <c r="D2537" s="55" t="s">
        <v>77</v>
      </c>
      <c r="E2537" s="55" t="s">
        <v>196</v>
      </c>
      <c r="F2537" s="70">
        <v>54.53</v>
      </c>
      <c r="G2537" s="77">
        <v>58450</v>
      </c>
      <c r="H2537" s="77">
        <v>54.08</v>
      </c>
      <c r="I2537" s="77">
        <v>1</v>
      </c>
      <c r="J2537" s="77">
        <v>-140.479659477144</v>
      </c>
      <c r="K2537" s="77">
        <v>0.50480939831190796</v>
      </c>
      <c r="L2537" s="77">
        <v>-119.905012957542</v>
      </c>
      <c r="M2537" s="77">
        <v>0.36776908634546901</v>
      </c>
      <c r="N2537" s="77">
        <v>-20.574646519601799</v>
      </c>
      <c r="O2537" s="77">
        <v>0.13704031196643901</v>
      </c>
      <c r="P2537" s="77">
        <v>-45.8372626866255</v>
      </c>
      <c r="Q2537" s="77">
        <v>-45.837262686625401</v>
      </c>
      <c r="R2537" s="77">
        <v>0</v>
      </c>
      <c r="S2537" s="77">
        <v>5.3744977962417298E-2</v>
      </c>
      <c r="T2537" s="77" t="s">
        <v>161</v>
      </c>
      <c r="U2537" s="105">
        <v>-1.81661679248338</v>
      </c>
      <c r="V2537" s="105">
        <v>-1.22950618016808</v>
      </c>
      <c r="W2537" s="101">
        <v>-0.58711499362500097</v>
      </c>
    </row>
    <row r="2538" spans="2:23" x14ac:dyDescent="0.25">
      <c r="B2538" s="55" t="s">
        <v>122</v>
      </c>
      <c r="C2538" s="76" t="s">
        <v>145</v>
      </c>
      <c r="D2538" s="55" t="s">
        <v>77</v>
      </c>
      <c r="E2538" s="55" t="s">
        <v>197</v>
      </c>
      <c r="F2538" s="70">
        <v>54.16</v>
      </c>
      <c r="G2538" s="77">
        <v>53850</v>
      </c>
      <c r="H2538" s="77">
        <v>54.53</v>
      </c>
      <c r="I2538" s="77">
        <v>1</v>
      </c>
      <c r="J2538" s="77">
        <v>6.2426469276777103</v>
      </c>
      <c r="K2538" s="77">
        <v>0</v>
      </c>
      <c r="L2538" s="77">
        <v>-0.96974040855810695</v>
      </c>
      <c r="M2538" s="77">
        <v>0</v>
      </c>
      <c r="N2538" s="77">
        <v>7.2123873362358202</v>
      </c>
      <c r="O2538" s="77">
        <v>0</v>
      </c>
      <c r="P2538" s="77">
        <v>-9.0779486793198298</v>
      </c>
      <c r="Q2538" s="77">
        <v>-9.0779486793198298</v>
      </c>
      <c r="R2538" s="77">
        <v>0</v>
      </c>
      <c r="S2538" s="77">
        <v>0</v>
      </c>
      <c r="T2538" s="77" t="s">
        <v>161</v>
      </c>
      <c r="U2538" s="105">
        <v>-2.6685833144072801</v>
      </c>
      <c r="V2538" s="105">
        <v>-1.80612647143478</v>
      </c>
      <c r="W2538" s="101">
        <v>-0.86246327905192799</v>
      </c>
    </row>
    <row r="2539" spans="2:23" x14ac:dyDescent="0.25">
      <c r="B2539" s="55" t="s">
        <v>122</v>
      </c>
      <c r="C2539" s="76" t="s">
        <v>145</v>
      </c>
      <c r="D2539" s="55" t="s">
        <v>77</v>
      </c>
      <c r="E2539" s="55" t="s">
        <v>197</v>
      </c>
      <c r="F2539" s="70">
        <v>54.16</v>
      </c>
      <c r="G2539" s="77">
        <v>53850</v>
      </c>
      <c r="H2539" s="77">
        <v>54.53</v>
      </c>
      <c r="I2539" s="77">
        <v>2</v>
      </c>
      <c r="J2539" s="77">
        <v>14.4390993823386</v>
      </c>
      <c r="K2539" s="77">
        <v>0</v>
      </c>
      <c r="L2539" s="77">
        <v>-2.24298735719927</v>
      </c>
      <c r="M2539" s="77">
        <v>0</v>
      </c>
      <c r="N2539" s="77">
        <v>16.682086739537901</v>
      </c>
      <c r="O2539" s="77">
        <v>0</v>
      </c>
      <c r="P2539" s="77">
        <v>-20.9970874033123</v>
      </c>
      <c r="Q2539" s="77">
        <v>-20.9970874033122</v>
      </c>
      <c r="R2539" s="77">
        <v>0</v>
      </c>
      <c r="S2539" s="77">
        <v>0</v>
      </c>
      <c r="T2539" s="77" t="s">
        <v>161</v>
      </c>
      <c r="U2539" s="105">
        <v>-6.1723720936290798</v>
      </c>
      <c r="V2539" s="105">
        <v>-4.1775291667537404</v>
      </c>
      <c r="W2539" s="101">
        <v>-1.99485781337965</v>
      </c>
    </row>
    <row r="2540" spans="2:23" x14ac:dyDescent="0.25">
      <c r="B2540" s="55" t="s">
        <v>122</v>
      </c>
      <c r="C2540" s="76" t="s">
        <v>145</v>
      </c>
      <c r="D2540" s="55" t="s">
        <v>77</v>
      </c>
      <c r="E2540" s="55" t="s">
        <v>197</v>
      </c>
      <c r="F2540" s="70">
        <v>54.16</v>
      </c>
      <c r="G2540" s="77">
        <v>58004</v>
      </c>
      <c r="H2540" s="77">
        <v>53.77</v>
      </c>
      <c r="I2540" s="77">
        <v>1</v>
      </c>
      <c r="J2540" s="77">
        <v>-73.381949349490299</v>
      </c>
      <c r="K2540" s="77">
        <v>0.18308695667125999</v>
      </c>
      <c r="L2540" s="77">
        <v>-29.727856374485299</v>
      </c>
      <c r="M2540" s="77">
        <v>3.0047345117148801E-2</v>
      </c>
      <c r="N2540" s="77">
        <v>-43.654092975005099</v>
      </c>
      <c r="O2540" s="77">
        <v>0.153039611554111</v>
      </c>
      <c r="P2540" s="77">
        <v>11.642945651331599</v>
      </c>
      <c r="Q2540" s="77">
        <v>11.642945651331599</v>
      </c>
      <c r="R2540" s="77">
        <v>0</v>
      </c>
      <c r="S2540" s="77">
        <v>4.6089782369552997E-3</v>
      </c>
      <c r="T2540" s="77" t="s">
        <v>161</v>
      </c>
      <c r="U2540" s="105">
        <v>-8.7663136227340992</v>
      </c>
      <c r="V2540" s="105">
        <v>-5.9331372587990803</v>
      </c>
      <c r="W2540" s="101">
        <v>-2.8331975064979802</v>
      </c>
    </row>
    <row r="2541" spans="2:23" x14ac:dyDescent="0.25">
      <c r="B2541" s="55" t="s">
        <v>122</v>
      </c>
      <c r="C2541" s="76" t="s">
        <v>145</v>
      </c>
      <c r="D2541" s="55" t="s">
        <v>77</v>
      </c>
      <c r="E2541" s="55" t="s">
        <v>198</v>
      </c>
      <c r="F2541" s="70">
        <v>55.41</v>
      </c>
      <c r="G2541" s="77">
        <v>54000</v>
      </c>
      <c r="H2541" s="77">
        <v>55.09</v>
      </c>
      <c r="I2541" s="77">
        <v>1</v>
      </c>
      <c r="J2541" s="77">
        <v>-43.092766105428701</v>
      </c>
      <c r="K2541" s="77">
        <v>0.11253338133140101</v>
      </c>
      <c r="L2541" s="77">
        <v>-26.256620399745401</v>
      </c>
      <c r="M2541" s="77">
        <v>4.1778252957869501E-2</v>
      </c>
      <c r="N2541" s="77">
        <v>-16.8361457056833</v>
      </c>
      <c r="O2541" s="77">
        <v>7.0755128373531997E-2</v>
      </c>
      <c r="P2541" s="77">
        <v>-26.103614622795199</v>
      </c>
      <c r="Q2541" s="77">
        <v>-26.103614622795099</v>
      </c>
      <c r="R2541" s="77">
        <v>0</v>
      </c>
      <c r="S2541" s="77">
        <v>4.1292761000349697E-2</v>
      </c>
      <c r="T2541" s="77" t="s">
        <v>161</v>
      </c>
      <c r="U2541" s="105">
        <v>-1.4783457831808899</v>
      </c>
      <c r="V2541" s="105">
        <v>-1.00056064898616</v>
      </c>
      <c r="W2541" s="101">
        <v>-0.477788699663654</v>
      </c>
    </row>
    <row r="2542" spans="2:23" x14ac:dyDescent="0.25">
      <c r="B2542" s="55" t="s">
        <v>122</v>
      </c>
      <c r="C2542" s="76" t="s">
        <v>145</v>
      </c>
      <c r="D2542" s="55" t="s">
        <v>77</v>
      </c>
      <c r="E2542" s="55" t="s">
        <v>198</v>
      </c>
      <c r="F2542" s="70">
        <v>55.41</v>
      </c>
      <c r="G2542" s="77">
        <v>54850</v>
      </c>
      <c r="H2542" s="77">
        <v>55.39</v>
      </c>
      <c r="I2542" s="77">
        <v>1</v>
      </c>
      <c r="J2542" s="77">
        <v>-8.6042519639459503</v>
      </c>
      <c r="K2542" s="77">
        <v>5.8486189968663498E-4</v>
      </c>
      <c r="L2542" s="77">
        <v>10.075137534739101</v>
      </c>
      <c r="M2542" s="77">
        <v>8.0191633111687899E-4</v>
      </c>
      <c r="N2542" s="77">
        <v>-18.679389498685101</v>
      </c>
      <c r="O2542" s="77">
        <v>-2.1705443143024301E-4</v>
      </c>
      <c r="P2542" s="77">
        <v>-12.052654995275701</v>
      </c>
      <c r="Q2542" s="77">
        <v>-12.052654995275701</v>
      </c>
      <c r="R2542" s="77">
        <v>0</v>
      </c>
      <c r="S2542" s="77">
        <v>1.14760529023764E-3</v>
      </c>
      <c r="T2542" s="77" t="s">
        <v>162</v>
      </c>
      <c r="U2542" s="105">
        <v>-0.38561260547486198</v>
      </c>
      <c r="V2542" s="105">
        <v>-0.260986842984055</v>
      </c>
      <c r="W2542" s="101">
        <v>-0.12462669250987</v>
      </c>
    </row>
    <row r="2543" spans="2:23" x14ac:dyDescent="0.25">
      <c r="B2543" s="55" t="s">
        <v>122</v>
      </c>
      <c r="C2543" s="76" t="s">
        <v>145</v>
      </c>
      <c r="D2543" s="55" t="s">
        <v>77</v>
      </c>
      <c r="E2543" s="55" t="s">
        <v>143</v>
      </c>
      <c r="F2543" s="70">
        <v>55.09</v>
      </c>
      <c r="G2543" s="77">
        <v>54250</v>
      </c>
      <c r="H2543" s="77">
        <v>55.01</v>
      </c>
      <c r="I2543" s="77">
        <v>1</v>
      </c>
      <c r="J2543" s="77">
        <v>-50.079531972641298</v>
      </c>
      <c r="K2543" s="77">
        <v>3.4108249507343702E-2</v>
      </c>
      <c r="L2543" s="77">
        <v>-34.312203996564499</v>
      </c>
      <c r="M2543" s="77">
        <v>1.6011651866185299E-2</v>
      </c>
      <c r="N2543" s="77">
        <v>-15.7673279760768</v>
      </c>
      <c r="O2543" s="77">
        <v>1.80965976411584E-2</v>
      </c>
      <c r="P2543" s="77">
        <v>-5.0328221086768901</v>
      </c>
      <c r="Q2543" s="77">
        <v>-5.0328221086768901</v>
      </c>
      <c r="R2543" s="77">
        <v>0</v>
      </c>
      <c r="S2543" s="77">
        <v>3.4447845793518202E-4</v>
      </c>
      <c r="T2543" s="77" t="s">
        <v>161</v>
      </c>
      <c r="U2543" s="105">
        <v>-0.26516853794045497</v>
      </c>
      <c r="V2543" s="105">
        <v>-0.17946897635919901</v>
      </c>
      <c r="W2543" s="101">
        <v>-8.5700201113760796E-2</v>
      </c>
    </row>
    <row r="2544" spans="2:23" x14ac:dyDescent="0.25">
      <c r="B2544" s="55" t="s">
        <v>122</v>
      </c>
      <c r="C2544" s="76" t="s">
        <v>145</v>
      </c>
      <c r="D2544" s="55" t="s">
        <v>77</v>
      </c>
      <c r="E2544" s="55" t="s">
        <v>199</v>
      </c>
      <c r="F2544" s="70">
        <v>54.97</v>
      </c>
      <c r="G2544" s="77">
        <v>54250</v>
      </c>
      <c r="H2544" s="77">
        <v>55.01</v>
      </c>
      <c r="I2544" s="77">
        <v>1</v>
      </c>
      <c r="J2544" s="77">
        <v>0.751798743850567</v>
      </c>
      <c r="K2544" s="77">
        <v>3.4025121345569003E-5</v>
      </c>
      <c r="L2544" s="77">
        <v>-15.0178021072453</v>
      </c>
      <c r="M2544" s="77">
        <v>1.35771696839694E-2</v>
      </c>
      <c r="N2544" s="77">
        <v>15.7696008510959</v>
      </c>
      <c r="O2544" s="77">
        <v>-1.3543144562623901E-2</v>
      </c>
      <c r="P2544" s="77">
        <v>5.0328221086736997</v>
      </c>
      <c r="Q2544" s="77">
        <v>5.03282210867369</v>
      </c>
      <c r="R2544" s="77">
        <v>0</v>
      </c>
      <c r="S2544" s="77">
        <v>1.5248237623287999E-3</v>
      </c>
      <c r="T2544" s="77" t="s">
        <v>161</v>
      </c>
      <c r="U2544" s="105">
        <v>-1.3755215535425001</v>
      </c>
      <c r="V2544" s="105">
        <v>-0.93096808200422299</v>
      </c>
      <c r="W2544" s="101">
        <v>-0.44455678901611101</v>
      </c>
    </row>
    <row r="2545" spans="2:23" x14ac:dyDescent="0.25">
      <c r="B2545" s="55" t="s">
        <v>122</v>
      </c>
      <c r="C2545" s="76" t="s">
        <v>145</v>
      </c>
      <c r="D2545" s="55" t="s">
        <v>77</v>
      </c>
      <c r="E2545" s="55" t="s">
        <v>200</v>
      </c>
      <c r="F2545" s="70">
        <v>55.39</v>
      </c>
      <c r="G2545" s="77">
        <v>53550</v>
      </c>
      <c r="H2545" s="77">
        <v>55.28</v>
      </c>
      <c r="I2545" s="77">
        <v>1</v>
      </c>
      <c r="J2545" s="77">
        <v>-32.783375795760797</v>
      </c>
      <c r="K2545" s="77">
        <v>1.9023070195619499E-2</v>
      </c>
      <c r="L2545" s="77">
        <v>-8.9103133774406604</v>
      </c>
      <c r="M2545" s="77">
        <v>1.4052682153703E-3</v>
      </c>
      <c r="N2545" s="77">
        <v>-23.873062418320199</v>
      </c>
      <c r="O2545" s="77">
        <v>1.76178019802492E-2</v>
      </c>
      <c r="P2545" s="77">
        <v>-26.023113988039601</v>
      </c>
      <c r="Q2545" s="77">
        <v>-26.023113988039501</v>
      </c>
      <c r="R2545" s="77">
        <v>0</v>
      </c>
      <c r="S2545" s="77">
        <v>1.1986483570930601E-2</v>
      </c>
      <c r="T2545" s="77" t="s">
        <v>162</v>
      </c>
      <c r="U2545" s="105">
        <v>-1.65115579343811</v>
      </c>
      <c r="V2545" s="105">
        <v>-1.1175203602941799</v>
      </c>
      <c r="W2545" s="101">
        <v>-0.53363941539539905</v>
      </c>
    </row>
    <row r="2546" spans="2:23" x14ac:dyDescent="0.25">
      <c r="B2546" s="55" t="s">
        <v>122</v>
      </c>
      <c r="C2546" s="76" t="s">
        <v>145</v>
      </c>
      <c r="D2546" s="55" t="s">
        <v>77</v>
      </c>
      <c r="E2546" s="55" t="s">
        <v>201</v>
      </c>
      <c r="F2546" s="70">
        <v>54.68</v>
      </c>
      <c r="G2546" s="77">
        <v>58200</v>
      </c>
      <c r="H2546" s="77">
        <v>54.11</v>
      </c>
      <c r="I2546" s="77">
        <v>1</v>
      </c>
      <c r="J2546" s="77">
        <v>-30.8901996696694</v>
      </c>
      <c r="K2546" s="77">
        <v>0.167939980671239</v>
      </c>
      <c r="L2546" s="77">
        <v>8.8505849324448693</v>
      </c>
      <c r="M2546" s="77">
        <v>1.378658224177E-2</v>
      </c>
      <c r="N2546" s="77">
        <v>-39.740784602114203</v>
      </c>
      <c r="O2546" s="77">
        <v>0.15415339842946901</v>
      </c>
      <c r="P2546" s="77">
        <v>-42.516535620470997</v>
      </c>
      <c r="Q2546" s="77">
        <v>-42.516535620470897</v>
      </c>
      <c r="R2546" s="77">
        <v>0</v>
      </c>
      <c r="S2546" s="77">
        <v>0.31814742100535298</v>
      </c>
      <c r="T2546" s="77" t="s">
        <v>162</v>
      </c>
      <c r="U2546" s="105">
        <v>-14.2670731156341</v>
      </c>
      <c r="V2546" s="105">
        <v>-9.6561116473013904</v>
      </c>
      <c r="W2546" s="101">
        <v>-4.6109958776072304</v>
      </c>
    </row>
    <row r="2547" spans="2:23" x14ac:dyDescent="0.25">
      <c r="B2547" s="55" t="s">
        <v>122</v>
      </c>
      <c r="C2547" s="76" t="s">
        <v>145</v>
      </c>
      <c r="D2547" s="55" t="s">
        <v>77</v>
      </c>
      <c r="E2547" s="55" t="s">
        <v>202</v>
      </c>
      <c r="F2547" s="70">
        <v>55.72</v>
      </c>
      <c r="G2547" s="77">
        <v>53000</v>
      </c>
      <c r="H2547" s="77">
        <v>55.68</v>
      </c>
      <c r="I2547" s="77">
        <v>1</v>
      </c>
      <c r="J2547" s="77">
        <v>-14.580867612396201</v>
      </c>
      <c r="K2547" s="77">
        <v>5.2555140321631803E-3</v>
      </c>
      <c r="L2547" s="77">
        <v>35.811353709168998</v>
      </c>
      <c r="M2547" s="77">
        <v>3.1702239506825103E-2</v>
      </c>
      <c r="N2547" s="77">
        <v>-50.392221321565302</v>
      </c>
      <c r="O2547" s="77">
        <v>-2.6446725474661901E-2</v>
      </c>
      <c r="P2547" s="77">
        <v>-31.1792245527262</v>
      </c>
      <c r="Q2547" s="77">
        <v>-31.1792245527262</v>
      </c>
      <c r="R2547" s="77">
        <v>0</v>
      </c>
      <c r="S2547" s="77">
        <v>2.4031400760494499E-2</v>
      </c>
      <c r="T2547" s="77" t="s">
        <v>162</v>
      </c>
      <c r="U2547" s="105">
        <v>-3.48877146180123</v>
      </c>
      <c r="V2547" s="105">
        <v>-2.3612388100931199</v>
      </c>
      <c r="W2547" s="101">
        <v>-1.1275410659142899</v>
      </c>
    </row>
    <row r="2548" spans="2:23" x14ac:dyDescent="0.25">
      <c r="B2548" s="55" t="s">
        <v>122</v>
      </c>
      <c r="C2548" s="76" t="s">
        <v>145</v>
      </c>
      <c r="D2548" s="55" t="s">
        <v>77</v>
      </c>
      <c r="E2548" s="55" t="s">
        <v>203</v>
      </c>
      <c r="F2548" s="70">
        <v>54.65</v>
      </c>
      <c r="G2548" s="77">
        <v>56100</v>
      </c>
      <c r="H2548" s="77">
        <v>54.46</v>
      </c>
      <c r="I2548" s="77">
        <v>1</v>
      </c>
      <c r="J2548" s="77">
        <v>-26.7927335904469</v>
      </c>
      <c r="K2548" s="77">
        <v>5.4987353910847303E-2</v>
      </c>
      <c r="L2548" s="77">
        <v>10.934229698557999</v>
      </c>
      <c r="M2548" s="77">
        <v>9.1580952391233997E-3</v>
      </c>
      <c r="N2548" s="77">
        <v>-37.7269632890049</v>
      </c>
      <c r="O2548" s="77">
        <v>4.5829258671723903E-2</v>
      </c>
      <c r="P2548" s="77">
        <v>-52.953216074778901</v>
      </c>
      <c r="Q2548" s="77">
        <v>-52.953216074778901</v>
      </c>
      <c r="R2548" s="77">
        <v>0</v>
      </c>
      <c r="S2548" s="77">
        <v>0.21478970089792701</v>
      </c>
      <c r="T2548" s="77" t="s">
        <v>161</v>
      </c>
      <c r="U2548" s="105">
        <v>-4.66790781807493</v>
      </c>
      <c r="V2548" s="105">
        <v>-3.1592912355127498</v>
      </c>
      <c r="W2548" s="101">
        <v>-1.5086278406050899</v>
      </c>
    </row>
    <row r="2549" spans="2:23" x14ac:dyDescent="0.25">
      <c r="B2549" s="55" t="s">
        <v>122</v>
      </c>
      <c r="C2549" s="76" t="s">
        <v>145</v>
      </c>
      <c r="D2549" s="55" t="s">
        <v>77</v>
      </c>
      <c r="E2549" s="55" t="s">
        <v>144</v>
      </c>
      <c r="F2549" s="70">
        <v>54.2</v>
      </c>
      <c r="G2549" s="77">
        <v>56100</v>
      </c>
      <c r="H2549" s="77">
        <v>54.46</v>
      </c>
      <c r="I2549" s="77">
        <v>1</v>
      </c>
      <c r="J2549" s="77">
        <v>33.0437062609641</v>
      </c>
      <c r="K2549" s="77">
        <v>9.0299015490214504E-2</v>
      </c>
      <c r="L2549" s="77">
        <v>-11.8046091780342</v>
      </c>
      <c r="M2549" s="77">
        <v>1.15241455818749E-2</v>
      </c>
      <c r="N2549" s="77">
        <v>44.848315438998299</v>
      </c>
      <c r="O2549" s="77">
        <v>7.8774869908339595E-2</v>
      </c>
      <c r="P2549" s="77">
        <v>55.831026017600699</v>
      </c>
      <c r="Q2549" s="77">
        <v>55.831026017600699</v>
      </c>
      <c r="R2549" s="77">
        <v>0</v>
      </c>
      <c r="S2549" s="77">
        <v>0.25778445665292099</v>
      </c>
      <c r="T2549" s="77" t="s">
        <v>161</v>
      </c>
      <c r="U2549" s="105">
        <v>-7.3807233320193797</v>
      </c>
      <c r="V2549" s="105">
        <v>-4.9953545449853598</v>
      </c>
      <c r="W2549" s="101">
        <v>-2.3853865878354101</v>
      </c>
    </row>
    <row r="2550" spans="2:23" x14ac:dyDescent="0.25">
      <c r="B2550" s="55" t="s">
        <v>122</v>
      </c>
      <c r="C2550" s="76" t="s">
        <v>145</v>
      </c>
      <c r="D2550" s="55" t="s">
        <v>77</v>
      </c>
      <c r="E2550" s="55" t="s">
        <v>52</v>
      </c>
      <c r="F2550" s="70">
        <v>53.77</v>
      </c>
      <c r="G2550" s="77">
        <v>58054</v>
      </c>
      <c r="H2550" s="77">
        <v>53.62</v>
      </c>
      <c r="I2550" s="77">
        <v>1</v>
      </c>
      <c r="J2550" s="77">
        <v>-29.512619489809801</v>
      </c>
      <c r="K2550" s="77">
        <v>4.8949902654246903E-2</v>
      </c>
      <c r="L2550" s="77">
        <v>16.505052608352202</v>
      </c>
      <c r="M2550" s="77">
        <v>1.53098220021715E-2</v>
      </c>
      <c r="N2550" s="77">
        <v>-46.017672098162002</v>
      </c>
      <c r="O2550" s="77">
        <v>3.3640080652075403E-2</v>
      </c>
      <c r="P2550" s="77">
        <v>-0.58770086503802899</v>
      </c>
      <c r="Q2550" s="77">
        <v>-0.58770086503802799</v>
      </c>
      <c r="R2550" s="77">
        <v>0</v>
      </c>
      <c r="S2550" s="77">
        <v>1.9411047640274E-5</v>
      </c>
      <c r="T2550" s="77" t="s">
        <v>161</v>
      </c>
      <c r="U2550" s="105">
        <v>-5.0963466841113698</v>
      </c>
      <c r="V2550" s="105">
        <v>-3.4492633616076001</v>
      </c>
      <c r="W2550" s="101">
        <v>-1.6470956138539601</v>
      </c>
    </row>
    <row r="2551" spans="2:23" x14ac:dyDescent="0.25">
      <c r="B2551" s="55" t="s">
        <v>122</v>
      </c>
      <c r="C2551" s="76" t="s">
        <v>145</v>
      </c>
      <c r="D2551" s="55" t="s">
        <v>77</v>
      </c>
      <c r="E2551" s="55" t="s">
        <v>52</v>
      </c>
      <c r="F2551" s="70">
        <v>53.77</v>
      </c>
      <c r="G2551" s="77">
        <v>58104</v>
      </c>
      <c r="H2551" s="77">
        <v>53.51</v>
      </c>
      <c r="I2551" s="77">
        <v>1</v>
      </c>
      <c r="J2551" s="77">
        <v>-31.808277961179702</v>
      </c>
      <c r="K2551" s="77">
        <v>9.0451929288897198E-2</v>
      </c>
      <c r="L2551" s="77">
        <v>14.1742065993941</v>
      </c>
      <c r="M2551" s="77">
        <v>1.79611870653743E-2</v>
      </c>
      <c r="N2551" s="77">
        <v>-45.982484560573901</v>
      </c>
      <c r="O2551" s="77">
        <v>7.2490742223522905E-2</v>
      </c>
      <c r="P2551" s="77">
        <v>-0.58707846539210495</v>
      </c>
      <c r="Q2551" s="77">
        <v>-0.58707846539210495</v>
      </c>
      <c r="R2551" s="77">
        <v>0</v>
      </c>
      <c r="S2551" s="77">
        <v>3.0812704532727001E-5</v>
      </c>
      <c r="T2551" s="77" t="s">
        <v>161</v>
      </c>
      <c r="U2551" s="105">
        <v>-8.0670425728796697</v>
      </c>
      <c r="V2551" s="105">
        <v>-5.4598629386639397</v>
      </c>
      <c r="W2551" s="101">
        <v>-2.60719909027934</v>
      </c>
    </row>
    <row r="2552" spans="2:23" x14ac:dyDescent="0.25">
      <c r="B2552" s="55" t="s">
        <v>122</v>
      </c>
      <c r="C2552" s="76" t="s">
        <v>145</v>
      </c>
      <c r="D2552" s="55" t="s">
        <v>77</v>
      </c>
      <c r="E2552" s="55" t="s">
        <v>204</v>
      </c>
      <c r="F2552" s="70">
        <v>53.62</v>
      </c>
      <c r="G2552" s="77">
        <v>58104</v>
      </c>
      <c r="H2552" s="77">
        <v>53.51</v>
      </c>
      <c r="I2552" s="77">
        <v>1</v>
      </c>
      <c r="J2552" s="77">
        <v>-35.767959364772103</v>
      </c>
      <c r="K2552" s="77">
        <v>4.2730187031807497E-2</v>
      </c>
      <c r="L2552" s="77">
        <v>10.2861307824445</v>
      </c>
      <c r="M2552" s="77">
        <v>3.53386984821662E-3</v>
      </c>
      <c r="N2552" s="77">
        <v>-46.054090147216499</v>
      </c>
      <c r="O2552" s="77">
        <v>3.9196317183590901E-2</v>
      </c>
      <c r="P2552" s="77">
        <v>-0.58770086503604801</v>
      </c>
      <c r="Q2552" s="77">
        <v>-0.58770086503604702</v>
      </c>
      <c r="R2552" s="77">
        <v>0</v>
      </c>
      <c r="S2552" s="77">
        <v>1.1536103045922001E-5</v>
      </c>
      <c r="T2552" s="77" t="s">
        <v>161</v>
      </c>
      <c r="U2552" s="105">
        <v>-2.9663991862547401</v>
      </c>
      <c r="V2552" s="105">
        <v>-2.00769152164442</v>
      </c>
      <c r="W2552" s="101">
        <v>-0.958714818960967</v>
      </c>
    </row>
    <row r="2553" spans="2:23" x14ac:dyDescent="0.25">
      <c r="B2553" s="55" t="s">
        <v>122</v>
      </c>
      <c r="C2553" s="76" t="s">
        <v>145</v>
      </c>
      <c r="D2553" s="55" t="s">
        <v>77</v>
      </c>
      <c r="E2553" s="55" t="s">
        <v>205</v>
      </c>
      <c r="F2553" s="70">
        <v>53.87</v>
      </c>
      <c r="G2553" s="77">
        <v>58200</v>
      </c>
      <c r="H2553" s="77">
        <v>54.11</v>
      </c>
      <c r="I2553" s="77">
        <v>1</v>
      </c>
      <c r="J2553" s="77">
        <v>70.533708492491598</v>
      </c>
      <c r="K2553" s="77">
        <v>0.20347766497848499</v>
      </c>
      <c r="L2553" s="77">
        <v>30.6332986179087</v>
      </c>
      <c r="M2553" s="77">
        <v>3.8380518454351198E-2</v>
      </c>
      <c r="N2553" s="77">
        <v>39.900409874582898</v>
      </c>
      <c r="O2553" s="77">
        <v>0.16509714652413299</v>
      </c>
      <c r="P2553" s="77">
        <v>42.516535620464701</v>
      </c>
      <c r="Q2553" s="77">
        <v>42.516535620464701</v>
      </c>
      <c r="R2553" s="77">
        <v>0</v>
      </c>
      <c r="S2553" s="77">
        <v>7.3933122267699505E-2</v>
      </c>
      <c r="T2553" s="77" t="s">
        <v>161</v>
      </c>
      <c r="U2553" s="105">
        <v>-0.66250342906201498</v>
      </c>
      <c r="V2553" s="105">
        <v>-0.44838959090583502</v>
      </c>
      <c r="W2553" s="101">
        <v>-0.21411543597951399</v>
      </c>
    </row>
    <row r="2554" spans="2:23" x14ac:dyDescent="0.25">
      <c r="B2554" s="55" t="s">
        <v>122</v>
      </c>
      <c r="C2554" s="76" t="s">
        <v>145</v>
      </c>
      <c r="D2554" s="55" t="s">
        <v>77</v>
      </c>
      <c r="E2554" s="55" t="s">
        <v>205</v>
      </c>
      <c r="F2554" s="70">
        <v>53.87</v>
      </c>
      <c r="G2554" s="77">
        <v>58300</v>
      </c>
      <c r="H2554" s="77">
        <v>53.8</v>
      </c>
      <c r="I2554" s="77">
        <v>1</v>
      </c>
      <c r="J2554" s="77">
        <v>-15.5533214810605</v>
      </c>
      <c r="K2554" s="77">
        <v>9.1682301646329092E-3</v>
      </c>
      <c r="L2554" s="77">
        <v>19.260922430309598</v>
      </c>
      <c r="M2554" s="77">
        <v>1.4060260735636701E-2</v>
      </c>
      <c r="N2554" s="77">
        <v>-34.814243911370099</v>
      </c>
      <c r="O2554" s="77">
        <v>-4.8920305710038097E-3</v>
      </c>
      <c r="P2554" s="77">
        <v>-49.809673057170201</v>
      </c>
      <c r="Q2554" s="77">
        <v>-49.809673057170102</v>
      </c>
      <c r="R2554" s="77">
        <v>0</v>
      </c>
      <c r="S2554" s="77">
        <v>9.4030033789356704E-2</v>
      </c>
      <c r="T2554" s="77" t="s">
        <v>161</v>
      </c>
      <c r="U2554" s="105">
        <v>-2.7003595395859001</v>
      </c>
      <c r="V2554" s="105">
        <v>-1.82763296933856</v>
      </c>
      <c r="W2554" s="101">
        <v>-0.87273308296454499</v>
      </c>
    </row>
    <row r="2555" spans="2:23" x14ac:dyDescent="0.25">
      <c r="B2555" s="55" t="s">
        <v>122</v>
      </c>
      <c r="C2555" s="76" t="s">
        <v>145</v>
      </c>
      <c r="D2555" s="55" t="s">
        <v>77</v>
      </c>
      <c r="E2555" s="55" t="s">
        <v>205</v>
      </c>
      <c r="F2555" s="70">
        <v>53.87</v>
      </c>
      <c r="G2555" s="77">
        <v>58500</v>
      </c>
      <c r="H2555" s="77">
        <v>53.83</v>
      </c>
      <c r="I2555" s="77">
        <v>1</v>
      </c>
      <c r="J2555" s="77">
        <v>-78.499831740318697</v>
      </c>
      <c r="K2555" s="77">
        <v>3.2043562632943397E-2</v>
      </c>
      <c r="L2555" s="77">
        <v>-73.331522969700401</v>
      </c>
      <c r="M2555" s="77">
        <v>2.7963063757489599E-2</v>
      </c>
      <c r="N2555" s="77">
        <v>-5.1683087706182702</v>
      </c>
      <c r="O2555" s="77">
        <v>4.0804988754537504E-3</v>
      </c>
      <c r="P2555" s="77">
        <v>7.2931374367102597</v>
      </c>
      <c r="Q2555" s="77">
        <v>7.2931374367102499</v>
      </c>
      <c r="R2555" s="77">
        <v>0</v>
      </c>
      <c r="S2555" s="77">
        <v>2.7658723908787202E-4</v>
      </c>
      <c r="T2555" s="77" t="s">
        <v>161</v>
      </c>
      <c r="U2555" s="105">
        <v>1.30025136184582E-2</v>
      </c>
      <c r="V2555" s="105">
        <v>-8.8002439027108793E-3</v>
      </c>
      <c r="W2555" s="101">
        <v>2.18025948182115E-2</v>
      </c>
    </row>
    <row r="2556" spans="2:23" x14ac:dyDescent="0.25">
      <c r="B2556" s="55" t="s">
        <v>122</v>
      </c>
      <c r="C2556" s="76" t="s">
        <v>145</v>
      </c>
      <c r="D2556" s="55" t="s">
        <v>77</v>
      </c>
      <c r="E2556" s="55" t="s">
        <v>206</v>
      </c>
      <c r="F2556" s="70">
        <v>53.8</v>
      </c>
      <c r="G2556" s="77">
        <v>58304</v>
      </c>
      <c r="H2556" s="77">
        <v>53.8</v>
      </c>
      <c r="I2556" s="77">
        <v>1</v>
      </c>
      <c r="J2556" s="77">
        <v>16.193291011688199</v>
      </c>
      <c r="K2556" s="77">
        <v>0</v>
      </c>
      <c r="L2556" s="77">
        <v>16.1932910116888</v>
      </c>
      <c r="M2556" s="77">
        <v>0</v>
      </c>
      <c r="N2556" s="77">
        <v>-5.6343800000000003E-13</v>
      </c>
      <c r="O2556" s="77">
        <v>0</v>
      </c>
      <c r="P2556" s="77">
        <v>-4.0838400000000001E-13</v>
      </c>
      <c r="Q2556" s="77">
        <v>-4.0838499999999998E-13</v>
      </c>
      <c r="R2556" s="77">
        <v>0</v>
      </c>
      <c r="S2556" s="77">
        <v>0</v>
      </c>
      <c r="T2556" s="77" t="s">
        <v>161</v>
      </c>
      <c r="U2556" s="105">
        <v>0</v>
      </c>
      <c r="V2556" s="105">
        <v>0</v>
      </c>
      <c r="W2556" s="101">
        <v>0</v>
      </c>
    </row>
    <row r="2557" spans="2:23" x14ac:dyDescent="0.25">
      <c r="B2557" s="55" t="s">
        <v>122</v>
      </c>
      <c r="C2557" s="76" t="s">
        <v>145</v>
      </c>
      <c r="D2557" s="55" t="s">
        <v>77</v>
      </c>
      <c r="E2557" s="55" t="s">
        <v>206</v>
      </c>
      <c r="F2557" s="70">
        <v>53.8</v>
      </c>
      <c r="G2557" s="77">
        <v>58350</v>
      </c>
      <c r="H2557" s="77">
        <v>53.41</v>
      </c>
      <c r="I2557" s="77">
        <v>1</v>
      </c>
      <c r="J2557" s="77">
        <v>-52.107585485987798</v>
      </c>
      <c r="K2557" s="77">
        <v>0.18001779084140199</v>
      </c>
      <c r="L2557" s="77">
        <v>8.6576784644329994</v>
      </c>
      <c r="M2557" s="77">
        <v>4.9695427808895097E-3</v>
      </c>
      <c r="N2557" s="77">
        <v>-60.765263950420803</v>
      </c>
      <c r="O2557" s="77">
        <v>0.175048248060513</v>
      </c>
      <c r="P2557" s="77">
        <v>-88.353798307092205</v>
      </c>
      <c r="Q2557" s="77">
        <v>-88.353798307092106</v>
      </c>
      <c r="R2557" s="77">
        <v>0</v>
      </c>
      <c r="S2557" s="77">
        <v>0.51756390067174796</v>
      </c>
      <c r="T2557" s="77" t="s">
        <v>161</v>
      </c>
      <c r="U2557" s="105">
        <v>-14.3149916033803</v>
      </c>
      <c r="V2557" s="105">
        <v>-9.6885434056513304</v>
      </c>
      <c r="W2557" s="101">
        <v>-4.6264827225731198</v>
      </c>
    </row>
    <row r="2558" spans="2:23" x14ac:dyDescent="0.25">
      <c r="B2558" s="55" t="s">
        <v>122</v>
      </c>
      <c r="C2558" s="76" t="s">
        <v>145</v>
      </c>
      <c r="D2558" s="55" t="s">
        <v>77</v>
      </c>
      <c r="E2558" s="55" t="s">
        <v>206</v>
      </c>
      <c r="F2558" s="70">
        <v>53.8</v>
      </c>
      <c r="G2558" s="77">
        <v>58600</v>
      </c>
      <c r="H2558" s="77">
        <v>53.81</v>
      </c>
      <c r="I2558" s="77">
        <v>1</v>
      </c>
      <c r="J2558" s="77">
        <v>10.2864678364833</v>
      </c>
      <c r="K2558" s="77">
        <v>4.0631585491586198E-4</v>
      </c>
      <c r="L2558" s="77">
        <v>-15.579736974039999</v>
      </c>
      <c r="M2558" s="77">
        <v>9.3207630405223499E-4</v>
      </c>
      <c r="N2558" s="77">
        <v>25.8662048105233</v>
      </c>
      <c r="O2558" s="77">
        <v>-5.2576044913637296E-4</v>
      </c>
      <c r="P2558" s="77">
        <v>38.544125249917997</v>
      </c>
      <c r="Q2558" s="77">
        <v>38.544125249917997</v>
      </c>
      <c r="R2558" s="77">
        <v>0</v>
      </c>
      <c r="S2558" s="77">
        <v>5.7048944305204503E-3</v>
      </c>
      <c r="T2558" s="77" t="s">
        <v>162</v>
      </c>
      <c r="U2558" s="105">
        <v>-0.28695058907114801</v>
      </c>
      <c r="V2558" s="105">
        <v>-0.19421130759423799</v>
      </c>
      <c r="W2558" s="101">
        <v>-9.2739973543285503E-2</v>
      </c>
    </row>
    <row r="2559" spans="2:23" x14ac:dyDescent="0.25">
      <c r="B2559" s="55" t="s">
        <v>122</v>
      </c>
      <c r="C2559" s="76" t="s">
        <v>145</v>
      </c>
      <c r="D2559" s="55" t="s">
        <v>77</v>
      </c>
      <c r="E2559" s="55" t="s">
        <v>207</v>
      </c>
      <c r="F2559" s="70">
        <v>53.8</v>
      </c>
      <c r="G2559" s="77">
        <v>58300</v>
      </c>
      <c r="H2559" s="77">
        <v>53.8</v>
      </c>
      <c r="I2559" s="77">
        <v>2</v>
      </c>
      <c r="J2559" s="77">
        <v>-9.9797089883105095</v>
      </c>
      <c r="K2559" s="77">
        <v>0</v>
      </c>
      <c r="L2559" s="77">
        <v>-9.9797089883108896</v>
      </c>
      <c r="M2559" s="77">
        <v>0</v>
      </c>
      <c r="N2559" s="77">
        <v>3.7747599999999999E-13</v>
      </c>
      <c r="O2559" s="77">
        <v>0</v>
      </c>
      <c r="P2559" s="77">
        <v>2.8041999999999998E-13</v>
      </c>
      <c r="Q2559" s="77">
        <v>2.8041999999999998E-13</v>
      </c>
      <c r="R2559" s="77">
        <v>0</v>
      </c>
      <c r="S2559" s="77">
        <v>0</v>
      </c>
      <c r="T2559" s="77" t="s">
        <v>161</v>
      </c>
      <c r="U2559" s="105">
        <v>0</v>
      </c>
      <c r="V2559" s="105">
        <v>0</v>
      </c>
      <c r="W2559" s="101">
        <v>0</v>
      </c>
    </row>
    <row r="2560" spans="2:23" x14ac:dyDescent="0.25">
      <c r="B2560" s="55" t="s">
        <v>122</v>
      </c>
      <c r="C2560" s="76" t="s">
        <v>145</v>
      </c>
      <c r="D2560" s="55" t="s">
        <v>77</v>
      </c>
      <c r="E2560" s="55" t="s">
        <v>208</v>
      </c>
      <c r="F2560" s="70">
        <v>54.08</v>
      </c>
      <c r="G2560" s="77">
        <v>58500</v>
      </c>
      <c r="H2560" s="77">
        <v>53.83</v>
      </c>
      <c r="I2560" s="77">
        <v>1</v>
      </c>
      <c r="J2560" s="77">
        <v>-140.87197080702001</v>
      </c>
      <c r="K2560" s="77">
        <v>0.279813261442662</v>
      </c>
      <c r="L2560" s="77">
        <v>-120.19074049011699</v>
      </c>
      <c r="M2560" s="77">
        <v>0.20368597880383299</v>
      </c>
      <c r="N2560" s="77">
        <v>-20.681230316903498</v>
      </c>
      <c r="O2560" s="77">
        <v>7.6127282638828397E-2</v>
      </c>
      <c r="P2560" s="77">
        <v>-45.8372626866255</v>
      </c>
      <c r="Q2560" s="77">
        <v>-45.8372626866255</v>
      </c>
      <c r="R2560" s="77">
        <v>0</v>
      </c>
      <c r="S2560" s="77">
        <v>2.9624870573498299E-2</v>
      </c>
      <c r="T2560" s="77" t="s">
        <v>161</v>
      </c>
      <c r="U2560" s="105">
        <v>-1.06286004444787</v>
      </c>
      <c r="V2560" s="105">
        <v>-0.719355341594061</v>
      </c>
      <c r="W2560" s="101">
        <v>-0.343507266255765</v>
      </c>
    </row>
    <row r="2561" spans="2:23" x14ac:dyDescent="0.25">
      <c r="B2561" s="55" t="s">
        <v>122</v>
      </c>
      <c r="C2561" s="76" t="s">
        <v>145</v>
      </c>
      <c r="D2561" s="55" t="s">
        <v>77</v>
      </c>
      <c r="E2561" s="55" t="s">
        <v>209</v>
      </c>
      <c r="F2561" s="70">
        <v>53.83</v>
      </c>
      <c r="G2561" s="77">
        <v>58600</v>
      </c>
      <c r="H2561" s="77">
        <v>53.81</v>
      </c>
      <c r="I2561" s="77">
        <v>1</v>
      </c>
      <c r="J2561" s="77">
        <v>-3.1479382461491698</v>
      </c>
      <c r="K2561" s="77">
        <v>4.5286484471169098E-4</v>
      </c>
      <c r="L2561" s="77">
        <v>22.730108643803099</v>
      </c>
      <c r="M2561" s="77">
        <v>2.3611263240430599E-2</v>
      </c>
      <c r="N2561" s="77">
        <v>-25.878046889952302</v>
      </c>
      <c r="O2561" s="77">
        <v>-2.3158398395718899E-2</v>
      </c>
      <c r="P2561" s="77">
        <v>-38.5441252499215</v>
      </c>
      <c r="Q2561" s="77">
        <v>-38.5441252499215</v>
      </c>
      <c r="R2561" s="77">
        <v>0</v>
      </c>
      <c r="S2561" s="77">
        <v>6.7894186321570904E-2</v>
      </c>
      <c r="T2561" s="77" t="s">
        <v>162</v>
      </c>
      <c r="U2561" s="105">
        <v>-1.76394593945653</v>
      </c>
      <c r="V2561" s="105">
        <v>-1.1938579688451501</v>
      </c>
      <c r="W2561" s="101">
        <v>-0.57009222488971401</v>
      </c>
    </row>
    <row r="2562" spans="2:23" x14ac:dyDescent="0.25">
      <c r="B2562" s="55" t="s">
        <v>122</v>
      </c>
      <c r="C2562" s="76" t="s">
        <v>123</v>
      </c>
      <c r="D2562" s="55" t="s">
        <v>78</v>
      </c>
      <c r="E2562" s="55" t="s">
        <v>124</v>
      </c>
      <c r="F2562" s="70">
        <v>57.1</v>
      </c>
      <c r="G2562" s="77">
        <v>50050</v>
      </c>
      <c r="H2562" s="77">
        <v>54.62</v>
      </c>
      <c r="I2562" s="77">
        <v>1</v>
      </c>
      <c r="J2562" s="77">
        <v>-121.172279293732</v>
      </c>
      <c r="K2562" s="77">
        <v>2.6869379922705998</v>
      </c>
      <c r="L2562" s="77">
        <v>7.7786691709831404</v>
      </c>
      <c r="M2562" s="77">
        <v>1.1072908015103499E-2</v>
      </c>
      <c r="N2562" s="77">
        <v>-128.950948464715</v>
      </c>
      <c r="O2562" s="77">
        <v>2.6758650842554901</v>
      </c>
      <c r="P2562" s="77">
        <v>-57.265249955214799</v>
      </c>
      <c r="Q2562" s="77">
        <v>-57.265249955214799</v>
      </c>
      <c r="R2562" s="77">
        <v>0</v>
      </c>
      <c r="S2562" s="77">
        <v>0.60011351999528095</v>
      </c>
      <c r="T2562" s="77" t="s">
        <v>139</v>
      </c>
      <c r="U2562" s="105">
        <v>-277.73558051740298</v>
      </c>
      <c r="V2562" s="105">
        <v>-40.917210854901199</v>
      </c>
      <c r="W2562" s="101">
        <v>-236.817779938005</v>
      </c>
    </row>
    <row r="2563" spans="2:23" x14ac:dyDescent="0.25">
      <c r="B2563" s="55" t="s">
        <v>122</v>
      </c>
      <c r="C2563" s="76" t="s">
        <v>123</v>
      </c>
      <c r="D2563" s="55" t="s">
        <v>78</v>
      </c>
      <c r="E2563" s="55" t="s">
        <v>140</v>
      </c>
      <c r="F2563" s="70">
        <v>54.07</v>
      </c>
      <c r="G2563" s="77">
        <v>56050</v>
      </c>
      <c r="H2563" s="77">
        <v>54.02</v>
      </c>
      <c r="I2563" s="77">
        <v>1</v>
      </c>
      <c r="J2563" s="77">
        <v>-13.649037662918699</v>
      </c>
      <c r="K2563" s="77">
        <v>5.9614793319607501E-3</v>
      </c>
      <c r="L2563" s="77">
        <v>-39.092092854764701</v>
      </c>
      <c r="M2563" s="77">
        <v>4.8902135160497399E-2</v>
      </c>
      <c r="N2563" s="77">
        <v>25.443055191846</v>
      </c>
      <c r="O2563" s="77">
        <v>-4.2940655828536699E-2</v>
      </c>
      <c r="P2563" s="77">
        <v>26.536539344774699</v>
      </c>
      <c r="Q2563" s="77">
        <v>26.536539344774599</v>
      </c>
      <c r="R2563" s="77">
        <v>0</v>
      </c>
      <c r="S2563" s="77">
        <v>2.2534013452696702E-2</v>
      </c>
      <c r="T2563" s="77" t="s">
        <v>139</v>
      </c>
      <c r="U2563" s="105">
        <v>-0.91113728308958897</v>
      </c>
      <c r="V2563" s="105">
        <v>-0.13423269809538199</v>
      </c>
      <c r="W2563" s="101">
        <v>-0.7769026503484</v>
      </c>
    </row>
    <row r="2564" spans="2:23" x14ac:dyDescent="0.25">
      <c r="B2564" s="55" t="s">
        <v>122</v>
      </c>
      <c r="C2564" s="76" t="s">
        <v>123</v>
      </c>
      <c r="D2564" s="55" t="s">
        <v>78</v>
      </c>
      <c r="E2564" s="55" t="s">
        <v>126</v>
      </c>
      <c r="F2564" s="70">
        <v>54.62</v>
      </c>
      <c r="G2564" s="77">
        <v>51450</v>
      </c>
      <c r="H2564" s="77">
        <v>54.71</v>
      </c>
      <c r="I2564" s="77">
        <v>10</v>
      </c>
      <c r="J2564" s="77">
        <v>5.3342684228859802</v>
      </c>
      <c r="K2564" s="77">
        <v>4.9624507795302903E-3</v>
      </c>
      <c r="L2564" s="77">
        <v>53.61315478086</v>
      </c>
      <c r="M2564" s="77">
        <v>0.50129019175304601</v>
      </c>
      <c r="N2564" s="77">
        <v>-48.278886357974102</v>
      </c>
      <c r="O2564" s="77">
        <v>-0.49632774097351501</v>
      </c>
      <c r="P2564" s="77">
        <v>-24.515295048858601</v>
      </c>
      <c r="Q2564" s="77">
        <v>-24.515295048858501</v>
      </c>
      <c r="R2564" s="77">
        <v>0</v>
      </c>
      <c r="S2564" s="77">
        <v>0.104814346168404</v>
      </c>
      <c r="T2564" s="77" t="s">
        <v>141</v>
      </c>
      <c r="U2564" s="105">
        <v>-22.7866561880993</v>
      </c>
      <c r="V2564" s="105">
        <v>-3.35702906408196</v>
      </c>
      <c r="W2564" s="101">
        <v>-19.429578740409699</v>
      </c>
    </row>
    <row r="2565" spans="2:23" x14ac:dyDescent="0.25">
      <c r="B2565" s="55" t="s">
        <v>122</v>
      </c>
      <c r="C2565" s="76" t="s">
        <v>123</v>
      </c>
      <c r="D2565" s="55" t="s">
        <v>78</v>
      </c>
      <c r="E2565" s="55" t="s">
        <v>142</v>
      </c>
      <c r="F2565" s="70">
        <v>54.71</v>
      </c>
      <c r="G2565" s="77">
        <v>54000</v>
      </c>
      <c r="H2565" s="77">
        <v>54.65</v>
      </c>
      <c r="I2565" s="77">
        <v>10</v>
      </c>
      <c r="J2565" s="77">
        <v>-11.0238196709431</v>
      </c>
      <c r="K2565" s="77">
        <v>5.8137368705766801E-3</v>
      </c>
      <c r="L2565" s="77">
        <v>36.977103720686699</v>
      </c>
      <c r="M2565" s="77">
        <v>6.5411928587448806E-2</v>
      </c>
      <c r="N2565" s="77">
        <v>-48.000923391629797</v>
      </c>
      <c r="O2565" s="77">
        <v>-5.9598191716872202E-2</v>
      </c>
      <c r="P2565" s="77">
        <v>-24.515295048857901</v>
      </c>
      <c r="Q2565" s="77">
        <v>-24.515295048857901</v>
      </c>
      <c r="R2565" s="77">
        <v>0</v>
      </c>
      <c r="S2565" s="77">
        <v>2.8751825233349598E-2</v>
      </c>
      <c r="T2565" s="77" t="s">
        <v>141</v>
      </c>
      <c r="U2565" s="105">
        <v>-6.1388845265764598</v>
      </c>
      <c r="V2565" s="105">
        <v>-0.904407105923828</v>
      </c>
      <c r="W2565" s="101">
        <v>-5.2344643857703801</v>
      </c>
    </row>
    <row r="2566" spans="2:23" x14ac:dyDescent="0.25">
      <c r="B2566" s="55" t="s">
        <v>122</v>
      </c>
      <c r="C2566" s="76" t="s">
        <v>123</v>
      </c>
      <c r="D2566" s="55" t="s">
        <v>78</v>
      </c>
      <c r="E2566" s="55" t="s">
        <v>143</v>
      </c>
      <c r="F2566" s="70">
        <v>54.65</v>
      </c>
      <c r="G2566" s="77">
        <v>56100</v>
      </c>
      <c r="H2566" s="77">
        <v>54.19</v>
      </c>
      <c r="I2566" s="77">
        <v>10</v>
      </c>
      <c r="J2566" s="77">
        <v>-21.7220447328936</v>
      </c>
      <c r="K2566" s="77">
        <v>8.6253673164667505E-2</v>
      </c>
      <c r="L2566" s="77">
        <v>20.691372560340099</v>
      </c>
      <c r="M2566" s="77">
        <v>7.8262693833149696E-2</v>
      </c>
      <c r="N2566" s="77">
        <v>-42.413417293233699</v>
      </c>
      <c r="O2566" s="77">
        <v>7.9909793315178796E-3</v>
      </c>
      <c r="P2566" s="77">
        <v>-39.118472917917501</v>
      </c>
      <c r="Q2566" s="77">
        <v>-39.118472917917501</v>
      </c>
      <c r="R2566" s="77">
        <v>0</v>
      </c>
      <c r="S2566" s="77">
        <v>0.279730600002976</v>
      </c>
      <c r="T2566" s="77" t="s">
        <v>141</v>
      </c>
      <c r="U2566" s="105">
        <v>-19.075302859666301</v>
      </c>
      <c r="V2566" s="105">
        <v>-2.8102563876620699</v>
      </c>
      <c r="W2566" s="101">
        <v>-16.2650059688272</v>
      </c>
    </row>
    <row r="2567" spans="2:23" x14ac:dyDescent="0.25">
      <c r="B2567" s="55" t="s">
        <v>122</v>
      </c>
      <c r="C2567" s="76" t="s">
        <v>123</v>
      </c>
      <c r="D2567" s="55" t="s">
        <v>78</v>
      </c>
      <c r="E2567" s="55" t="s">
        <v>144</v>
      </c>
      <c r="F2567" s="70">
        <v>54.02</v>
      </c>
      <c r="G2567" s="77">
        <v>56100</v>
      </c>
      <c r="H2567" s="77">
        <v>54.19</v>
      </c>
      <c r="I2567" s="77">
        <v>10</v>
      </c>
      <c r="J2567" s="77">
        <v>21.636310785534899</v>
      </c>
      <c r="K2567" s="77">
        <v>3.3564917014071702E-2</v>
      </c>
      <c r="L2567" s="77">
        <v>-13.0715629128761</v>
      </c>
      <c r="M2567" s="77">
        <v>1.22510747758444E-2</v>
      </c>
      <c r="N2567" s="77">
        <v>34.707873698410999</v>
      </c>
      <c r="O2567" s="77">
        <v>2.1313842238227399E-2</v>
      </c>
      <c r="P2567" s="77">
        <v>37.214909905714002</v>
      </c>
      <c r="Q2567" s="77">
        <v>37.214909905714002</v>
      </c>
      <c r="R2567" s="77">
        <v>0</v>
      </c>
      <c r="S2567" s="77">
        <v>9.9300880533122596E-2</v>
      </c>
      <c r="T2567" s="77" t="s">
        <v>141</v>
      </c>
      <c r="U2567" s="105">
        <v>-4.7471530944303799</v>
      </c>
      <c r="V2567" s="105">
        <v>-0.69937119242499401</v>
      </c>
      <c r="W2567" s="101">
        <v>-4.0477718222292696</v>
      </c>
    </row>
    <row r="2568" spans="2:23" x14ac:dyDescent="0.25">
      <c r="B2568" s="55" t="s">
        <v>122</v>
      </c>
      <c r="C2568" s="76" t="s">
        <v>145</v>
      </c>
      <c r="D2568" s="55" t="s">
        <v>78</v>
      </c>
      <c r="E2568" s="55" t="s">
        <v>146</v>
      </c>
      <c r="F2568" s="70">
        <v>56.96</v>
      </c>
      <c r="G2568" s="77">
        <v>50000</v>
      </c>
      <c r="H2568" s="77">
        <v>55.01</v>
      </c>
      <c r="I2568" s="77">
        <v>1</v>
      </c>
      <c r="J2568" s="77">
        <v>-182.54051642244599</v>
      </c>
      <c r="K2568" s="77">
        <v>3.1754951249391898</v>
      </c>
      <c r="L2568" s="77">
        <v>-7.7893407995877704</v>
      </c>
      <c r="M2568" s="77">
        <v>5.78221600777929E-3</v>
      </c>
      <c r="N2568" s="77">
        <v>-174.751175622858</v>
      </c>
      <c r="O2568" s="77">
        <v>3.1697129089314098</v>
      </c>
      <c r="P2568" s="77">
        <v>-77.734750044797394</v>
      </c>
      <c r="Q2568" s="77">
        <v>-77.734750044797394</v>
      </c>
      <c r="R2568" s="77">
        <v>0</v>
      </c>
      <c r="S2568" s="77">
        <v>0.57586848703943605</v>
      </c>
      <c r="T2568" s="77" t="s">
        <v>147</v>
      </c>
      <c r="U2568" s="105">
        <v>-302.86009990590497</v>
      </c>
      <c r="V2568" s="105">
        <v>-44.618664069977903</v>
      </c>
      <c r="W2568" s="101">
        <v>-258.240792763765</v>
      </c>
    </row>
    <row r="2569" spans="2:23" x14ac:dyDescent="0.25">
      <c r="B2569" s="55" t="s">
        <v>122</v>
      </c>
      <c r="C2569" s="76" t="s">
        <v>145</v>
      </c>
      <c r="D2569" s="55" t="s">
        <v>78</v>
      </c>
      <c r="E2569" s="55" t="s">
        <v>148</v>
      </c>
      <c r="F2569" s="70">
        <v>53.59</v>
      </c>
      <c r="G2569" s="77">
        <v>56050</v>
      </c>
      <c r="H2569" s="77">
        <v>54.02</v>
      </c>
      <c r="I2569" s="77">
        <v>1</v>
      </c>
      <c r="J2569" s="77">
        <v>78.500749073990093</v>
      </c>
      <c r="K2569" s="77">
        <v>0.308118380258878</v>
      </c>
      <c r="L2569" s="77">
        <v>33.322814930877101</v>
      </c>
      <c r="M2569" s="77">
        <v>5.5520499745874398E-2</v>
      </c>
      <c r="N2569" s="77">
        <v>45.1779341431129</v>
      </c>
      <c r="O2569" s="77">
        <v>0.25259788051300303</v>
      </c>
      <c r="P2569" s="77">
        <v>49.047742551032599</v>
      </c>
      <c r="Q2569" s="77">
        <v>49.047742551032499</v>
      </c>
      <c r="R2569" s="77">
        <v>0</v>
      </c>
      <c r="S2569" s="77">
        <v>0.120284052467619</v>
      </c>
      <c r="T2569" s="77" t="s">
        <v>147</v>
      </c>
      <c r="U2569" s="105">
        <v>-5.5787385831886098</v>
      </c>
      <c r="V2569" s="105">
        <v>-0.82188397499324795</v>
      </c>
      <c r="W2569" s="101">
        <v>-4.7568427626882102</v>
      </c>
    </row>
    <row r="2570" spans="2:23" x14ac:dyDescent="0.25">
      <c r="B2570" s="55" t="s">
        <v>122</v>
      </c>
      <c r="C2570" s="76" t="s">
        <v>145</v>
      </c>
      <c r="D2570" s="55" t="s">
        <v>78</v>
      </c>
      <c r="E2570" s="55" t="s">
        <v>159</v>
      </c>
      <c r="F2570" s="70">
        <v>52.75</v>
      </c>
      <c r="G2570" s="77">
        <v>58350</v>
      </c>
      <c r="H2570" s="77">
        <v>53.18</v>
      </c>
      <c r="I2570" s="77">
        <v>1</v>
      </c>
      <c r="J2570" s="77">
        <v>55.227118159758703</v>
      </c>
      <c r="K2570" s="77">
        <v>0.217162462112515</v>
      </c>
      <c r="L2570" s="77">
        <v>5.7692879178936103</v>
      </c>
      <c r="M2570" s="77">
        <v>2.3698694352641899E-3</v>
      </c>
      <c r="N2570" s="77">
        <v>49.457830241865103</v>
      </c>
      <c r="O2570" s="77">
        <v>0.21479259267725001</v>
      </c>
      <c r="P2570" s="77">
        <v>59.415718104217</v>
      </c>
      <c r="Q2570" s="77">
        <v>59.4157181042169</v>
      </c>
      <c r="R2570" s="77">
        <v>0</v>
      </c>
      <c r="S2570" s="77">
        <v>0.25135220211819198</v>
      </c>
      <c r="T2570" s="77" t="s">
        <v>147</v>
      </c>
      <c r="U2570" s="105">
        <v>-9.8439963209339698</v>
      </c>
      <c r="V2570" s="105">
        <v>-1.4502602524608299</v>
      </c>
      <c r="W2570" s="101">
        <v>-8.3937151664130898</v>
      </c>
    </row>
    <row r="2571" spans="2:23" x14ac:dyDescent="0.25">
      <c r="B2571" s="55" t="s">
        <v>122</v>
      </c>
      <c r="C2571" s="76" t="s">
        <v>145</v>
      </c>
      <c r="D2571" s="55" t="s">
        <v>78</v>
      </c>
      <c r="E2571" s="55" t="s">
        <v>160</v>
      </c>
      <c r="F2571" s="70">
        <v>55.01</v>
      </c>
      <c r="G2571" s="77">
        <v>50050</v>
      </c>
      <c r="H2571" s="77">
        <v>54.62</v>
      </c>
      <c r="I2571" s="77">
        <v>1</v>
      </c>
      <c r="J2571" s="77">
        <v>-52.597279648803401</v>
      </c>
      <c r="K2571" s="77">
        <v>0.160178834551712</v>
      </c>
      <c r="L2571" s="77">
        <v>53.017722241185503</v>
      </c>
      <c r="M2571" s="77">
        <v>0.16274988666815901</v>
      </c>
      <c r="N2571" s="77">
        <v>-105.615001889989</v>
      </c>
      <c r="O2571" s="77">
        <v>-2.5710521164470498E-3</v>
      </c>
      <c r="P2571" s="77">
        <v>-46.531811159646303</v>
      </c>
      <c r="Q2571" s="77">
        <v>-46.531811159646203</v>
      </c>
      <c r="R2571" s="77">
        <v>0</v>
      </c>
      <c r="S2571" s="77">
        <v>0.12536562714324501</v>
      </c>
      <c r="T2571" s="77" t="s">
        <v>161</v>
      </c>
      <c r="U2571" s="105">
        <v>-41.330782958858798</v>
      </c>
      <c r="V2571" s="105">
        <v>-6.0890302854797902</v>
      </c>
      <c r="W2571" s="101">
        <v>-35.241664914456798</v>
      </c>
    </row>
    <row r="2572" spans="2:23" x14ac:dyDescent="0.25">
      <c r="B2572" s="55" t="s">
        <v>122</v>
      </c>
      <c r="C2572" s="76" t="s">
        <v>145</v>
      </c>
      <c r="D2572" s="55" t="s">
        <v>78</v>
      </c>
      <c r="E2572" s="55" t="s">
        <v>160</v>
      </c>
      <c r="F2572" s="70">
        <v>55.01</v>
      </c>
      <c r="G2572" s="77">
        <v>51150</v>
      </c>
      <c r="H2572" s="77">
        <v>54.32</v>
      </c>
      <c r="I2572" s="77">
        <v>1</v>
      </c>
      <c r="J2572" s="77">
        <v>-188.12713055528499</v>
      </c>
      <c r="K2572" s="77">
        <v>1.23871360378378</v>
      </c>
      <c r="L2572" s="77">
        <v>-117.027700037191</v>
      </c>
      <c r="M2572" s="77">
        <v>0.47934189015981599</v>
      </c>
      <c r="N2572" s="77">
        <v>-71.099430518093797</v>
      </c>
      <c r="O2572" s="77">
        <v>0.75937171362396405</v>
      </c>
      <c r="P2572" s="77">
        <v>-31.2029388851529</v>
      </c>
      <c r="Q2572" s="77">
        <v>-31.2029388851528</v>
      </c>
      <c r="R2572" s="77">
        <v>0</v>
      </c>
      <c r="S2572" s="77">
        <v>3.4076818827470497E-2</v>
      </c>
      <c r="T2572" s="77" t="s">
        <v>161</v>
      </c>
      <c r="U2572" s="105">
        <v>-7.5475523322305396</v>
      </c>
      <c r="V2572" s="105">
        <v>-1.11193815945712</v>
      </c>
      <c r="W2572" s="101">
        <v>-6.43559814682349</v>
      </c>
    </row>
    <row r="2573" spans="2:23" x14ac:dyDescent="0.25">
      <c r="B2573" s="55" t="s">
        <v>122</v>
      </c>
      <c r="C2573" s="76" t="s">
        <v>145</v>
      </c>
      <c r="D2573" s="55" t="s">
        <v>78</v>
      </c>
      <c r="E2573" s="55" t="s">
        <v>160</v>
      </c>
      <c r="F2573" s="70">
        <v>55.01</v>
      </c>
      <c r="G2573" s="77">
        <v>51200</v>
      </c>
      <c r="H2573" s="77">
        <v>55.01</v>
      </c>
      <c r="I2573" s="77">
        <v>1</v>
      </c>
      <c r="J2573" s="77">
        <v>-1.393863E-12</v>
      </c>
      <c r="K2573" s="77">
        <v>0</v>
      </c>
      <c r="L2573" s="77">
        <v>-3.8449420000000003E-12</v>
      </c>
      <c r="M2573" s="77">
        <v>0</v>
      </c>
      <c r="N2573" s="77">
        <v>2.4510780000000002E-12</v>
      </c>
      <c r="O2573" s="77">
        <v>0</v>
      </c>
      <c r="P2573" s="77">
        <v>6.1498999999999994E-14</v>
      </c>
      <c r="Q2573" s="77">
        <v>6.1497999999999997E-14</v>
      </c>
      <c r="R2573" s="77">
        <v>0</v>
      </c>
      <c r="S2573" s="77">
        <v>0</v>
      </c>
      <c r="T2573" s="77" t="s">
        <v>162</v>
      </c>
      <c r="U2573" s="105">
        <v>0</v>
      </c>
      <c r="V2573" s="105">
        <v>0</v>
      </c>
      <c r="W2573" s="101">
        <v>0</v>
      </c>
    </row>
    <row r="2574" spans="2:23" x14ac:dyDescent="0.25">
      <c r="B2574" s="55" t="s">
        <v>122</v>
      </c>
      <c r="C2574" s="76" t="s">
        <v>145</v>
      </c>
      <c r="D2574" s="55" t="s">
        <v>78</v>
      </c>
      <c r="E2574" s="55" t="s">
        <v>126</v>
      </c>
      <c r="F2574" s="70">
        <v>54.62</v>
      </c>
      <c r="G2574" s="77">
        <v>50054</v>
      </c>
      <c r="H2574" s="77">
        <v>54.62</v>
      </c>
      <c r="I2574" s="77">
        <v>1</v>
      </c>
      <c r="J2574" s="77">
        <v>76.698600015191403</v>
      </c>
      <c r="K2574" s="77">
        <v>0</v>
      </c>
      <c r="L2574" s="77">
        <v>76.698599972362103</v>
      </c>
      <c r="M2574" s="77">
        <v>0</v>
      </c>
      <c r="N2574" s="77">
        <v>4.2829295666000001E-8</v>
      </c>
      <c r="O2574" s="77">
        <v>0</v>
      </c>
      <c r="P2574" s="77">
        <v>-2.297622E-12</v>
      </c>
      <c r="Q2574" s="77">
        <v>-2.297622E-12</v>
      </c>
      <c r="R2574" s="77">
        <v>0</v>
      </c>
      <c r="S2574" s="77">
        <v>0</v>
      </c>
      <c r="T2574" s="77" t="s">
        <v>162</v>
      </c>
      <c r="U2574" s="105">
        <v>0</v>
      </c>
      <c r="V2574" s="105">
        <v>0</v>
      </c>
      <c r="W2574" s="101">
        <v>0</v>
      </c>
    </row>
    <row r="2575" spans="2:23" x14ac:dyDescent="0.25">
      <c r="B2575" s="55" t="s">
        <v>122</v>
      </c>
      <c r="C2575" s="76" t="s">
        <v>145</v>
      </c>
      <c r="D2575" s="55" t="s">
        <v>78</v>
      </c>
      <c r="E2575" s="55" t="s">
        <v>126</v>
      </c>
      <c r="F2575" s="70">
        <v>54.62</v>
      </c>
      <c r="G2575" s="77">
        <v>50100</v>
      </c>
      <c r="H2575" s="77">
        <v>54.34</v>
      </c>
      <c r="I2575" s="77">
        <v>1</v>
      </c>
      <c r="J2575" s="77">
        <v>-292.66435760819201</v>
      </c>
      <c r="K2575" s="77">
        <v>0.68264983692729897</v>
      </c>
      <c r="L2575" s="77">
        <v>-194.448542814614</v>
      </c>
      <c r="M2575" s="77">
        <v>0.30134757934773299</v>
      </c>
      <c r="N2575" s="77">
        <v>-98.215814793577593</v>
      </c>
      <c r="O2575" s="77">
        <v>0.38130225757956498</v>
      </c>
      <c r="P2575" s="77">
        <v>-41.965947675931098</v>
      </c>
      <c r="Q2575" s="77">
        <v>-41.965947675931098</v>
      </c>
      <c r="R2575" s="77">
        <v>0</v>
      </c>
      <c r="S2575" s="77">
        <v>1.4036291891781801E-2</v>
      </c>
      <c r="T2575" s="77" t="s">
        <v>161</v>
      </c>
      <c r="U2575" s="105">
        <v>-6.72708114926641</v>
      </c>
      <c r="V2575" s="105">
        <v>-0.991062784644968</v>
      </c>
      <c r="W2575" s="101">
        <v>-5.7360040808032204</v>
      </c>
    </row>
    <row r="2576" spans="2:23" x14ac:dyDescent="0.25">
      <c r="B2576" s="55" t="s">
        <v>122</v>
      </c>
      <c r="C2576" s="76" t="s">
        <v>145</v>
      </c>
      <c r="D2576" s="55" t="s">
        <v>78</v>
      </c>
      <c r="E2576" s="55" t="s">
        <v>126</v>
      </c>
      <c r="F2576" s="70">
        <v>54.62</v>
      </c>
      <c r="G2576" s="77">
        <v>50900</v>
      </c>
      <c r="H2576" s="77">
        <v>54.77</v>
      </c>
      <c r="I2576" s="77">
        <v>1</v>
      </c>
      <c r="J2576" s="77">
        <v>12.3935512663403</v>
      </c>
      <c r="K2576" s="77">
        <v>1.08288079658941E-2</v>
      </c>
      <c r="L2576" s="77">
        <v>101.387003006347</v>
      </c>
      <c r="M2576" s="77">
        <v>0.72469236869193498</v>
      </c>
      <c r="N2576" s="77">
        <v>-88.993451740006705</v>
      </c>
      <c r="O2576" s="77">
        <v>-0.71386356072604096</v>
      </c>
      <c r="P2576" s="77">
        <v>-37.315818390072501</v>
      </c>
      <c r="Q2576" s="77">
        <v>-37.315818390072401</v>
      </c>
      <c r="R2576" s="77">
        <v>0</v>
      </c>
      <c r="S2576" s="77">
        <v>9.8169156299521401E-2</v>
      </c>
      <c r="T2576" s="77" t="s">
        <v>161</v>
      </c>
      <c r="U2576" s="105">
        <v>-25.695749692909299</v>
      </c>
      <c r="V2576" s="105">
        <v>-3.7856093421694199</v>
      </c>
      <c r="W2576" s="101">
        <v>-21.910085790164501</v>
      </c>
    </row>
    <row r="2577" spans="2:23" x14ac:dyDescent="0.25">
      <c r="B2577" s="55" t="s">
        <v>122</v>
      </c>
      <c r="C2577" s="76" t="s">
        <v>145</v>
      </c>
      <c r="D2577" s="55" t="s">
        <v>78</v>
      </c>
      <c r="E2577" s="55" t="s">
        <v>163</v>
      </c>
      <c r="F2577" s="70">
        <v>54.62</v>
      </c>
      <c r="G2577" s="77">
        <v>50454</v>
      </c>
      <c r="H2577" s="77">
        <v>54.62</v>
      </c>
      <c r="I2577" s="77">
        <v>1</v>
      </c>
      <c r="J2577" s="77">
        <v>1.9548490000000001E-12</v>
      </c>
      <c r="K2577" s="77">
        <v>0</v>
      </c>
      <c r="L2577" s="77">
        <v>3.2928299999999998E-12</v>
      </c>
      <c r="M2577" s="77">
        <v>0</v>
      </c>
      <c r="N2577" s="77">
        <v>-1.3379810000000001E-12</v>
      </c>
      <c r="O2577" s="77">
        <v>0</v>
      </c>
      <c r="P2577" s="77">
        <v>-9.1454000000000003E-14</v>
      </c>
      <c r="Q2577" s="77">
        <v>-9.1451999999999997E-14</v>
      </c>
      <c r="R2577" s="77">
        <v>0</v>
      </c>
      <c r="S2577" s="77">
        <v>0</v>
      </c>
      <c r="T2577" s="77" t="s">
        <v>162</v>
      </c>
      <c r="U2577" s="105">
        <v>0</v>
      </c>
      <c r="V2577" s="105">
        <v>0</v>
      </c>
      <c r="W2577" s="101">
        <v>0</v>
      </c>
    </row>
    <row r="2578" spans="2:23" x14ac:dyDescent="0.25">
      <c r="B2578" s="55" t="s">
        <v>122</v>
      </c>
      <c r="C2578" s="76" t="s">
        <v>145</v>
      </c>
      <c r="D2578" s="55" t="s">
        <v>78</v>
      </c>
      <c r="E2578" s="55" t="s">
        <v>163</v>
      </c>
      <c r="F2578" s="70">
        <v>54.62</v>
      </c>
      <c r="G2578" s="77">
        <v>50604</v>
      </c>
      <c r="H2578" s="77">
        <v>54.62</v>
      </c>
      <c r="I2578" s="77">
        <v>1</v>
      </c>
      <c r="J2578" s="77">
        <v>1.14845E-13</v>
      </c>
      <c r="K2578" s="77">
        <v>0</v>
      </c>
      <c r="L2578" s="77">
        <v>1.805667E-12</v>
      </c>
      <c r="M2578" s="77">
        <v>0</v>
      </c>
      <c r="N2578" s="77">
        <v>-1.690822E-12</v>
      </c>
      <c r="O2578" s="77">
        <v>0</v>
      </c>
      <c r="P2578" s="77">
        <v>-6.3903800000000003E-13</v>
      </c>
      <c r="Q2578" s="77">
        <v>-6.3903500000000001E-13</v>
      </c>
      <c r="R2578" s="77">
        <v>0</v>
      </c>
      <c r="S2578" s="77">
        <v>0</v>
      </c>
      <c r="T2578" s="77" t="s">
        <v>162</v>
      </c>
      <c r="U2578" s="105">
        <v>0</v>
      </c>
      <c r="V2578" s="105">
        <v>0</v>
      </c>
      <c r="W2578" s="101">
        <v>0</v>
      </c>
    </row>
    <row r="2579" spans="2:23" x14ac:dyDescent="0.25">
      <c r="B2579" s="55" t="s">
        <v>122</v>
      </c>
      <c r="C2579" s="76" t="s">
        <v>145</v>
      </c>
      <c r="D2579" s="55" t="s">
        <v>78</v>
      </c>
      <c r="E2579" s="55" t="s">
        <v>164</v>
      </c>
      <c r="F2579" s="70">
        <v>54.34</v>
      </c>
      <c r="G2579" s="77">
        <v>50103</v>
      </c>
      <c r="H2579" s="77">
        <v>54.33</v>
      </c>
      <c r="I2579" s="77">
        <v>1</v>
      </c>
      <c r="J2579" s="77">
        <v>-30.5625644372601</v>
      </c>
      <c r="K2579" s="77">
        <v>4.6703517249083804E-3</v>
      </c>
      <c r="L2579" s="77">
        <v>-30.562565528157101</v>
      </c>
      <c r="M2579" s="77">
        <v>4.6703520583144999E-3</v>
      </c>
      <c r="N2579" s="77">
        <v>1.090897022715E-6</v>
      </c>
      <c r="O2579" s="77">
        <v>-3.3340611200000002E-10</v>
      </c>
      <c r="P2579" s="77">
        <v>-9.8099999999999996E-13</v>
      </c>
      <c r="Q2579" s="77">
        <v>-9.8099899999999999E-13</v>
      </c>
      <c r="R2579" s="77">
        <v>0</v>
      </c>
      <c r="S2579" s="77">
        <v>0</v>
      </c>
      <c r="T2579" s="77" t="s">
        <v>162</v>
      </c>
      <c r="U2579" s="105">
        <v>-7.2066508439999999E-9</v>
      </c>
      <c r="V2579" s="105">
        <v>0</v>
      </c>
      <c r="W2579" s="101">
        <v>-7.2066328980200002E-9</v>
      </c>
    </row>
    <row r="2580" spans="2:23" x14ac:dyDescent="0.25">
      <c r="B2580" s="55" t="s">
        <v>122</v>
      </c>
      <c r="C2580" s="76" t="s">
        <v>145</v>
      </c>
      <c r="D2580" s="55" t="s">
        <v>78</v>
      </c>
      <c r="E2580" s="55" t="s">
        <v>164</v>
      </c>
      <c r="F2580" s="70">
        <v>54.34</v>
      </c>
      <c r="G2580" s="77">
        <v>50200</v>
      </c>
      <c r="H2580" s="77">
        <v>54.18</v>
      </c>
      <c r="I2580" s="77">
        <v>1</v>
      </c>
      <c r="J2580" s="77">
        <v>-86.441058558164897</v>
      </c>
      <c r="K2580" s="77">
        <v>0.112006128503795</v>
      </c>
      <c r="L2580" s="77">
        <v>12.0203348630157</v>
      </c>
      <c r="M2580" s="77">
        <v>2.1658818687832499E-3</v>
      </c>
      <c r="N2580" s="77">
        <v>-98.461393421180603</v>
      </c>
      <c r="O2580" s="77">
        <v>0.109840246635012</v>
      </c>
      <c r="P2580" s="77">
        <v>-41.965947675925896</v>
      </c>
      <c r="Q2580" s="77">
        <v>-41.965947675925797</v>
      </c>
      <c r="R2580" s="77">
        <v>0</v>
      </c>
      <c r="S2580" s="77">
        <v>2.6399500057434799E-2</v>
      </c>
      <c r="T2580" s="77" t="s">
        <v>161</v>
      </c>
      <c r="U2580" s="105">
        <v>-9.7938911649735196</v>
      </c>
      <c r="V2580" s="105">
        <v>-1.4428785434715401</v>
      </c>
      <c r="W2580" s="101">
        <v>-8.3509918258317501</v>
      </c>
    </row>
    <row r="2581" spans="2:23" x14ac:dyDescent="0.25">
      <c r="B2581" s="55" t="s">
        <v>122</v>
      </c>
      <c r="C2581" s="76" t="s">
        <v>145</v>
      </c>
      <c r="D2581" s="55" t="s">
        <v>78</v>
      </c>
      <c r="E2581" s="55" t="s">
        <v>165</v>
      </c>
      <c r="F2581" s="70">
        <v>54.18</v>
      </c>
      <c r="G2581" s="77">
        <v>50800</v>
      </c>
      <c r="H2581" s="77">
        <v>54.34</v>
      </c>
      <c r="I2581" s="77">
        <v>1</v>
      </c>
      <c r="J2581" s="77">
        <v>18.668061691797</v>
      </c>
      <c r="K2581" s="77">
        <v>1.7689683727206699E-2</v>
      </c>
      <c r="L2581" s="77">
        <v>95.862940232420002</v>
      </c>
      <c r="M2581" s="77">
        <v>0.46646934001582901</v>
      </c>
      <c r="N2581" s="77">
        <v>-77.194878540622994</v>
      </c>
      <c r="O2581" s="77">
        <v>-0.44877965628862299</v>
      </c>
      <c r="P2581" s="77">
        <v>-34.924877045596801</v>
      </c>
      <c r="Q2581" s="77">
        <v>-34.924877045596702</v>
      </c>
      <c r="R2581" s="77">
        <v>0</v>
      </c>
      <c r="S2581" s="77">
        <v>6.1914359580356702E-2</v>
      </c>
      <c r="T2581" s="77" t="s">
        <v>161</v>
      </c>
      <c r="U2581" s="105">
        <v>-11.999603583720701</v>
      </c>
      <c r="V2581" s="105">
        <v>-1.76783366789247</v>
      </c>
      <c r="W2581" s="101">
        <v>-10.231744436701</v>
      </c>
    </row>
    <row r="2582" spans="2:23" x14ac:dyDescent="0.25">
      <c r="B2582" s="55" t="s">
        <v>122</v>
      </c>
      <c r="C2582" s="76" t="s">
        <v>145</v>
      </c>
      <c r="D2582" s="55" t="s">
        <v>78</v>
      </c>
      <c r="E2582" s="55" t="s">
        <v>166</v>
      </c>
      <c r="F2582" s="70">
        <v>54.18</v>
      </c>
      <c r="G2582" s="77">
        <v>50150</v>
      </c>
      <c r="H2582" s="77">
        <v>54.18</v>
      </c>
      <c r="I2582" s="77">
        <v>1</v>
      </c>
      <c r="J2582" s="77">
        <v>-7.7729354391881804</v>
      </c>
      <c r="K2582" s="77">
        <v>3.1538470228413101E-4</v>
      </c>
      <c r="L2582" s="77">
        <v>69.658838936571996</v>
      </c>
      <c r="M2582" s="77">
        <v>2.5329287055194501E-2</v>
      </c>
      <c r="N2582" s="77">
        <v>-77.431774375760199</v>
      </c>
      <c r="O2582" s="77">
        <v>-2.50139023529104E-2</v>
      </c>
      <c r="P2582" s="77">
        <v>-34.9248770455957</v>
      </c>
      <c r="Q2582" s="77">
        <v>-34.924877045595601</v>
      </c>
      <c r="R2582" s="77">
        <v>0</v>
      </c>
      <c r="S2582" s="77">
        <v>6.3670795313128699E-3</v>
      </c>
      <c r="T2582" s="77" t="s">
        <v>161</v>
      </c>
      <c r="U2582" s="105">
        <v>-1.3552532294806801</v>
      </c>
      <c r="V2582" s="105">
        <v>-0.19966178639820301</v>
      </c>
      <c r="W2582" s="101">
        <v>-1.15558856543163</v>
      </c>
    </row>
    <row r="2583" spans="2:23" x14ac:dyDescent="0.25">
      <c r="B2583" s="55" t="s">
        <v>122</v>
      </c>
      <c r="C2583" s="76" t="s">
        <v>145</v>
      </c>
      <c r="D2583" s="55" t="s">
        <v>78</v>
      </c>
      <c r="E2583" s="55" t="s">
        <v>166</v>
      </c>
      <c r="F2583" s="70">
        <v>54.18</v>
      </c>
      <c r="G2583" s="77">
        <v>50250</v>
      </c>
      <c r="H2583" s="77">
        <v>53.98</v>
      </c>
      <c r="I2583" s="77">
        <v>1</v>
      </c>
      <c r="J2583" s="77">
        <v>-28.3653959325598</v>
      </c>
      <c r="K2583" s="77">
        <v>3.97228890381051E-2</v>
      </c>
      <c r="L2583" s="77">
        <v>-99.903406676225401</v>
      </c>
      <c r="M2583" s="77">
        <v>0.49274669815648903</v>
      </c>
      <c r="N2583" s="77">
        <v>71.538010743665595</v>
      </c>
      <c r="O2583" s="77">
        <v>-0.45302380911838402</v>
      </c>
      <c r="P2583" s="77">
        <v>31.202938885157302</v>
      </c>
      <c r="Q2583" s="77">
        <v>31.202938885157302</v>
      </c>
      <c r="R2583" s="77">
        <v>0</v>
      </c>
      <c r="S2583" s="77">
        <v>4.8067787014648498E-2</v>
      </c>
      <c r="T2583" s="77" t="s">
        <v>161</v>
      </c>
      <c r="U2583" s="105">
        <v>-10.191925448388799</v>
      </c>
      <c r="V2583" s="105">
        <v>-1.50151868123007</v>
      </c>
      <c r="W2583" s="101">
        <v>-8.6903851263301402</v>
      </c>
    </row>
    <row r="2584" spans="2:23" x14ac:dyDescent="0.25">
      <c r="B2584" s="55" t="s">
        <v>122</v>
      </c>
      <c r="C2584" s="76" t="s">
        <v>145</v>
      </c>
      <c r="D2584" s="55" t="s">
        <v>78</v>
      </c>
      <c r="E2584" s="55" t="s">
        <v>166</v>
      </c>
      <c r="F2584" s="70">
        <v>54.18</v>
      </c>
      <c r="G2584" s="77">
        <v>50900</v>
      </c>
      <c r="H2584" s="77">
        <v>54.77</v>
      </c>
      <c r="I2584" s="77">
        <v>1</v>
      </c>
      <c r="J2584" s="77">
        <v>64.826022142506005</v>
      </c>
      <c r="K2584" s="77">
        <v>0.40133045552137397</v>
      </c>
      <c r="L2584" s="77">
        <v>104.14479592424701</v>
      </c>
      <c r="M2584" s="77">
        <v>1.0358062284788301</v>
      </c>
      <c r="N2584" s="77">
        <v>-39.318773781740497</v>
      </c>
      <c r="O2584" s="77">
        <v>-0.63447577295745705</v>
      </c>
      <c r="P2584" s="77">
        <v>-16.260018498842499</v>
      </c>
      <c r="Q2584" s="77">
        <v>-16.260018498842399</v>
      </c>
      <c r="R2584" s="77">
        <v>0</v>
      </c>
      <c r="S2584" s="77">
        <v>2.5249073251147801E-2</v>
      </c>
      <c r="T2584" s="77" t="s">
        <v>162</v>
      </c>
      <c r="U2584" s="105">
        <v>-11.364991200630399</v>
      </c>
      <c r="V2584" s="105">
        <v>-1.6743398179447599</v>
      </c>
      <c r="W2584" s="101">
        <v>-9.6906272510504508</v>
      </c>
    </row>
    <row r="2585" spans="2:23" x14ac:dyDescent="0.25">
      <c r="B2585" s="55" t="s">
        <v>122</v>
      </c>
      <c r="C2585" s="76" t="s">
        <v>145</v>
      </c>
      <c r="D2585" s="55" t="s">
        <v>78</v>
      </c>
      <c r="E2585" s="55" t="s">
        <v>166</v>
      </c>
      <c r="F2585" s="70">
        <v>54.18</v>
      </c>
      <c r="G2585" s="77">
        <v>53050</v>
      </c>
      <c r="H2585" s="77">
        <v>54.96</v>
      </c>
      <c r="I2585" s="77">
        <v>1</v>
      </c>
      <c r="J2585" s="77">
        <v>41.243761000323602</v>
      </c>
      <c r="K2585" s="77">
        <v>0.34140029776538</v>
      </c>
      <c r="L2585" s="77">
        <v>93.288663004246899</v>
      </c>
      <c r="M2585" s="77">
        <v>1.7466468712755701</v>
      </c>
      <c r="N2585" s="77">
        <v>-52.044902003923298</v>
      </c>
      <c r="O2585" s="77">
        <v>-1.40524657351019</v>
      </c>
      <c r="P2585" s="77">
        <v>-21.983991016651</v>
      </c>
      <c r="Q2585" s="77">
        <v>-21.983991016650901</v>
      </c>
      <c r="R2585" s="77">
        <v>0</v>
      </c>
      <c r="S2585" s="77">
        <v>9.6997479306752399E-2</v>
      </c>
      <c r="T2585" s="77" t="s">
        <v>161</v>
      </c>
      <c r="U2585" s="105">
        <v>-36.089281953391001</v>
      </c>
      <c r="V2585" s="105">
        <v>-5.3168296137568403</v>
      </c>
      <c r="W2585" s="101">
        <v>-30.7723757101522</v>
      </c>
    </row>
    <row r="2586" spans="2:23" x14ac:dyDescent="0.25">
      <c r="B2586" s="55" t="s">
        <v>122</v>
      </c>
      <c r="C2586" s="76" t="s">
        <v>145</v>
      </c>
      <c r="D2586" s="55" t="s">
        <v>78</v>
      </c>
      <c r="E2586" s="55" t="s">
        <v>167</v>
      </c>
      <c r="F2586" s="70">
        <v>53.98</v>
      </c>
      <c r="G2586" s="77">
        <v>50253</v>
      </c>
      <c r="H2586" s="77">
        <v>53.98</v>
      </c>
      <c r="I2586" s="77">
        <v>1</v>
      </c>
      <c r="J2586" s="77">
        <v>2.0657081999999999E-11</v>
      </c>
      <c r="K2586" s="77">
        <v>0</v>
      </c>
      <c r="L2586" s="77">
        <v>1.1581701E-11</v>
      </c>
      <c r="M2586" s="77">
        <v>0</v>
      </c>
      <c r="N2586" s="77">
        <v>9.0753810000000002E-12</v>
      </c>
      <c r="O2586" s="77">
        <v>0</v>
      </c>
      <c r="P2586" s="77">
        <v>1.396724E-12</v>
      </c>
      <c r="Q2586" s="77">
        <v>1.396723E-12</v>
      </c>
      <c r="R2586" s="77">
        <v>0</v>
      </c>
      <c r="S2586" s="77">
        <v>0</v>
      </c>
      <c r="T2586" s="77" t="s">
        <v>162</v>
      </c>
      <c r="U2586" s="105">
        <v>0</v>
      </c>
      <c r="V2586" s="105">
        <v>0</v>
      </c>
      <c r="W2586" s="101">
        <v>0</v>
      </c>
    </row>
    <row r="2587" spans="2:23" x14ac:dyDescent="0.25">
      <c r="B2587" s="55" t="s">
        <v>122</v>
      </c>
      <c r="C2587" s="76" t="s">
        <v>145</v>
      </c>
      <c r="D2587" s="55" t="s">
        <v>78</v>
      </c>
      <c r="E2587" s="55" t="s">
        <v>167</v>
      </c>
      <c r="F2587" s="70">
        <v>53.98</v>
      </c>
      <c r="G2587" s="77">
        <v>50300</v>
      </c>
      <c r="H2587" s="77">
        <v>54.07</v>
      </c>
      <c r="I2587" s="77">
        <v>1</v>
      </c>
      <c r="J2587" s="77">
        <v>67.945655761842602</v>
      </c>
      <c r="K2587" s="77">
        <v>6.4170908703004806E-2</v>
      </c>
      <c r="L2587" s="77">
        <v>-3.7868771310839699</v>
      </c>
      <c r="M2587" s="77">
        <v>1.9933209384238201E-4</v>
      </c>
      <c r="N2587" s="77">
        <v>71.732532892926599</v>
      </c>
      <c r="O2587" s="77">
        <v>6.3971576609162403E-2</v>
      </c>
      <c r="P2587" s="77">
        <v>31.202938885153401</v>
      </c>
      <c r="Q2587" s="77">
        <v>31.202938885153401</v>
      </c>
      <c r="R2587" s="77">
        <v>0</v>
      </c>
      <c r="S2587" s="77">
        <v>1.35333651914816E-2</v>
      </c>
      <c r="T2587" s="77" t="s">
        <v>161</v>
      </c>
      <c r="U2587" s="105">
        <v>-2.9998635340536399</v>
      </c>
      <c r="V2587" s="105">
        <v>-0.441952912659349</v>
      </c>
      <c r="W2587" s="101">
        <v>-2.5579042516918098</v>
      </c>
    </row>
    <row r="2588" spans="2:23" x14ac:dyDescent="0.25">
      <c r="B2588" s="55" t="s">
        <v>122</v>
      </c>
      <c r="C2588" s="76" t="s">
        <v>145</v>
      </c>
      <c r="D2588" s="55" t="s">
        <v>78</v>
      </c>
      <c r="E2588" s="55" t="s">
        <v>168</v>
      </c>
      <c r="F2588" s="70">
        <v>54.07</v>
      </c>
      <c r="G2588" s="77">
        <v>51150</v>
      </c>
      <c r="H2588" s="77">
        <v>54.32</v>
      </c>
      <c r="I2588" s="77">
        <v>1</v>
      </c>
      <c r="J2588" s="77">
        <v>89.868079343027105</v>
      </c>
      <c r="K2588" s="77">
        <v>0.23098137018541201</v>
      </c>
      <c r="L2588" s="77">
        <v>18.278246163087701</v>
      </c>
      <c r="M2588" s="77">
        <v>9.5550964880350697E-3</v>
      </c>
      <c r="N2588" s="77">
        <v>71.589833179939404</v>
      </c>
      <c r="O2588" s="77">
        <v>0.221426273697377</v>
      </c>
      <c r="P2588" s="77">
        <v>31.202938885150601</v>
      </c>
      <c r="Q2588" s="77">
        <v>31.202938885150601</v>
      </c>
      <c r="R2588" s="77">
        <v>0</v>
      </c>
      <c r="S2588" s="77">
        <v>2.7845629099014699E-2</v>
      </c>
      <c r="T2588" s="77" t="s">
        <v>161</v>
      </c>
      <c r="U2588" s="105">
        <v>-5.8972613919555101</v>
      </c>
      <c r="V2588" s="105">
        <v>-0.868810137295287</v>
      </c>
      <c r="W2588" s="101">
        <v>-5.0284387328238003</v>
      </c>
    </row>
    <row r="2589" spans="2:23" x14ac:dyDescent="0.25">
      <c r="B2589" s="55" t="s">
        <v>122</v>
      </c>
      <c r="C2589" s="76" t="s">
        <v>145</v>
      </c>
      <c r="D2589" s="55" t="s">
        <v>78</v>
      </c>
      <c r="E2589" s="55" t="s">
        <v>169</v>
      </c>
      <c r="F2589" s="70">
        <v>54.82</v>
      </c>
      <c r="G2589" s="77">
        <v>50354</v>
      </c>
      <c r="H2589" s="77">
        <v>54.82</v>
      </c>
      <c r="I2589" s="77">
        <v>1</v>
      </c>
      <c r="J2589" s="77">
        <v>-1.245495E-12</v>
      </c>
      <c r="K2589" s="77">
        <v>0</v>
      </c>
      <c r="L2589" s="77">
        <v>2.0085440000000001E-12</v>
      </c>
      <c r="M2589" s="77">
        <v>0</v>
      </c>
      <c r="N2589" s="77">
        <v>-3.2540380000000002E-12</v>
      </c>
      <c r="O2589" s="77">
        <v>0</v>
      </c>
      <c r="P2589" s="77">
        <v>-1.138515E-12</v>
      </c>
      <c r="Q2589" s="77">
        <v>-1.138516E-12</v>
      </c>
      <c r="R2589" s="77">
        <v>0</v>
      </c>
      <c r="S2589" s="77">
        <v>0</v>
      </c>
      <c r="T2589" s="77" t="s">
        <v>162</v>
      </c>
      <c r="U2589" s="105">
        <v>0</v>
      </c>
      <c r="V2589" s="105">
        <v>0</v>
      </c>
      <c r="W2589" s="101">
        <v>0</v>
      </c>
    </row>
    <row r="2590" spans="2:23" x14ac:dyDescent="0.25">
      <c r="B2590" s="55" t="s">
        <v>122</v>
      </c>
      <c r="C2590" s="76" t="s">
        <v>145</v>
      </c>
      <c r="D2590" s="55" t="s">
        <v>78</v>
      </c>
      <c r="E2590" s="55" t="s">
        <v>169</v>
      </c>
      <c r="F2590" s="70">
        <v>54.82</v>
      </c>
      <c r="G2590" s="77">
        <v>50900</v>
      </c>
      <c r="H2590" s="77">
        <v>54.77</v>
      </c>
      <c r="I2590" s="77">
        <v>1</v>
      </c>
      <c r="J2590" s="77">
        <v>-49.833142317066901</v>
      </c>
      <c r="K2590" s="77">
        <v>1.9618402378225E-2</v>
      </c>
      <c r="L2590" s="77">
        <v>-125.995332349183</v>
      </c>
      <c r="M2590" s="77">
        <v>0.12541110781287099</v>
      </c>
      <c r="N2590" s="77">
        <v>76.1621900321162</v>
      </c>
      <c r="O2590" s="77">
        <v>-0.105792705434646</v>
      </c>
      <c r="P2590" s="77">
        <v>32.3526936549084</v>
      </c>
      <c r="Q2590" s="77">
        <v>32.3526936549084</v>
      </c>
      <c r="R2590" s="77">
        <v>0</v>
      </c>
      <c r="S2590" s="77">
        <v>8.2689046151539804E-3</v>
      </c>
      <c r="T2590" s="77" t="s">
        <v>161</v>
      </c>
      <c r="U2590" s="105">
        <v>-1.9888017926858099</v>
      </c>
      <c r="V2590" s="105">
        <v>-0.29299890978437798</v>
      </c>
      <c r="W2590" s="101">
        <v>-1.69579866001744</v>
      </c>
    </row>
    <row r="2591" spans="2:23" x14ac:dyDescent="0.25">
      <c r="B2591" s="55" t="s">
        <v>122</v>
      </c>
      <c r="C2591" s="76" t="s">
        <v>145</v>
      </c>
      <c r="D2591" s="55" t="s">
        <v>78</v>
      </c>
      <c r="E2591" s="55" t="s">
        <v>169</v>
      </c>
      <c r="F2591" s="70">
        <v>54.82</v>
      </c>
      <c r="G2591" s="77">
        <v>53200</v>
      </c>
      <c r="H2591" s="77">
        <v>54.84</v>
      </c>
      <c r="I2591" s="77">
        <v>1</v>
      </c>
      <c r="J2591" s="77">
        <v>3.63891332904439</v>
      </c>
      <c r="K2591" s="77">
        <v>6.3957363744714005E-4</v>
      </c>
      <c r="L2591" s="77">
        <v>79.595525732913998</v>
      </c>
      <c r="M2591" s="77">
        <v>0.30600212471656002</v>
      </c>
      <c r="N2591" s="77">
        <v>-75.956612403869599</v>
      </c>
      <c r="O2591" s="77">
        <v>-0.30536255107911298</v>
      </c>
      <c r="P2591" s="77">
        <v>-32.3526936549124</v>
      </c>
      <c r="Q2591" s="77">
        <v>-32.3526936549124</v>
      </c>
      <c r="R2591" s="77">
        <v>0</v>
      </c>
      <c r="S2591" s="77">
        <v>5.0555454798991803E-2</v>
      </c>
      <c r="T2591" s="77" t="s">
        <v>161</v>
      </c>
      <c r="U2591" s="105">
        <v>-15.2238964275901</v>
      </c>
      <c r="V2591" s="105">
        <v>-2.2428504803036802</v>
      </c>
      <c r="W2591" s="101">
        <v>-12.9810136219191</v>
      </c>
    </row>
    <row r="2592" spans="2:23" x14ac:dyDescent="0.25">
      <c r="B2592" s="55" t="s">
        <v>122</v>
      </c>
      <c r="C2592" s="76" t="s">
        <v>145</v>
      </c>
      <c r="D2592" s="55" t="s">
        <v>78</v>
      </c>
      <c r="E2592" s="55" t="s">
        <v>170</v>
      </c>
      <c r="F2592" s="70">
        <v>54.82</v>
      </c>
      <c r="G2592" s="77">
        <v>50404</v>
      </c>
      <c r="H2592" s="77">
        <v>54.82</v>
      </c>
      <c r="I2592" s="77">
        <v>1</v>
      </c>
      <c r="J2592" s="77">
        <v>-4.3554839999999998E-12</v>
      </c>
      <c r="K2592" s="77">
        <v>0</v>
      </c>
      <c r="L2592" s="77">
        <v>-4.8599229999999999E-12</v>
      </c>
      <c r="M2592" s="77">
        <v>0</v>
      </c>
      <c r="N2592" s="77">
        <v>5.0443900000000005E-13</v>
      </c>
      <c r="O2592" s="77">
        <v>0</v>
      </c>
      <c r="P2592" s="77">
        <v>3.9448800000000003E-13</v>
      </c>
      <c r="Q2592" s="77">
        <v>3.9449000000000002E-13</v>
      </c>
      <c r="R2592" s="77">
        <v>0</v>
      </c>
      <c r="S2592" s="77">
        <v>0</v>
      </c>
      <c r="T2592" s="77" t="s">
        <v>162</v>
      </c>
      <c r="U2592" s="105">
        <v>0</v>
      </c>
      <c r="V2592" s="105">
        <v>0</v>
      </c>
      <c r="W2592" s="101">
        <v>0</v>
      </c>
    </row>
    <row r="2593" spans="2:23" x14ac:dyDescent="0.25">
      <c r="B2593" s="55" t="s">
        <v>122</v>
      </c>
      <c r="C2593" s="76" t="s">
        <v>145</v>
      </c>
      <c r="D2593" s="55" t="s">
        <v>78</v>
      </c>
      <c r="E2593" s="55" t="s">
        <v>171</v>
      </c>
      <c r="F2593" s="70">
        <v>54.62</v>
      </c>
      <c r="G2593" s="77">
        <v>50499</v>
      </c>
      <c r="H2593" s="77">
        <v>54.62</v>
      </c>
      <c r="I2593" s="77">
        <v>1</v>
      </c>
      <c r="J2593" s="77">
        <v>-2.3030469999999998E-12</v>
      </c>
      <c r="K2593" s="77">
        <v>0</v>
      </c>
      <c r="L2593" s="77">
        <v>-3.1117440000000001E-12</v>
      </c>
      <c r="M2593" s="77">
        <v>0</v>
      </c>
      <c r="N2593" s="77">
        <v>8.0869699999999996E-13</v>
      </c>
      <c r="O2593" s="77">
        <v>0</v>
      </c>
      <c r="P2593" s="77">
        <v>5.3962399999999996E-13</v>
      </c>
      <c r="Q2593" s="77">
        <v>5.3962500000000004E-13</v>
      </c>
      <c r="R2593" s="77">
        <v>0</v>
      </c>
      <c r="S2593" s="77">
        <v>0</v>
      </c>
      <c r="T2593" s="77" t="s">
        <v>162</v>
      </c>
      <c r="U2593" s="105">
        <v>0</v>
      </c>
      <c r="V2593" s="105">
        <v>0</v>
      </c>
      <c r="W2593" s="101">
        <v>0</v>
      </c>
    </row>
    <row r="2594" spans="2:23" x14ac:dyDescent="0.25">
      <c r="B2594" s="55" t="s">
        <v>122</v>
      </c>
      <c r="C2594" s="76" t="s">
        <v>145</v>
      </c>
      <c r="D2594" s="55" t="s">
        <v>78</v>
      </c>
      <c r="E2594" s="55" t="s">
        <v>171</v>
      </c>
      <c r="F2594" s="70">
        <v>54.62</v>
      </c>
      <c r="G2594" s="77">
        <v>50554</v>
      </c>
      <c r="H2594" s="77">
        <v>54.62</v>
      </c>
      <c r="I2594" s="77">
        <v>1</v>
      </c>
      <c r="J2594" s="77">
        <v>-1.6185999999999999E-14</v>
      </c>
      <c r="K2594" s="77">
        <v>0</v>
      </c>
      <c r="L2594" s="77">
        <v>7.9301399999999996E-13</v>
      </c>
      <c r="M2594" s="77">
        <v>0</v>
      </c>
      <c r="N2594" s="77">
        <v>-8.0920000000000003E-13</v>
      </c>
      <c r="O2594" s="77">
        <v>0</v>
      </c>
      <c r="P2594" s="77">
        <v>-2.0693800000000001E-13</v>
      </c>
      <c r="Q2594" s="77">
        <v>-2.0693800000000001E-13</v>
      </c>
      <c r="R2594" s="77">
        <v>0</v>
      </c>
      <c r="S2594" s="77">
        <v>0</v>
      </c>
      <c r="T2594" s="77" t="s">
        <v>162</v>
      </c>
      <c r="U2594" s="105">
        <v>0</v>
      </c>
      <c r="V2594" s="105">
        <v>0</v>
      </c>
      <c r="W2594" s="101">
        <v>0</v>
      </c>
    </row>
    <row r="2595" spans="2:23" x14ac:dyDescent="0.25">
      <c r="B2595" s="55" t="s">
        <v>122</v>
      </c>
      <c r="C2595" s="76" t="s">
        <v>145</v>
      </c>
      <c r="D2595" s="55" t="s">
        <v>78</v>
      </c>
      <c r="E2595" s="55" t="s">
        <v>172</v>
      </c>
      <c r="F2595" s="70">
        <v>54.62</v>
      </c>
      <c r="G2595" s="77">
        <v>50604</v>
      </c>
      <c r="H2595" s="77">
        <v>54.62</v>
      </c>
      <c r="I2595" s="77">
        <v>1</v>
      </c>
      <c r="J2595" s="77">
        <v>3.4702400000000001E-13</v>
      </c>
      <c r="K2595" s="77">
        <v>0</v>
      </c>
      <c r="L2595" s="77">
        <v>1.5478299999999999E-13</v>
      </c>
      <c r="M2595" s="77">
        <v>0</v>
      </c>
      <c r="N2595" s="77">
        <v>1.9224099999999999E-13</v>
      </c>
      <c r="O2595" s="77">
        <v>0</v>
      </c>
      <c r="P2595" s="77">
        <v>-9.6494999999999997E-14</v>
      </c>
      <c r="Q2595" s="77">
        <v>-9.6496000000000006E-14</v>
      </c>
      <c r="R2595" s="77">
        <v>0</v>
      </c>
      <c r="S2595" s="77">
        <v>0</v>
      </c>
      <c r="T2595" s="77" t="s">
        <v>162</v>
      </c>
      <c r="U2595" s="105">
        <v>0</v>
      </c>
      <c r="V2595" s="105">
        <v>0</v>
      </c>
      <c r="W2595" s="101">
        <v>0</v>
      </c>
    </row>
    <row r="2596" spans="2:23" x14ac:dyDescent="0.25">
      <c r="B2596" s="55" t="s">
        <v>122</v>
      </c>
      <c r="C2596" s="76" t="s">
        <v>145</v>
      </c>
      <c r="D2596" s="55" t="s">
        <v>78</v>
      </c>
      <c r="E2596" s="55" t="s">
        <v>173</v>
      </c>
      <c r="F2596" s="70">
        <v>54.33</v>
      </c>
      <c r="G2596" s="77">
        <v>50750</v>
      </c>
      <c r="H2596" s="77">
        <v>54.34</v>
      </c>
      <c r="I2596" s="77">
        <v>1</v>
      </c>
      <c r="J2596" s="77">
        <v>1.69436465199304</v>
      </c>
      <c r="K2596" s="77">
        <v>6.8613830616772007E-5</v>
      </c>
      <c r="L2596" s="77">
        <v>57.632767164356103</v>
      </c>
      <c r="M2596" s="77">
        <v>7.9384706839398994E-2</v>
      </c>
      <c r="N2596" s="77">
        <v>-55.938402512362998</v>
      </c>
      <c r="O2596" s="77">
        <v>-7.9316093008782299E-2</v>
      </c>
      <c r="P2596" s="77">
        <v>-28.580395898840401</v>
      </c>
      <c r="Q2596" s="77">
        <v>-28.580395898840301</v>
      </c>
      <c r="R2596" s="77">
        <v>0</v>
      </c>
      <c r="S2596" s="77">
        <v>1.9522452810653401E-2</v>
      </c>
      <c r="T2596" s="77" t="s">
        <v>161</v>
      </c>
      <c r="U2596" s="105">
        <v>-3.75025588850826</v>
      </c>
      <c r="V2596" s="105">
        <v>-0.55250397037376298</v>
      </c>
      <c r="W2596" s="101">
        <v>-3.19774395510087</v>
      </c>
    </row>
    <row r="2597" spans="2:23" x14ac:dyDescent="0.25">
      <c r="B2597" s="55" t="s">
        <v>122</v>
      </c>
      <c r="C2597" s="76" t="s">
        <v>145</v>
      </c>
      <c r="D2597" s="55" t="s">
        <v>78</v>
      </c>
      <c r="E2597" s="55" t="s">
        <v>173</v>
      </c>
      <c r="F2597" s="70">
        <v>54.33</v>
      </c>
      <c r="G2597" s="77">
        <v>50800</v>
      </c>
      <c r="H2597" s="77">
        <v>54.34</v>
      </c>
      <c r="I2597" s="77">
        <v>1</v>
      </c>
      <c r="J2597" s="77">
        <v>7.6676511000640302</v>
      </c>
      <c r="K2597" s="77">
        <v>1.09942673243626E-3</v>
      </c>
      <c r="L2597" s="77">
        <v>-48.331700266324603</v>
      </c>
      <c r="M2597" s="77">
        <v>4.3682325786852702E-2</v>
      </c>
      <c r="N2597" s="77">
        <v>55.999351366388602</v>
      </c>
      <c r="O2597" s="77">
        <v>-4.25828990544165E-2</v>
      </c>
      <c r="P2597" s="77">
        <v>28.5803958988399</v>
      </c>
      <c r="Q2597" s="77">
        <v>28.5803958988398</v>
      </c>
      <c r="R2597" s="77">
        <v>0</v>
      </c>
      <c r="S2597" s="77">
        <v>1.52748898560337E-2</v>
      </c>
      <c r="T2597" s="77" t="s">
        <v>161</v>
      </c>
      <c r="U2597" s="105">
        <v>-2.87373533378589</v>
      </c>
      <c r="V2597" s="105">
        <v>-0.42337115890820798</v>
      </c>
      <c r="W2597" s="101">
        <v>-2.4503580729870902</v>
      </c>
    </row>
    <row r="2598" spans="2:23" x14ac:dyDescent="0.25">
      <c r="B2598" s="55" t="s">
        <v>122</v>
      </c>
      <c r="C2598" s="76" t="s">
        <v>145</v>
      </c>
      <c r="D2598" s="55" t="s">
        <v>78</v>
      </c>
      <c r="E2598" s="55" t="s">
        <v>174</v>
      </c>
      <c r="F2598" s="70">
        <v>54.35</v>
      </c>
      <c r="G2598" s="77">
        <v>50750</v>
      </c>
      <c r="H2598" s="77">
        <v>54.34</v>
      </c>
      <c r="I2598" s="77">
        <v>1</v>
      </c>
      <c r="J2598" s="77">
        <v>-16.984833719422401</v>
      </c>
      <c r="K2598" s="77">
        <v>2.1924827812208601E-3</v>
      </c>
      <c r="L2598" s="77">
        <v>-72.864500415680695</v>
      </c>
      <c r="M2598" s="77">
        <v>4.03501891982831E-2</v>
      </c>
      <c r="N2598" s="77">
        <v>55.879666696258298</v>
      </c>
      <c r="O2598" s="77">
        <v>-3.8157706417062301E-2</v>
      </c>
      <c r="P2598" s="77">
        <v>28.5803958988392</v>
      </c>
      <c r="Q2598" s="77">
        <v>28.5803958988391</v>
      </c>
      <c r="R2598" s="77">
        <v>0</v>
      </c>
      <c r="S2598" s="77">
        <v>6.2079766259813002E-3</v>
      </c>
      <c r="T2598" s="77" t="s">
        <v>161</v>
      </c>
      <c r="U2598" s="105">
        <v>-1.51488388827277</v>
      </c>
      <c r="V2598" s="105">
        <v>-0.22317926771095001</v>
      </c>
      <c r="W2598" s="101">
        <v>-1.2917014039622901</v>
      </c>
    </row>
    <row r="2599" spans="2:23" x14ac:dyDescent="0.25">
      <c r="B2599" s="55" t="s">
        <v>122</v>
      </c>
      <c r="C2599" s="76" t="s">
        <v>145</v>
      </c>
      <c r="D2599" s="55" t="s">
        <v>78</v>
      </c>
      <c r="E2599" s="55" t="s">
        <v>174</v>
      </c>
      <c r="F2599" s="70">
        <v>54.35</v>
      </c>
      <c r="G2599" s="77">
        <v>50950</v>
      </c>
      <c r="H2599" s="77">
        <v>54.4</v>
      </c>
      <c r="I2599" s="77">
        <v>1</v>
      </c>
      <c r="J2599" s="77">
        <v>46.165259627293302</v>
      </c>
      <c r="K2599" s="77">
        <v>1.8754834528807499E-2</v>
      </c>
      <c r="L2599" s="77">
        <v>101.98945797209301</v>
      </c>
      <c r="M2599" s="77">
        <v>9.1536275929483907E-2</v>
      </c>
      <c r="N2599" s="77">
        <v>-55.824198344799797</v>
      </c>
      <c r="O2599" s="77">
        <v>-7.2781441400676397E-2</v>
      </c>
      <c r="P2599" s="77">
        <v>-28.580395898839502</v>
      </c>
      <c r="Q2599" s="77">
        <v>-28.580395898839502</v>
      </c>
      <c r="R2599" s="77">
        <v>0</v>
      </c>
      <c r="S2599" s="77">
        <v>7.1881834616627496E-3</v>
      </c>
      <c r="T2599" s="77" t="s">
        <v>161</v>
      </c>
      <c r="U2599" s="105">
        <v>-1.1662809589219401</v>
      </c>
      <c r="V2599" s="105">
        <v>-0.17182157152268501</v>
      </c>
      <c r="W2599" s="101">
        <v>-0.99445691099904299</v>
      </c>
    </row>
    <row r="2600" spans="2:23" x14ac:dyDescent="0.25">
      <c r="B2600" s="55" t="s">
        <v>122</v>
      </c>
      <c r="C2600" s="76" t="s">
        <v>145</v>
      </c>
      <c r="D2600" s="55" t="s">
        <v>78</v>
      </c>
      <c r="E2600" s="55" t="s">
        <v>175</v>
      </c>
      <c r="F2600" s="70">
        <v>54.34</v>
      </c>
      <c r="G2600" s="77">
        <v>51300</v>
      </c>
      <c r="H2600" s="77">
        <v>54.45</v>
      </c>
      <c r="I2600" s="77">
        <v>1</v>
      </c>
      <c r="J2600" s="77">
        <v>63.919141852634901</v>
      </c>
      <c r="K2600" s="77">
        <v>6.2551404003163794E-2</v>
      </c>
      <c r="L2600" s="77">
        <v>84.845159317855305</v>
      </c>
      <c r="M2600" s="77">
        <v>0.110212113223582</v>
      </c>
      <c r="N2600" s="77">
        <v>-20.926017465220401</v>
      </c>
      <c r="O2600" s="77">
        <v>-4.7660709220418297E-2</v>
      </c>
      <c r="P2600" s="77">
        <v>-6.3444811467605202</v>
      </c>
      <c r="Q2600" s="77">
        <v>-6.3444811467605096</v>
      </c>
      <c r="R2600" s="77">
        <v>0</v>
      </c>
      <c r="S2600" s="77">
        <v>6.1626487204069101E-4</v>
      </c>
      <c r="T2600" s="77" t="s">
        <v>161</v>
      </c>
      <c r="U2600" s="105">
        <v>-0.29064235687041701</v>
      </c>
      <c r="V2600" s="105">
        <v>-4.2818693151514001E-2</v>
      </c>
      <c r="W2600" s="101">
        <v>-0.24782304658905099</v>
      </c>
    </row>
    <row r="2601" spans="2:23" x14ac:dyDescent="0.25">
      <c r="B2601" s="55" t="s">
        <v>122</v>
      </c>
      <c r="C2601" s="76" t="s">
        <v>145</v>
      </c>
      <c r="D2601" s="55" t="s">
        <v>78</v>
      </c>
      <c r="E2601" s="55" t="s">
        <v>176</v>
      </c>
      <c r="F2601" s="70">
        <v>54.77</v>
      </c>
      <c r="G2601" s="77">
        <v>54750</v>
      </c>
      <c r="H2601" s="77">
        <v>55.09</v>
      </c>
      <c r="I2601" s="77">
        <v>1</v>
      </c>
      <c r="J2601" s="77">
        <v>28.881212657910599</v>
      </c>
      <c r="K2601" s="77">
        <v>8.8659087215625806E-2</v>
      </c>
      <c r="L2601" s="77">
        <v>80.008313141314204</v>
      </c>
      <c r="M2601" s="77">
        <v>0.68039738395197003</v>
      </c>
      <c r="N2601" s="77">
        <v>-51.127100483403602</v>
      </c>
      <c r="O2601" s="77">
        <v>-0.59173829673634404</v>
      </c>
      <c r="P2601" s="77">
        <v>-21.223143234002201</v>
      </c>
      <c r="Q2601" s="77">
        <v>-21.223143234002102</v>
      </c>
      <c r="R2601" s="77">
        <v>0</v>
      </c>
      <c r="S2601" s="77">
        <v>4.7875334050015102E-2</v>
      </c>
      <c r="T2601" s="77" t="s">
        <v>162</v>
      </c>
      <c r="U2601" s="105">
        <v>-16.143512485038102</v>
      </c>
      <c r="V2601" s="105">
        <v>-2.37833230822813</v>
      </c>
      <c r="W2601" s="101">
        <v>-13.7651458987936</v>
      </c>
    </row>
    <row r="2602" spans="2:23" x14ac:dyDescent="0.25">
      <c r="B2602" s="55" t="s">
        <v>122</v>
      </c>
      <c r="C2602" s="76" t="s">
        <v>145</v>
      </c>
      <c r="D2602" s="55" t="s">
        <v>78</v>
      </c>
      <c r="E2602" s="55" t="s">
        <v>177</v>
      </c>
      <c r="F2602" s="70">
        <v>54.4</v>
      </c>
      <c r="G2602" s="77">
        <v>53150</v>
      </c>
      <c r="H2602" s="77">
        <v>54.83</v>
      </c>
      <c r="I2602" s="77">
        <v>1</v>
      </c>
      <c r="J2602" s="77">
        <v>91.498688778876897</v>
      </c>
      <c r="K2602" s="77">
        <v>0.368368442123166</v>
      </c>
      <c r="L2602" s="77">
        <v>111.706101950259</v>
      </c>
      <c r="M2602" s="77">
        <v>0.54904314136855703</v>
      </c>
      <c r="N2602" s="77">
        <v>-20.207413171382498</v>
      </c>
      <c r="O2602" s="77">
        <v>-0.18067469924539101</v>
      </c>
      <c r="P2602" s="77">
        <v>0.17232224084738601</v>
      </c>
      <c r="Q2602" s="77">
        <v>0.17232224084738501</v>
      </c>
      <c r="R2602" s="77">
        <v>0</v>
      </c>
      <c r="S2602" s="77">
        <v>1.3065780063890001E-6</v>
      </c>
      <c r="T2602" s="77" t="s">
        <v>161</v>
      </c>
      <c r="U2602" s="105">
        <v>-1.17836103559254</v>
      </c>
      <c r="V2602" s="105">
        <v>-0.17360126083492</v>
      </c>
      <c r="W2602" s="101">
        <v>-1.0047572727074101</v>
      </c>
    </row>
    <row r="2603" spans="2:23" x14ac:dyDescent="0.25">
      <c r="B2603" s="55" t="s">
        <v>122</v>
      </c>
      <c r="C2603" s="76" t="s">
        <v>145</v>
      </c>
      <c r="D2603" s="55" t="s">
        <v>78</v>
      </c>
      <c r="E2603" s="55" t="s">
        <v>177</v>
      </c>
      <c r="F2603" s="70">
        <v>54.4</v>
      </c>
      <c r="G2603" s="77">
        <v>54500</v>
      </c>
      <c r="H2603" s="77">
        <v>54.15</v>
      </c>
      <c r="I2603" s="77">
        <v>1</v>
      </c>
      <c r="J2603" s="77">
        <v>-49.537829715421402</v>
      </c>
      <c r="K2603" s="77">
        <v>0.13587779024225299</v>
      </c>
      <c r="L2603" s="77">
        <v>-13.9852484624589</v>
      </c>
      <c r="M2603" s="77">
        <v>1.0829661855205E-2</v>
      </c>
      <c r="N2603" s="77">
        <v>-35.552581252962398</v>
      </c>
      <c r="O2603" s="77">
        <v>0.12504812838704801</v>
      </c>
      <c r="P2603" s="77">
        <v>-28.752718139689001</v>
      </c>
      <c r="Q2603" s="77">
        <v>-28.752718139688898</v>
      </c>
      <c r="R2603" s="77">
        <v>0</v>
      </c>
      <c r="S2603" s="77">
        <v>4.5775419979277497E-2</v>
      </c>
      <c r="T2603" s="77" t="s">
        <v>161</v>
      </c>
      <c r="U2603" s="105">
        <v>-2.1011581450335801</v>
      </c>
      <c r="V2603" s="105">
        <v>-0.30955173514199702</v>
      </c>
      <c r="W2603" s="101">
        <v>-1.7916019484379</v>
      </c>
    </row>
    <row r="2604" spans="2:23" x14ac:dyDescent="0.25">
      <c r="B2604" s="55" t="s">
        <v>122</v>
      </c>
      <c r="C2604" s="76" t="s">
        <v>145</v>
      </c>
      <c r="D2604" s="55" t="s">
        <v>78</v>
      </c>
      <c r="E2604" s="55" t="s">
        <v>178</v>
      </c>
      <c r="F2604" s="70">
        <v>55.01</v>
      </c>
      <c r="G2604" s="77">
        <v>51250</v>
      </c>
      <c r="H2604" s="77">
        <v>55.01</v>
      </c>
      <c r="I2604" s="77">
        <v>1</v>
      </c>
      <c r="J2604" s="77">
        <v>1.056897E-12</v>
      </c>
      <c r="K2604" s="77">
        <v>0</v>
      </c>
      <c r="L2604" s="77">
        <v>-1.3436400000000001E-13</v>
      </c>
      <c r="M2604" s="77">
        <v>0</v>
      </c>
      <c r="N2604" s="77">
        <v>1.1912610000000001E-12</v>
      </c>
      <c r="O2604" s="77">
        <v>0</v>
      </c>
      <c r="P2604" s="77">
        <v>4.3843899999999998E-13</v>
      </c>
      <c r="Q2604" s="77">
        <v>4.3844E-13</v>
      </c>
      <c r="R2604" s="77">
        <v>0</v>
      </c>
      <c r="S2604" s="77">
        <v>0</v>
      </c>
      <c r="T2604" s="77" t="s">
        <v>162</v>
      </c>
      <c r="U2604" s="105">
        <v>0</v>
      </c>
      <c r="V2604" s="105">
        <v>0</v>
      </c>
      <c r="W2604" s="101">
        <v>0</v>
      </c>
    </row>
    <row r="2605" spans="2:23" x14ac:dyDescent="0.25">
      <c r="B2605" s="55" t="s">
        <v>122</v>
      </c>
      <c r="C2605" s="76" t="s">
        <v>145</v>
      </c>
      <c r="D2605" s="55" t="s">
        <v>78</v>
      </c>
      <c r="E2605" s="55" t="s">
        <v>179</v>
      </c>
      <c r="F2605" s="70">
        <v>54.45</v>
      </c>
      <c r="G2605" s="77">
        <v>53200</v>
      </c>
      <c r="H2605" s="77">
        <v>54.84</v>
      </c>
      <c r="I2605" s="77">
        <v>1</v>
      </c>
      <c r="J2605" s="77">
        <v>63.783107815930101</v>
      </c>
      <c r="K2605" s="77">
        <v>0.20951666939691599</v>
      </c>
      <c r="L2605" s="77">
        <v>84.605731419168194</v>
      </c>
      <c r="M2605" s="77">
        <v>0.36864368413207999</v>
      </c>
      <c r="N2605" s="77">
        <v>-20.8226236032381</v>
      </c>
      <c r="O2605" s="77">
        <v>-0.159127014735164</v>
      </c>
      <c r="P2605" s="77">
        <v>-6.3444811467589703</v>
      </c>
      <c r="Q2605" s="77">
        <v>-6.3444811467589703</v>
      </c>
      <c r="R2605" s="77">
        <v>0</v>
      </c>
      <c r="S2605" s="77">
        <v>2.0730007126113698E-3</v>
      </c>
      <c r="T2605" s="77" t="s">
        <v>162</v>
      </c>
      <c r="U2605" s="105">
        <v>-0.57467251494015403</v>
      </c>
      <c r="V2605" s="105">
        <v>-8.4663248484466894E-2</v>
      </c>
      <c r="W2605" s="101">
        <v>-0.49000804623586702</v>
      </c>
    </row>
    <row r="2606" spans="2:23" x14ac:dyDescent="0.25">
      <c r="B2606" s="55" t="s">
        <v>122</v>
      </c>
      <c r="C2606" s="76" t="s">
        <v>145</v>
      </c>
      <c r="D2606" s="55" t="s">
        <v>78</v>
      </c>
      <c r="E2606" s="55" t="s">
        <v>180</v>
      </c>
      <c r="F2606" s="70">
        <v>55.05</v>
      </c>
      <c r="G2606" s="77">
        <v>53100</v>
      </c>
      <c r="H2606" s="77">
        <v>55.05</v>
      </c>
      <c r="I2606" s="77">
        <v>1</v>
      </c>
      <c r="J2606" s="77">
        <v>-6.2748080000000006E-11</v>
      </c>
      <c r="K2606" s="77">
        <v>0</v>
      </c>
      <c r="L2606" s="77">
        <v>-7.7222937999999996E-11</v>
      </c>
      <c r="M2606" s="77">
        <v>0</v>
      </c>
      <c r="N2606" s="77">
        <v>1.4474859E-11</v>
      </c>
      <c r="O2606" s="77">
        <v>0</v>
      </c>
      <c r="P2606" s="77">
        <v>8.2389069999999996E-12</v>
      </c>
      <c r="Q2606" s="77">
        <v>8.2389090000000007E-12</v>
      </c>
      <c r="R2606" s="77">
        <v>0</v>
      </c>
      <c r="S2606" s="77">
        <v>0</v>
      </c>
      <c r="T2606" s="77" t="s">
        <v>162</v>
      </c>
      <c r="U2606" s="105">
        <v>0</v>
      </c>
      <c r="V2606" s="105">
        <v>0</v>
      </c>
      <c r="W2606" s="101">
        <v>0</v>
      </c>
    </row>
    <row r="2607" spans="2:23" x14ac:dyDescent="0.25">
      <c r="B2607" s="55" t="s">
        <v>122</v>
      </c>
      <c r="C2607" s="76" t="s">
        <v>145</v>
      </c>
      <c r="D2607" s="55" t="s">
        <v>78</v>
      </c>
      <c r="E2607" s="55" t="s">
        <v>181</v>
      </c>
      <c r="F2607" s="70">
        <v>55.05</v>
      </c>
      <c r="G2607" s="77">
        <v>52000</v>
      </c>
      <c r="H2607" s="77">
        <v>55.05</v>
      </c>
      <c r="I2607" s="77">
        <v>1</v>
      </c>
      <c r="J2607" s="77">
        <v>1.9726061E-11</v>
      </c>
      <c r="K2607" s="77">
        <v>0</v>
      </c>
      <c r="L2607" s="77">
        <v>2.4091188999999999E-11</v>
      </c>
      <c r="M2607" s="77">
        <v>0</v>
      </c>
      <c r="N2607" s="77">
        <v>-4.3651279999999997E-12</v>
      </c>
      <c r="O2607" s="77">
        <v>0</v>
      </c>
      <c r="P2607" s="77">
        <v>-1.6773009999999999E-12</v>
      </c>
      <c r="Q2607" s="77">
        <v>-1.6773020000000001E-12</v>
      </c>
      <c r="R2607" s="77">
        <v>0</v>
      </c>
      <c r="S2607" s="77">
        <v>0</v>
      </c>
      <c r="T2607" s="77" t="s">
        <v>162</v>
      </c>
      <c r="U2607" s="105">
        <v>0</v>
      </c>
      <c r="V2607" s="105">
        <v>0</v>
      </c>
      <c r="W2607" s="101">
        <v>0</v>
      </c>
    </row>
    <row r="2608" spans="2:23" x14ac:dyDescent="0.25">
      <c r="B2608" s="55" t="s">
        <v>122</v>
      </c>
      <c r="C2608" s="76" t="s">
        <v>145</v>
      </c>
      <c r="D2608" s="55" t="s">
        <v>78</v>
      </c>
      <c r="E2608" s="55" t="s">
        <v>181</v>
      </c>
      <c r="F2608" s="70">
        <v>55.05</v>
      </c>
      <c r="G2608" s="77">
        <v>53050</v>
      </c>
      <c r="H2608" s="77">
        <v>54.96</v>
      </c>
      <c r="I2608" s="77">
        <v>1</v>
      </c>
      <c r="J2608" s="77">
        <v>-83.032637174255399</v>
      </c>
      <c r="K2608" s="77">
        <v>6.48075370594485E-2</v>
      </c>
      <c r="L2608" s="77">
        <v>-92.888833607554602</v>
      </c>
      <c r="M2608" s="77">
        <v>8.1106352844336496E-2</v>
      </c>
      <c r="N2608" s="77">
        <v>9.8561964332992407</v>
      </c>
      <c r="O2608" s="77">
        <v>-1.62988157848881E-2</v>
      </c>
      <c r="P2608" s="77">
        <v>-4.2636016754474699</v>
      </c>
      <c r="Q2608" s="77">
        <v>-4.2636016754474602</v>
      </c>
      <c r="R2608" s="77">
        <v>0</v>
      </c>
      <c r="S2608" s="77">
        <v>1.7087601292065701E-4</v>
      </c>
      <c r="T2608" s="77" t="s">
        <v>161</v>
      </c>
      <c r="U2608" s="105">
        <v>-9.4586832508731008E-3</v>
      </c>
      <c r="V2608" s="105">
        <v>-1.39349425905279E-3</v>
      </c>
      <c r="W2608" s="101">
        <v>-8.0651689079073493E-3</v>
      </c>
    </row>
    <row r="2609" spans="2:23" x14ac:dyDescent="0.25">
      <c r="B2609" s="55" t="s">
        <v>122</v>
      </c>
      <c r="C2609" s="76" t="s">
        <v>145</v>
      </c>
      <c r="D2609" s="55" t="s">
        <v>78</v>
      </c>
      <c r="E2609" s="55" t="s">
        <v>181</v>
      </c>
      <c r="F2609" s="70">
        <v>55.05</v>
      </c>
      <c r="G2609" s="77">
        <v>53050</v>
      </c>
      <c r="H2609" s="77">
        <v>54.96</v>
      </c>
      <c r="I2609" s="77">
        <v>2</v>
      </c>
      <c r="J2609" s="77">
        <v>-73.435169479855901</v>
      </c>
      <c r="K2609" s="77">
        <v>4.5838154990548899E-2</v>
      </c>
      <c r="L2609" s="77">
        <v>-82.152120791268302</v>
      </c>
      <c r="M2609" s="77">
        <v>5.7366253079276598E-2</v>
      </c>
      <c r="N2609" s="77">
        <v>8.71695131141235</v>
      </c>
      <c r="O2609" s="77">
        <v>-1.1528098088727699E-2</v>
      </c>
      <c r="P2609" s="77">
        <v>-3.7707860702295601</v>
      </c>
      <c r="Q2609" s="77">
        <v>-3.7707860702295499</v>
      </c>
      <c r="R2609" s="77">
        <v>0</v>
      </c>
      <c r="S2609" s="77">
        <v>1.20860034493217E-4</v>
      </c>
      <c r="T2609" s="77" t="s">
        <v>161</v>
      </c>
      <c r="U2609" s="105">
        <v>0.15042258265660899</v>
      </c>
      <c r="V2609" s="105">
        <v>-2.2160907581351901E-2</v>
      </c>
      <c r="W2609" s="101">
        <v>0.17258392000492601</v>
      </c>
    </row>
    <row r="2610" spans="2:23" x14ac:dyDescent="0.25">
      <c r="B2610" s="55" t="s">
        <v>122</v>
      </c>
      <c r="C2610" s="76" t="s">
        <v>145</v>
      </c>
      <c r="D2610" s="55" t="s">
        <v>78</v>
      </c>
      <c r="E2610" s="55" t="s">
        <v>181</v>
      </c>
      <c r="F2610" s="70">
        <v>55.05</v>
      </c>
      <c r="G2610" s="77">
        <v>53100</v>
      </c>
      <c r="H2610" s="77">
        <v>55.05</v>
      </c>
      <c r="I2610" s="77">
        <v>2</v>
      </c>
      <c r="J2610" s="77">
        <v>1.0017711E-11</v>
      </c>
      <c r="K2610" s="77">
        <v>0</v>
      </c>
      <c r="L2610" s="77">
        <v>1.0819388E-11</v>
      </c>
      <c r="M2610" s="77">
        <v>0</v>
      </c>
      <c r="N2610" s="77">
        <v>-8.0167699999999996E-13</v>
      </c>
      <c r="O2610" s="77">
        <v>0</v>
      </c>
      <c r="P2610" s="77">
        <v>5.6208800000000004E-13</v>
      </c>
      <c r="Q2610" s="77">
        <v>5.6208699999999997E-13</v>
      </c>
      <c r="R2610" s="77">
        <v>0</v>
      </c>
      <c r="S2610" s="77">
        <v>0</v>
      </c>
      <c r="T2610" s="77" t="s">
        <v>162</v>
      </c>
      <c r="U2610" s="105">
        <v>0</v>
      </c>
      <c r="V2610" s="105">
        <v>0</v>
      </c>
      <c r="W2610" s="101">
        <v>0</v>
      </c>
    </row>
    <row r="2611" spans="2:23" x14ac:dyDescent="0.25">
      <c r="B2611" s="55" t="s">
        <v>122</v>
      </c>
      <c r="C2611" s="76" t="s">
        <v>145</v>
      </c>
      <c r="D2611" s="55" t="s">
        <v>78</v>
      </c>
      <c r="E2611" s="55" t="s">
        <v>182</v>
      </c>
      <c r="F2611" s="70">
        <v>55.12</v>
      </c>
      <c r="G2611" s="77">
        <v>53000</v>
      </c>
      <c r="H2611" s="77">
        <v>55.05</v>
      </c>
      <c r="I2611" s="77">
        <v>1</v>
      </c>
      <c r="J2611" s="77">
        <v>-7.3779082510387504</v>
      </c>
      <c r="K2611" s="77">
        <v>0</v>
      </c>
      <c r="L2611" s="77">
        <v>-25.9400021653063</v>
      </c>
      <c r="M2611" s="77">
        <v>0</v>
      </c>
      <c r="N2611" s="77">
        <v>18.5620939142675</v>
      </c>
      <c r="O2611" s="77">
        <v>0</v>
      </c>
      <c r="P2611" s="77">
        <v>3.5300118051660898</v>
      </c>
      <c r="Q2611" s="77">
        <v>3.5300118051660898</v>
      </c>
      <c r="R2611" s="77">
        <v>0</v>
      </c>
      <c r="S2611" s="77">
        <v>0</v>
      </c>
      <c r="T2611" s="77" t="s">
        <v>161</v>
      </c>
      <c r="U2611" s="105">
        <v>1.29934657399873</v>
      </c>
      <c r="V2611" s="105">
        <v>-0.19142537532589499</v>
      </c>
      <c r="W2611" s="101">
        <v>1.4907756616411101</v>
      </c>
    </row>
    <row r="2612" spans="2:23" x14ac:dyDescent="0.25">
      <c r="B2612" s="55" t="s">
        <v>122</v>
      </c>
      <c r="C2612" s="76" t="s">
        <v>145</v>
      </c>
      <c r="D2612" s="55" t="s">
        <v>78</v>
      </c>
      <c r="E2612" s="55" t="s">
        <v>182</v>
      </c>
      <c r="F2612" s="70">
        <v>55.12</v>
      </c>
      <c r="G2612" s="77">
        <v>53000</v>
      </c>
      <c r="H2612" s="77">
        <v>55.05</v>
      </c>
      <c r="I2612" s="77">
        <v>2</v>
      </c>
      <c r="J2612" s="77">
        <v>-6.5171522884175799</v>
      </c>
      <c r="K2612" s="77">
        <v>0</v>
      </c>
      <c r="L2612" s="77">
        <v>-22.913668579353899</v>
      </c>
      <c r="M2612" s="77">
        <v>0</v>
      </c>
      <c r="N2612" s="77">
        <v>16.3965162909364</v>
      </c>
      <c r="O2612" s="77">
        <v>0</v>
      </c>
      <c r="P2612" s="77">
        <v>3.1181770945633698</v>
      </c>
      <c r="Q2612" s="77">
        <v>3.11817709456336</v>
      </c>
      <c r="R2612" s="77">
        <v>0</v>
      </c>
      <c r="S2612" s="77">
        <v>0</v>
      </c>
      <c r="T2612" s="77" t="s">
        <v>161</v>
      </c>
      <c r="U2612" s="105">
        <v>1.1477561403655401</v>
      </c>
      <c r="V2612" s="105">
        <v>-0.16909241487120799</v>
      </c>
      <c r="W2612" s="101">
        <v>1.31685183444965</v>
      </c>
    </row>
    <row r="2613" spans="2:23" x14ac:dyDescent="0.25">
      <c r="B2613" s="55" t="s">
        <v>122</v>
      </c>
      <c r="C2613" s="76" t="s">
        <v>145</v>
      </c>
      <c r="D2613" s="55" t="s">
        <v>78</v>
      </c>
      <c r="E2613" s="55" t="s">
        <v>182</v>
      </c>
      <c r="F2613" s="70">
        <v>55.12</v>
      </c>
      <c r="G2613" s="77">
        <v>53000</v>
      </c>
      <c r="H2613" s="77">
        <v>55.05</v>
      </c>
      <c r="I2613" s="77">
        <v>3</v>
      </c>
      <c r="J2613" s="77">
        <v>-6.5171522884175799</v>
      </c>
      <c r="K2613" s="77">
        <v>0</v>
      </c>
      <c r="L2613" s="77">
        <v>-22.913668579353899</v>
      </c>
      <c r="M2613" s="77">
        <v>0</v>
      </c>
      <c r="N2613" s="77">
        <v>16.3965162909364</v>
      </c>
      <c r="O2613" s="77">
        <v>0</v>
      </c>
      <c r="P2613" s="77">
        <v>3.1181770945633698</v>
      </c>
      <c r="Q2613" s="77">
        <v>3.11817709456336</v>
      </c>
      <c r="R2613" s="77">
        <v>0</v>
      </c>
      <c r="S2613" s="77">
        <v>0</v>
      </c>
      <c r="T2613" s="77" t="s">
        <v>161</v>
      </c>
      <c r="U2613" s="105">
        <v>1.1477561403655401</v>
      </c>
      <c r="V2613" s="105">
        <v>-0.16909241487120799</v>
      </c>
      <c r="W2613" s="101">
        <v>1.31685183444965</v>
      </c>
    </row>
    <row r="2614" spans="2:23" x14ac:dyDescent="0.25">
      <c r="B2614" s="55" t="s">
        <v>122</v>
      </c>
      <c r="C2614" s="76" t="s">
        <v>145</v>
      </c>
      <c r="D2614" s="55" t="s">
        <v>78</v>
      </c>
      <c r="E2614" s="55" t="s">
        <v>182</v>
      </c>
      <c r="F2614" s="70">
        <v>55.12</v>
      </c>
      <c r="G2614" s="77">
        <v>53000</v>
      </c>
      <c r="H2614" s="77">
        <v>55.05</v>
      </c>
      <c r="I2614" s="77">
        <v>4</v>
      </c>
      <c r="J2614" s="77">
        <v>-7.1529720238731498</v>
      </c>
      <c r="K2614" s="77">
        <v>0</v>
      </c>
      <c r="L2614" s="77">
        <v>-25.149148440754502</v>
      </c>
      <c r="M2614" s="77">
        <v>0</v>
      </c>
      <c r="N2614" s="77">
        <v>17.996176416881401</v>
      </c>
      <c r="O2614" s="77">
        <v>0</v>
      </c>
      <c r="P2614" s="77">
        <v>3.42238949403295</v>
      </c>
      <c r="Q2614" s="77">
        <v>3.42238949403295</v>
      </c>
      <c r="R2614" s="77">
        <v>0</v>
      </c>
      <c r="S2614" s="77">
        <v>0</v>
      </c>
      <c r="T2614" s="77" t="s">
        <v>161</v>
      </c>
      <c r="U2614" s="105">
        <v>1.2597323491817001</v>
      </c>
      <c r="V2614" s="105">
        <v>-0.18558923583425299</v>
      </c>
      <c r="W2614" s="101">
        <v>1.44532518415206</v>
      </c>
    </row>
    <row r="2615" spans="2:23" x14ac:dyDescent="0.25">
      <c r="B2615" s="55" t="s">
        <v>122</v>
      </c>
      <c r="C2615" s="76" t="s">
        <v>145</v>
      </c>
      <c r="D2615" s="55" t="s">
        <v>78</v>
      </c>
      <c r="E2615" s="55" t="s">
        <v>182</v>
      </c>
      <c r="F2615" s="70">
        <v>55.12</v>
      </c>
      <c r="G2615" s="77">
        <v>53204</v>
      </c>
      <c r="H2615" s="77">
        <v>55.01</v>
      </c>
      <c r="I2615" s="77">
        <v>1</v>
      </c>
      <c r="J2615" s="77">
        <v>-3.2698412313983001</v>
      </c>
      <c r="K2615" s="77">
        <v>1.36641992251899E-3</v>
      </c>
      <c r="L2615" s="77">
        <v>-15.7546296102211</v>
      </c>
      <c r="M2615" s="77">
        <v>3.1721027661041602E-2</v>
      </c>
      <c r="N2615" s="77">
        <v>12.484788378822801</v>
      </c>
      <c r="O2615" s="77">
        <v>-3.0354607738522599E-2</v>
      </c>
      <c r="P2615" s="77">
        <v>3.6561917483813899</v>
      </c>
      <c r="Q2615" s="77">
        <v>3.6561917483813899</v>
      </c>
      <c r="R2615" s="77">
        <v>0</v>
      </c>
      <c r="S2615" s="77">
        <v>1.7083969292991301E-3</v>
      </c>
      <c r="T2615" s="77" t="s">
        <v>161</v>
      </c>
      <c r="U2615" s="105">
        <v>-0.298149753451246</v>
      </c>
      <c r="V2615" s="105">
        <v>-4.3924715391433201E-2</v>
      </c>
      <c r="W2615" s="101">
        <v>-0.25422440498927501</v>
      </c>
    </row>
    <row r="2616" spans="2:23" x14ac:dyDescent="0.25">
      <c r="B2616" s="55" t="s">
        <v>122</v>
      </c>
      <c r="C2616" s="76" t="s">
        <v>145</v>
      </c>
      <c r="D2616" s="55" t="s">
        <v>78</v>
      </c>
      <c r="E2616" s="55" t="s">
        <v>182</v>
      </c>
      <c r="F2616" s="70">
        <v>55.12</v>
      </c>
      <c r="G2616" s="77">
        <v>53304</v>
      </c>
      <c r="H2616" s="77">
        <v>55.34</v>
      </c>
      <c r="I2616" s="77">
        <v>1</v>
      </c>
      <c r="J2616" s="77">
        <v>24.439016944327701</v>
      </c>
      <c r="K2616" s="77">
        <v>5.5366516411316402E-2</v>
      </c>
      <c r="L2616" s="77">
        <v>16.468450487708701</v>
      </c>
      <c r="M2616" s="77">
        <v>2.5141154157908598E-2</v>
      </c>
      <c r="N2616" s="77">
        <v>7.9705664566190704</v>
      </c>
      <c r="O2616" s="77">
        <v>3.02253622534078E-2</v>
      </c>
      <c r="P2616" s="77">
        <v>2.3357684331391302</v>
      </c>
      <c r="Q2616" s="77">
        <v>2.33576843313912</v>
      </c>
      <c r="R2616" s="77">
        <v>0</v>
      </c>
      <c r="S2616" s="77">
        <v>5.0575397386020304E-4</v>
      </c>
      <c r="T2616" s="77" t="s">
        <v>161</v>
      </c>
      <c r="U2616" s="105">
        <v>-8.4177863200531694E-2</v>
      </c>
      <c r="V2616" s="105">
        <v>-1.2401448066087201E-2</v>
      </c>
      <c r="W2616" s="101">
        <v>-7.1776236396999399E-2</v>
      </c>
    </row>
    <row r="2617" spans="2:23" x14ac:dyDescent="0.25">
      <c r="B2617" s="55" t="s">
        <v>122</v>
      </c>
      <c r="C2617" s="76" t="s">
        <v>145</v>
      </c>
      <c r="D2617" s="55" t="s">
        <v>78</v>
      </c>
      <c r="E2617" s="55" t="s">
        <v>182</v>
      </c>
      <c r="F2617" s="70">
        <v>55.12</v>
      </c>
      <c r="G2617" s="77">
        <v>53354</v>
      </c>
      <c r="H2617" s="77">
        <v>55.16</v>
      </c>
      <c r="I2617" s="77">
        <v>1</v>
      </c>
      <c r="J2617" s="77">
        <v>8.24561380055043</v>
      </c>
      <c r="K2617" s="77">
        <v>1.4277930859043801E-3</v>
      </c>
      <c r="L2617" s="77">
        <v>34.191649057874798</v>
      </c>
      <c r="M2617" s="77">
        <v>2.4550446171234301E-2</v>
      </c>
      <c r="N2617" s="77">
        <v>-25.9460352573244</v>
      </c>
      <c r="O2617" s="77">
        <v>-2.3122653085329899E-2</v>
      </c>
      <c r="P2617" s="77">
        <v>-5.9578505224801104</v>
      </c>
      <c r="Q2617" s="77">
        <v>-5.9578505224801104</v>
      </c>
      <c r="R2617" s="77">
        <v>0</v>
      </c>
      <c r="S2617" s="77">
        <v>7.4541563981254803E-4</v>
      </c>
      <c r="T2617" s="77" t="s">
        <v>162</v>
      </c>
      <c r="U2617" s="105">
        <v>-0.23714168083213699</v>
      </c>
      <c r="V2617" s="105">
        <v>-3.4936741410725301E-2</v>
      </c>
      <c r="W2617" s="101">
        <v>-0.202204435891189</v>
      </c>
    </row>
    <row r="2618" spans="2:23" x14ac:dyDescent="0.25">
      <c r="B2618" s="55" t="s">
        <v>122</v>
      </c>
      <c r="C2618" s="76" t="s">
        <v>145</v>
      </c>
      <c r="D2618" s="55" t="s">
        <v>78</v>
      </c>
      <c r="E2618" s="55" t="s">
        <v>182</v>
      </c>
      <c r="F2618" s="70">
        <v>55.12</v>
      </c>
      <c r="G2618" s="77">
        <v>53454</v>
      </c>
      <c r="H2618" s="77">
        <v>55.11</v>
      </c>
      <c r="I2618" s="77">
        <v>1</v>
      </c>
      <c r="J2618" s="77">
        <v>-0.56935399922985697</v>
      </c>
      <c r="K2618" s="77">
        <v>2.2107983193142E-5</v>
      </c>
      <c r="L2618" s="77">
        <v>31.655578028003099</v>
      </c>
      <c r="M2618" s="77">
        <v>6.83415573035729E-2</v>
      </c>
      <c r="N2618" s="77">
        <v>-32.224932027233002</v>
      </c>
      <c r="O2618" s="77">
        <v>-6.8319449320379699E-2</v>
      </c>
      <c r="P2618" s="77">
        <v>-5.7818914451603698</v>
      </c>
      <c r="Q2618" s="77">
        <v>-5.78189144516036</v>
      </c>
      <c r="R2618" s="77">
        <v>0</v>
      </c>
      <c r="S2618" s="77">
        <v>2.27994432422279E-3</v>
      </c>
      <c r="T2618" s="77" t="s">
        <v>162</v>
      </c>
      <c r="U2618" s="105">
        <v>-4.0876757695649903</v>
      </c>
      <c r="V2618" s="105">
        <v>-0.60221413136254798</v>
      </c>
      <c r="W2618" s="101">
        <v>-3.4854529587148</v>
      </c>
    </row>
    <row r="2619" spans="2:23" x14ac:dyDescent="0.25">
      <c r="B2619" s="55" t="s">
        <v>122</v>
      </c>
      <c r="C2619" s="76" t="s">
        <v>145</v>
      </c>
      <c r="D2619" s="55" t="s">
        <v>78</v>
      </c>
      <c r="E2619" s="55" t="s">
        <v>182</v>
      </c>
      <c r="F2619" s="70">
        <v>55.12</v>
      </c>
      <c r="G2619" s="77">
        <v>53604</v>
      </c>
      <c r="H2619" s="77">
        <v>55.25</v>
      </c>
      <c r="I2619" s="77">
        <v>1</v>
      </c>
      <c r="J2619" s="77">
        <v>19.385216393745001</v>
      </c>
      <c r="K2619" s="77">
        <v>1.6346717736505999E-2</v>
      </c>
      <c r="L2619" s="77">
        <v>31.687793943822399</v>
      </c>
      <c r="M2619" s="77">
        <v>4.3679058398637498E-2</v>
      </c>
      <c r="N2619" s="77">
        <v>-12.3025775500774</v>
      </c>
      <c r="O2619" s="77">
        <v>-2.7332340662131499E-2</v>
      </c>
      <c r="P2619" s="77">
        <v>-2.8985917794430298</v>
      </c>
      <c r="Q2619" s="77">
        <v>-2.8985917794430298</v>
      </c>
      <c r="R2619" s="77">
        <v>0</v>
      </c>
      <c r="S2619" s="77">
        <v>3.6547979221768098E-4</v>
      </c>
      <c r="T2619" s="77" t="s">
        <v>162</v>
      </c>
      <c r="U2619" s="105">
        <v>9.0999862070363299E-2</v>
      </c>
      <c r="V2619" s="105">
        <v>-1.3406494541186999E-2</v>
      </c>
      <c r="W2619" s="101">
        <v>0.104406616603991</v>
      </c>
    </row>
    <row r="2620" spans="2:23" x14ac:dyDescent="0.25">
      <c r="B2620" s="55" t="s">
        <v>122</v>
      </c>
      <c r="C2620" s="76" t="s">
        <v>145</v>
      </c>
      <c r="D2620" s="55" t="s">
        <v>78</v>
      </c>
      <c r="E2620" s="55" t="s">
        <v>182</v>
      </c>
      <c r="F2620" s="70">
        <v>55.12</v>
      </c>
      <c r="G2620" s="77">
        <v>53654</v>
      </c>
      <c r="H2620" s="77">
        <v>55.07</v>
      </c>
      <c r="I2620" s="77">
        <v>1</v>
      </c>
      <c r="J2620" s="77">
        <v>-20.713193886488099</v>
      </c>
      <c r="K2620" s="77">
        <v>2.0924105275758002E-2</v>
      </c>
      <c r="L2620" s="77">
        <v>-1.4291205678694501</v>
      </c>
      <c r="M2620" s="77">
        <v>9.9607145590440999E-5</v>
      </c>
      <c r="N2620" s="77">
        <v>-19.284073318618699</v>
      </c>
      <c r="O2620" s="77">
        <v>2.0824498130167499E-2</v>
      </c>
      <c r="P2620" s="77">
        <v>-4.54238192276412</v>
      </c>
      <c r="Q2620" s="77">
        <v>-4.5423819227641102</v>
      </c>
      <c r="R2620" s="77">
        <v>0</v>
      </c>
      <c r="S2620" s="77">
        <v>1.0062827993680399E-3</v>
      </c>
      <c r="T2620" s="77" t="s">
        <v>162</v>
      </c>
      <c r="U2620" s="105">
        <v>0.18312205855070099</v>
      </c>
      <c r="V2620" s="105">
        <v>-2.6978336257615601E-2</v>
      </c>
      <c r="W2620" s="101">
        <v>0.21010091799978101</v>
      </c>
    </row>
    <row r="2621" spans="2:23" x14ac:dyDescent="0.25">
      <c r="B2621" s="55" t="s">
        <v>122</v>
      </c>
      <c r="C2621" s="76" t="s">
        <v>145</v>
      </c>
      <c r="D2621" s="55" t="s">
        <v>78</v>
      </c>
      <c r="E2621" s="55" t="s">
        <v>183</v>
      </c>
      <c r="F2621" s="70">
        <v>54.96</v>
      </c>
      <c r="G2621" s="77">
        <v>53150</v>
      </c>
      <c r="H2621" s="77">
        <v>54.83</v>
      </c>
      <c r="I2621" s="77">
        <v>1</v>
      </c>
      <c r="J2621" s="77">
        <v>-35.843564796675203</v>
      </c>
      <c r="K2621" s="77">
        <v>3.5151064717443198E-2</v>
      </c>
      <c r="L2621" s="77">
        <v>3.0313942163379499</v>
      </c>
      <c r="M2621" s="77">
        <v>2.5142064048301903E-4</v>
      </c>
      <c r="N2621" s="77">
        <v>-38.874959013013097</v>
      </c>
      <c r="O2621" s="77">
        <v>3.4899644076960203E-2</v>
      </c>
      <c r="P2621" s="77">
        <v>-18.353808002770801</v>
      </c>
      <c r="Q2621" s="77">
        <v>-18.353808002770801</v>
      </c>
      <c r="R2621" s="77">
        <v>0</v>
      </c>
      <c r="S2621" s="77">
        <v>9.2165516580224507E-3</v>
      </c>
      <c r="T2621" s="77" t="s">
        <v>161</v>
      </c>
      <c r="U2621" s="105">
        <v>-3.1379287100870701</v>
      </c>
      <c r="V2621" s="105">
        <v>-0.46229327347647903</v>
      </c>
      <c r="W2621" s="101">
        <v>-2.6756287737500801</v>
      </c>
    </row>
    <row r="2622" spans="2:23" x14ac:dyDescent="0.25">
      <c r="B2622" s="55" t="s">
        <v>122</v>
      </c>
      <c r="C2622" s="76" t="s">
        <v>145</v>
      </c>
      <c r="D2622" s="55" t="s">
        <v>78</v>
      </c>
      <c r="E2622" s="55" t="s">
        <v>183</v>
      </c>
      <c r="F2622" s="70">
        <v>54.96</v>
      </c>
      <c r="G2622" s="77">
        <v>53150</v>
      </c>
      <c r="H2622" s="77">
        <v>54.83</v>
      </c>
      <c r="I2622" s="77">
        <v>2</v>
      </c>
      <c r="J2622" s="77">
        <v>-35.738323594846499</v>
      </c>
      <c r="K2622" s="77">
        <v>3.4983268712603301E-2</v>
      </c>
      <c r="L2622" s="77">
        <v>3.02249366271284</v>
      </c>
      <c r="M2622" s="77">
        <v>2.5022046690780501E-4</v>
      </c>
      <c r="N2622" s="77">
        <v>-38.760817257559303</v>
      </c>
      <c r="O2622" s="77">
        <v>3.4733048245695501E-2</v>
      </c>
      <c r="P2622" s="77">
        <v>-18.299918920495799</v>
      </c>
      <c r="Q2622" s="77">
        <v>-18.299918920495699</v>
      </c>
      <c r="R2622" s="77">
        <v>0</v>
      </c>
      <c r="S2622" s="77">
        <v>9.1725558200851497E-3</v>
      </c>
      <c r="T2622" s="77" t="s">
        <v>161</v>
      </c>
      <c r="U2622" s="105">
        <v>-3.13223556003536</v>
      </c>
      <c r="V2622" s="105">
        <v>-0.46145453390749602</v>
      </c>
      <c r="W2622" s="101">
        <v>-2.6707743753558</v>
      </c>
    </row>
    <row r="2623" spans="2:23" x14ac:dyDescent="0.25">
      <c r="B2623" s="55" t="s">
        <v>122</v>
      </c>
      <c r="C2623" s="76" t="s">
        <v>145</v>
      </c>
      <c r="D2623" s="55" t="s">
        <v>78</v>
      </c>
      <c r="E2623" s="55" t="s">
        <v>183</v>
      </c>
      <c r="F2623" s="70">
        <v>54.96</v>
      </c>
      <c r="G2623" s="77">
        <v>53900</v>
      </c>
      <c r="H2623" s="77">
        <v>54.85</v>
      </c>
      <c r="I2623" s="77">
        <v>1</v>
      </c>
      <c r="J2623" s="77">
        <v>-12.854307318341</v>
      </c>
      <c r="K2623" s="77">
        <v>7.7659611818146901E-3</v>
      </c>
      <c r="L2623" s="77">
        <v>2.59658831714887</v>
      </c>
      <c r="M2623" s="77">
        <v>3.1688673177143701E-4</v>
      </c>
      <c r="N2623" s="77">
        <v>-15.4508956354899</v>
      </c>
      <c r="O2623" s="77">
        <v>7.44907445004325E-3</v>
      </c>
      <c r="P2623" s="77">
        <v>-13.0428296968448</v>
      </c>
      <c r="Q2623" s="77">
        <v>-13.0428296968448</v>
      </c>
      <c r="R2623" s="77">
        <v>0</v>
      </c>
      <c r="S2623" s="77">
        <v>7.9954241055421506E-3</v>
      </c>
      <c r="T2623" s="77" t="s">
        <v>161</v>
      </c>
      <c r="U2623" s="105">
        <v>-1.2906070872242501</v>
      </c>
      <c r="V2623" s="105">
        <v>-0.19013783621243799</v>
      </c>
      <c r="W2623" s="101">
        <v>-1.1004665106261</v>
      </c>
    </row>
    <row r="2624" spans="2:23" x14ac:dyDescent="0.25">
      <c r="B2624" s="55" t="s">
        <v>122</v>
      </c>
      <c r="C2624" s="76" t="s">
        <v>145</v>
      </c>
      <c r="D2624" s="55" t="s">
        <v>78</v>
      </c>
      <c r="E2624" s="55" t="s">
        <v>183</v>
      </c>
      <c r="F2624" s="70">
        <v>54.96</v>
      </c>
      <c r="G2624" s="77">
        <v>53900</v>
      </c>
      <c r="H2624" s="77">
        <v>54.85</v>
      </c>
      <c r="I2624" s="77">
        <v>2</v>
      </c>
      <c r="J2624" s="77">
        <v>-12.838742656536599</v>
      </c>
      <c r="K2624" s="77">
        <v>7.7240890472161901E-3</v>
      </c>
      <c r="L2624" s="77">
        <v>2.5934442333791199</v>
      </c>
      <c r="M2624" s="77">
        <v>3.1517815718859802E-4</v>
      </c>
      <c r="N2624" s="77">
        <v>-15.4321868899157</v>
      </c>
      <c r="O2624" s="77">
        <v>7.4089108900275901E-3</v>
      </c>
      <c r="P2624" s="77">
        <v>-13.0270367623688</v>
      </c>
      <c r="Q2624" s="77">
        <v>-13.0270367623688</v>
      </c>
      <c r="R2624" s="77">
        <v>0</v>
      </c>
      <c r="S2624" s="77">
        <v>7.9523147638279907E-3</v>
      </c>
      <c r="T2624" s="77" t="s">
        <v>161</v>
      </c>
      <c r="U2624" s="105">
        <v>-1.29075430547375</v>
      </c>
      <c r="V2624" s="105">
        <v>-0.190159525043755</v>
      </c>
      <c r="W2624" s="101">
        <v>-1.10059203973169</v>
      </c>
    </row>
    <row r="2625" spans="2:23" x14ac:dyDescent="0.25">
      <c r="B2625" s="55" t="s">
        <v>122</v>
      </c>
      <c r="C2625" s="76" t="s">
        <v>145</v>
      </c>
      <c r="D2625" s="55" t="s">
        <v>78</v>
      </c>
      <c r="E2625" s="55" t="s">
        <v>184</v>
      </c>
      <c r="F2625" s="70">
        <v>54.83</v>
      </c>
      <c r="G2625" s="77">
        <v>53550</v>
      </c>
      <c r="H2625" s="77">
        <v>54.72</v>
      </c>
      <c r="I2625" s="77">
        <v>1</v>
      </c>
      <c r="J2625" s="77">
        <v>-16.162097998499998</v>
      </c>
      <c r="K2625" s="77">
        <v>6.4258499281426998E-3</v>
      </c>
      <c r="L2625" s="77">
        <v>4.3273437851386198</v>
      </c>
      <c r="M2625" s="77">
        <v>4.6065724417553499E-4</v>
      </c>
      <c r="N2625" s="77">
        <v>-20.4894417836386</v>
      </c>
      <c r="O2625" s="77">
        <v>5.9651926839671601E-3</v>
      </c>
      <c r="P2625" s="77">
        <v>-17.458951377874399</v>
      </c>
      <c r="Q2625" s="77">
        <v>-17.458951377874399</v>
      </c>
      <c r="R2625" s="77">
        <v>0</v>
      </c>
      <c r="S2625" s="77">
        <v>7.49844858708857E-3</v>
      </c>
      <c r="T2625" s="77" t="s">
        <v>162</v>
      </c>
      <c r="U2625" s="105">
        <v>-1.92709516693593</v>
      </c>
      <c r="V2625" s="105">
        <v>-0.28390802192532699</v>
      </c>
      <c r="W2625" s="101">
        <v>-1.6431830531501901</v>
      </c>
    </row>
    <row r="2626" spans="2:23" x14ac:dyDescent="0.25">
      <c r="B2626" s="55" t="s">
        <v>122</v>
      </c>
      <c r="C2626" s="76" t="s">
        <v>145</v>
      </c>
      <c r="D2626" s="55" t="s">
        <v>78</v>
      </c>
      <c r="E2626" s="55" t="s">
        <v>184</v>
      </c>
      <c r="F2626" s="70">
        <v>54.83</v>
      </c>
      <c r="G2626" s="77">
        <v>54200</v>
      </c>
      <c r="H2626" s="77">
        <v>54.81</v>
      </c>
      <c r="I2626" s="77">
        <v>1</v>
      </c>
      <c r="J2626" s="77">
        <v>-3.9968475127635599</v>
      </c>
      <c r="K2626" s="77">
        <v>1.05433614265876E-4</v>
      </c>
      <c r="L2626" s="77">
        <v>16.8234536575162</v>
      </c>
      <c r="M2626" s="77">
        <v>1.86798871357953E-3</v>
      </c>
      <c r="N2626" s="77">
        <v>-20.820301170279802</v>
      </c>
      <c r="O2626" s="77">
        <v>-1.76255509931366E-3</v>
      </c>
      <c r="P2626" s="77">
        <v>-17.7427623336755</v>
      </c>
      <c r="Q2626" s="77">
        <v>-17.7427623336755</v>
      </c>
      <c r="R2626" s="77">
        <v>0</v>
      </c>
      <c r="S2626" s="77">
        <v>2.0777170605133502E-3</v>
      </c>
      <c r="T2626" s="77" t="s">
        <v>162</v>
      </c>
      <c r="U2626" s="105">
        <v>-0.51302929394988706</v>
      </c>
      <c r="V2626" s="105">
        <v>-7.5581701689723599E-2</v>
      </c>
      <c r="W2626" s="101">
        <v>-0.43744650292928999</v>
      </c>
    </row>
    <row r="2627" spans="2:23" x14ac:dyDescent="0.25">
      <c r="B2627" s="55" t="s">
        <v>122</v>
      </c>
      <c r="C2627" s="76" t="s">
        <v>145</v>
      </c>
      <c r="D2627" s="55" t="s">
        <v>78</v>
      </c>
      <c r="E2627" s="55" t="s">
        <v>185</v>
      </c>
      <c r="F2627" s="70">
        <v>54.88</v>
      </c>
      <c r="G2627" s="77">
        <v>53150</v>
      </c>
      <c r="H2627" s="77">
        <v>54.83</v>
      </c>
      <c r="I2627" s="77">
        <v>1</v>
      </c>
      <c r="J2627" s="77">
        <v>-3.6685549910761899</v>
      </c>
      <c r="K2627" s="77">
        <v>0</v>
      </c>
      <c r="L2627" s="77">
        <v>-23.369195404692601</v>
      </c>
      <c r="M2627" s="77">
        <v>0</v>
      </c>
      <c r="N2627" s="77">
        <v>19.700640413616501</v>
      </c>
      <c r="O2627" s="77">
        <v>0</v>
      </c>
      <c r="P2627" s="77">
        <v>0.44636543366576797</v>
      </c>
      <c r="Q2627" s="77">
        <v>0.44636543366576797</v>
      </c>
      <c r="R2627" s="77">
        <v>0</v>
      </c>
      <c r="S2627" s="77">
        <v>0</v>
      </c>
      <c r="T2627" s="77" t="s">
        <v>162</v>
      </c>
      <c r="U2627" s="105">
        <v>0.98503202068090601</v>
      </c>
      <c r="V2627" s="105">
        <v>-0.14511919147681701</v>
      </c>
      <c r="W2627" s="101">
        <v>1.13015402645737</v>
      </c>
    </row>
    <row r="2628" spans="2:23" x14ac:dyDescent="0.25">
      <c r="B2628" s="55" t="s">
        <v>122</v>
      </c>
      <c r="C2628" s="76" t="s">
        <v>145</v>
      </c>
      <c r="D2628" s="55" t="s">
        <v>78</v>
      </c>
      <c r="E2628" s="55" t="s">
        <v>185</v>
      </c>
      <c r="F2628" s="70">
        <v>54.88</v>
      </c>
      <c r="G2628" s="77">
        <v>53150</v>
      </c>
      <c r="H2628" s="77">
        <v>54.83</v>
      </c>
      <c r="I2628" s="77">
        <v>2</v>
      </c>
      <c r="J2628" s="77">
        <v>-3.0801535629396799</v>
      </c>
      <c r="K2628" s="77">
        <v>0</v>
      </c>
      <c r="L2628" s="77">
        <v>-19.620998094316501</v>
      </c>
      <c r="M2628" s="77">
        <v>0</v>
      </c>
      <c r="N2628" s="77">
        <v>16.540844531376798</v>
      </c>
      <c r="O2628" s="77">
        <v>0</v>
      </c>
      <c r="P2628" s="77">
        <v>0.374772651418113</v>
      </c>
      <c r="Q2628" s="77">
        <v>0.374772651418113</v>
      </c>
      <c r="R2628" s="77">
        <v>0</v>
      </c>
      <c r="S2628" s="77">
        <v>0</v>
      </c>
      <c r="T2628" s="77" t="s">
        <v>162</v>
      </c>
      <c r="U2628" s="105">
        <v>0.82704222656891002</v>
      </c>
      <c r="V2628" s="105">
        <v>-0.121843449468681</v>
      </c>
      <c r="W2628" s="101">
        <v>0.94888803895026896</v>
      </c>
    </row>
    <row r="2629" spans="2:23" x14ac:dyDescent="0.25">
      <c r="B2629" s="55" t="s">
        <v>122</v>
      </c>
      <c r="C2629" s="76" t="s">
        <v>145</v>
      </c>
      <c r="D2629" s="55" t="s">
        <v>78</v>
      </c>
      <c r="E2629" s="55" t="s">
        <v>185</v>
      </c>
      <c r="F2629" s="70">
        <v>54.88</v>
      </c>
      <c r="G2629" s="77">
        <v>53150</v>
      </c>
      <c r="H2629" s="77">
        <v>54.83</v>
      </c>
      <c r="I2629" s="77">
        <v>3</v>
      </c>
      <c r="J2629" s="77">
        <v>-3.76872031506467</v>
      </c>
      <c r="K2629" s="77">
        <v>0</v>
      </c>
      <c r="L2629" s="77">
        <v>-24.007262173421601</v>
      </c>
      <c r="M2629" s="77">
        <v>0</v>
      </c>
      <c r="N2629" s="77">
        <v>20.2385418583569</v>
      </c>
      <c r="O2629" s="77">
        <v>0</v>
      </c>
      <c r="P2629" s="77">
        <v>0.45855288577955</v>
      </c>
      <c r="Q2629" s="77">
        <v>0.45855288577955</v>
      </c>
      <c r="R2629" s="77">
        <v>0</v>
      </c>
      <c r="S2629" s="77">
        <v>0</v>
      </c>
      <c r="T2629" s="77" t="s">
        <v>162</v>
      </c>
      <c r="U2629" s="105">
        <v>1.01192709291793</v>
      </c>
      <c r="V2629" s="105">
        <v>-0.149081490220212</v>
      </c>
      <c r="W2629" s="101">
        <v>1.1610114742787401</v>
      </c>
    </row>
    <row r="2630" spans="2:23" x14ac:dyDescent="0.25">
      <c r="B2630" s="55" t="s">
        <v>122</v>
      </c>
      <c r="C2630" s="76" t="s">
        <v>145</v>
      </c>
      <c r="D2630" s="55" t="s">
        <v>78</v>
      </c>
      <c r="E2630" s="55" t="s">
        <v>185</v>
      </c>
      <c r="F2630" s="70">
        <v>54.88</v>
      </c>
      <c r="G2630" s="77">
        <v>53654</v>
      </c>
      <c r="H2630" s="77">
        <v>55.07</v>
      </c>
      <c r="I2630" s="77">
        <v>1</v>
      </c>
      <c r="J2630" s="77">
        <v>62.969092261579597</v>
      </c>
      <c r="K2630" s="77">
        <v>0.124504346619766</v>
      </c>
      <c r="L2630" s="77">
        <v>47.130223837410803</v>
      </c>
      <c r="M2630" s="77">
        <v>6.9747501167483406E-2</v>
      </c>
      <c r="N2630" s="77">
        <v>15.838868424168901</v>
      </c>
      <c r="O2630" s="77">
        <v>5.4756845452282703E-2</v>
      </c>
      <c r="P2630" s="77">
        <v>3.7204868511048499</v>
      </c>
      <c r="Q2630" s="77">
        <v>3.7204868511048401</v>
      </c>
      <c r="R2630" s="77">
        <v>0</v>
      </c>
      <c r="S2630" s="77">
        <v>4.3463950365026397E-4</v>
      </c>
      <c r="T2630" s="77" t="s">
        <v>162</v>
      </c>
      <c r="U2630" s="105">
        <v>8.7257814718848302E-4</v>
      </c>
      <c r="V2630" s="105">
        <v>-1.28551998881011E-4</v>
      </c>
      <c r="W2630" s="101">
        <v>1.0011326390812101E-3</v>
      </c>
    </row>
    <row r="2631" spans="2:23" x14ac:dyDescent="0.25">
      <c r="B2631" s="55" t="s">
        <v>122</v>
      </c>
      <c r="C2631" s="76" t="s">
        <v>145</v>
      </c>
      <c r="D2631" s="55" t="s">
        <v>78</v>
      </c>
      <c r="E2631" s="55" t="s">
        <v>185</v>
      </c>
      <c r="F2631" s="70">
        <v>54.88</v>
      </c>
      <c r="G2631" s="77">
        <v>53654</v>
      </c>
      <c r="H2631" s="77">
        <v>55.07</v>
      </c>
      <c r="I2631" s="77">
        <v>2</v>
      </c>
      <c r="J2631" s="77">
        <v>62.969092261579597</v>
      </c>
      <c r="K2631" s="77">
        <v>0.124504346619766</v>
      </c>
      <c r="L2631" s="77">
        <v>47.130223837410803</v>
      </c>
      <c r="M2631" s="77">
        <v>6.9747501167483406E-2</v>
      </c>
      <c r="N2631" s="77">
        <v>15.838868424168901</v>
      </c>
      <c r="O2631" s="77">
        <v>5.4756845452282703E-2</v>
      </c>
      <c r="P2631" s="77">
        <v>3.7204868511048499</v>
      </c>
      <c r="Q2631" s="77">
        <v>3.7204868511048401</v>
      </c>
      <c r="R2631" s="77">
        <v>0</v>
      </c>
      <c r="S2631" s="77">
        <v>4.3463950365026397E-4</v>
      </c>
      <c r="T2631" s="77" t="s">
        <v>162</v>
      </c>
      <c r="U2631" s="105">
        <v>8.7257814718848302E-4</v>
      </c>
      <c r="V2631" s="105">
        <v>-1.28551998881011E-4</v>
      </c>
      <c r="W2631" s="101">
        <v>1.0011326390812101E-3</v>
      </c>
    </row>
    <row r="2632" spans="2:23" x14ac:dyDescent="0.25">
      <c r="B2632" s="55" t="s">
        <v>122</v>
      </c>
      <c r="C2632" s="76" t="s">
        <v>145</v>
      </c>
      <c r="D2632" s="55" t="s">
        <v>78</v>
      </c>
      <c r="E2632" s="55" t="s">
        <v>185</v>
      </c>
      <c r="F2632" s="70">
        <v>54.88</v>
      </c>
      <c r="G2632" s="77">
        <v>53704</v>
      </c>
      <c r="H2632" s="77">
        <v>54.81</v>
      </c>
      <c r="I2632" s="77">
        <v>1</v>
      </c>
      <c r="J2632" s="77">
        <v>-28.599423719631499</v>
      </c>
      <c r="K2632" s="77">
        <v>3.4189350150571902E-2</v>
      </c>
      <c r="L2632" s="77">
        <v>12.1103352474062</v>
      </c>
      <c r="M2632" s="77">
        <v>6.1303971878310303E-3</v>
      </c>
      <c r="N2632" s="77">
        <v>-40.7097589670378</v>
      </c>
      <c r="O2632" s="77">
        <v>2.8058952962740899E-2</v>
      </c>
      <c r="P2632" s="77">
        <v>-4.0189835546195498</v>
      </c>
      <c r="Q2632" s="77">
        <v>-4.0189835546195498</v>
      </c>
      <c r="R2632" s="77">
        <v>0</v>
      </c>
      <c r="S2632" s="77">
        <v>6.7516316435424105E-4</v>
      </c>
      <c r="T2632" s="77" t="s">
        <v>162</v>
      </c>
      <c r="U2632" s="105">
        <v>-1.3107898524511301</v>
      </c>
      <c r="V2632" s="105">
        <v>-0.19311124876147001</v>
      </c>
      <c r="W2632" s="101">
        <v>-1.1176758204492601</v>
      </c>
    </row>
    <row r="2633" spans="2:23" x14ac:dyDescent="0.25">
      <c r="B2633" s="55" t="s">
        <v>122</v>
      </c>
      <c r="C2633" s="76" t="s">
        <v>145</v>
      </c>
      <c r="D2633" s="55" t="s">
        <v>78</v>
      </c>
      <c r="E2633" s="55" t="s">
        <v>185</v>
      </c>
      <c r="F2633" s="70">
        <v>54.88</v>
      </c>
      <c r="G2633" s="77">
        <v>58004</v>
      </c>
      <c r="H2633" s="77">
        <v>53.21</v>
      </c>
      <c r="I2633" s="77">
        <v>1</v>
      </c>
      <c r="J2633" s="77">
        <v>-87.778904873459396</v>
      </c>
      <c r="K2633" s="77">
        <v>1.6319478346180101</v>
      </c>
      <c r="L2633" s="77">
        <v>-39.612311368508102</v>
      </c>
      <c r="M2633" s="77">
        <v>0.33234283789220398</v>
      </c>
      <c r="N2633" s="77">
        <v>-48.166593504951301</v>
      </c>
      <c r="O2633" s="77">
        <v>1.2996049967258101</v>
      </c>
      <c r="P2633" s="77">
        <v>-4.7016811184548404</v>
      </c>
      <c r="Q2633" s="77">
        <v>-4.7016811184548297</v>
      </c>
      <c r="R2633" s="77">
        <v>0</v>
      </c>
      <c r="S2633" s="77">
        <v>4.6820095709346303E-3</v>
      </c>
      <c r="T2633" s="77" t="s">
        <v>162</v>
      </c>
      <c r="U2633" s="105">
        <v>-10.2010591052222</v>
      </c>
      <c r="V2633" s="105">
        <v>-1.5028642911869601</v>
      </c>
      <c r="W2633" s="101">
        <v>-8.6981731538128297</v>
      </c>
    </row>
    <row r="2634" spans="2:23" x14ac:dyDescent="0.25">
      <c r="B2634" s="55" t="s">
        <v>122</v>
      </c>
      <c r="C2634" s="76" t="s">
        <v>145</v>
      </c>
      <c r="D2634" s="55" t="s">
        <v>78</v>
      </c>
      <c r="E2634" s="55" t="s">
        <v>186</v>
      </c>
      <c r="F2634" s="70">
        <v>54.84</v>
      </c>
      <c r="G2634" s="77">
        <v>53050</v>
      </c>
      <c r="H2634" s="77">
        <v>54.96</v>
      </c>
      <c r="I2634" s="77">
        <v>1</v>
      </c>
      <c r="J2634" s="77">
        <v>49.631425138130098</v>
      </c>
      <c r="K2634" s="77">
        <v>5.9365008505927602E-2</v>
      </c>
      <c r="L2634" s="77">
        <v>125.51296786147699</v>
      </c>
      <c r="M2634" s="77">
        <v>0.37965947294364799</v>
      </c>
      <c r="N2634" s="77">
        <v>-75.881542723346996</v>
      </c>
      <c r="O2634" s="77">
        <v>-0.32029446443771997</v>
      </c>
      <c r="P2634" s="77">
        <v>-32.705214620149398</v>
      </c>
      <c r="Q2634" s="77">
        <v>-32.705214620149299</v>
      </c>
      <c r="R2634" s="77">
        <v>0</v>
      </c>
      <c r="S2634" s="77">
        <v>2.57781086267358E-2</v>
      </c>
      <c r="T2634" s="77" t="s">
        <v>161</v>
      </c>
      <c r="U2634" s="105">
        <v>-8.4783809708294005</v>
      </c>
      <c r="V2634" s="105">
        <v>-1.24907187348964</v>
      </c>
      <c r="W2634" s="101">
        <v>-7.2292910949327602</v>
      </c>
    </row>
    <row r="2635" spans="2:23" x14ac:dyDescent="0.25">
      <c r="B2635" s="55" t="s">
        <v>122</v>
      </c>
      <c r="C2635" s="76" t="s">
        <v>145</v>
      </c>
      <c r="D2635" s="55" t="s">
        <v>78</v>
      </c>
      <c r="E2635" s="55" t="s">
        <v>186</v>
      </c>
      <c r="F2635" s="70">
        <v>54.84</v>
      </c>
      <c r="G2635" s="77">
        <v>53204</v>
      </c>
      <c r="H2635" s="77">
        <v>55.01</v>
      </c>
      <c r="I2635" s="77">
        <v>1</v>
      </c>
      <c r="J2635" s="77">
        <v>8.8279176905369905</v>
      </c>
      <c r="K2635" s="77">
        <v>0</v>
      </c>
      <c r="L2635" s="77">
        <v>19.080568324851999</v>
      </c>
      <c r="M2635" s="77">
        <v>0</v>
      </c>
      <c r="N2635" s="77">
        <v>-10.252650634315</v>
      </c>
      <c r="O2635" s="77">
        <v>0</v>
      </c>
      <c r="P2635" s="77">
        <v>-2.99598009076028</v>
      </c>
      <c r="Q2635" s="77">
        <v>-2.99598009076028</v>
      </c>
      <c r="R2635" s="77">
        <v>0</v>
      </c>
      <c r="S2635" s="77">
        <v>0</v>
      </c>
      <c r="T2635" s="77" t="s">
        <v>162</v>
      </c>
      <c r="U2635" s="105">
        <v>1.74295060783349</v>
      </c>
      <c r="V2635" s="105">
        <v>-0.25677904644965799</v>
      </c>
      <c r="W2635" s="101">
        <v>1.9997346340048101</v>
      </c>
    </row>
    <row r="2636" spans="2:23" x14ac:dyDescent="0.25">
      <c r="B2636" s="55" t="s">
        <v>122</v>
      </c>
      <c r="C2636" s="76" t="s">
        <v>145</v>
      </c>
      <c r="D2636" s="55" t="s">
        <v>78</v>
      </c>
      <c r="E2636" s="55" t="s">
        <v>186</v>
      </c>
      <c r="F2636" s="70">
        <v>54.84</v>
      </c>
      <c r="G2636" s="77">
        <v>53204</v>
      </c>
      <c r="H2636" s="77">
        <v>55.01</v>
      </c>
      <c r="I2636" s="77">
        <v>2</v>
      </c>
      <c r="J2636" s="77">
        <v>8.8279176905369905</v>
      </c>
      <c r="K2636" s="77">
        <v>0</v>
      </c>
      <c r="L2636" s="77">
        <v>19.080568324851999</v>
      </c>
      <c r="M2636" s="77">
        <v>0</v>
      </c>
      <c r="N2636" s="77">
        <v>-10.252650634315</v>
      </c>
      <c r="O2636" s="77">
        <v>0</v>
      </c>
      <c r="P2636" s="77">
        <v>-2.99598009076028</v>
      </c>
      <c r="Q2636" s="77">
        <v>-2.99598009076028</v>
      </c>
      <c r="R2636" s="77">
        <v>0</v>
      </c>
      <c r="S2636" s="77">
        <v>0</v>
      </c>
      <c r="T2636" s="77" t="s">
        <v>162</v>
      </c>
      <c r="U2636" s="105">
        <v>1.74295060783349</v>
      </c>
      <c r="V2636" s="105">
        <v>-0.25677904644965799</v>
      </c>
      <c r="W2636" s="101">
        <v>1.9997346340048101</v>
      </c>
    </row>
    <row r="2637" spans="2:23" x14ac:dyDescent="0.25">
      <c r="B2637" s="55" t="s">
        <v>122</v>
      </c>
      <c r="C2637" s="76" t="s">
        <v>145</v>
      </c>
      <c r="D2637" s="55" t="s">
        <v>78</v>
      </c>
      <c r="E2637" s="55" t="s">
        <v>187</v>
      </c>
      <c r="F2637" s="70">
        <v>55.01</v>
      </c>
      <c r="G2637" s="77">
        <v>53254</v>
      </c>
      <c r="H2637" s="77">
        <v>55.25</v>
      </c>
      <c r="I2637" s="77">
        <v>1</v>
      </c>
      <c r="J2637" s="77">
        <v>20.4360404535099</v>
      </c>
      <c r="K2637" s="77">
        <v>4.4018386388603697E-2</v>
      </c>
      <c r="L2637" s="77">
        <v>20.436040360003599</v>
      </c>
      <c r="M2637" s="77">
        <v>4.4018385985786501E-2</v>
      </c>
      <c r="N2637" s="77">
        <v>9.3506233311999995E-8</v>
      </c>
      <c r="O2637" s="77">
        <v>4.0281712399999998E-10</v>
      </c>
      <c r="P2637" s="77">
        <v>-2.8492900000000001E-13</v>
      </c>
      <c r="Q2637" s="77">
        <v>-2.8493299999999999E-13</v>
      </c>
      <c r="R2637" s="77">
        <v>0</v>
      </c>
      <c r="S2637" s="77">
        <v>0</v>
      </c>
      <c r="T2637" s="77" t="s">
        <v>162</v>
      </c>
      <c r="U2637" s="105">
        <v>-2.34187934E-10</v>
      </c>
      <c r="V2637" s="105">
        <v>0</v>
      </c>
      <c r="W2637" s="101">
        <v>-2.3418735082999998E-10</v>
      </c>
    </row>
    <row r="2638" spans="2:23" x14ac:dyDescent="0.25">
      <c r="B2638" s="55" t="s">
        <v>122</v>
      </c>
      <c r="C2638" s="76" t="s">
        <v>145</v>
      </c>
      <c r="D2638" s="55" t="s">
        <v>78</v>
      </c>
      <c r="E2638" s="55" t="s">
        <v>187</v>
      </c>
      <c r="F2638" s="70">
        <v>55.01</v>
      </c>
      <c r="G2638" s="77">
        <v>53304</v>
      </c>
      <c r="H2638" s="77">
        <v>55.34</v>
      </c>
      <c r="I2638" s="77">
        <v>1</v>
      </c>
      <c r="J2638" s="77">
        <v>24.065825773594401</v>
      </c>
      <c r="K2638" s="77">
        <v>6.4518866276381107E-2</v>
      </c>
      <c r="L2638" s="77">
        <v>32.0462217312135</v>
      </c>
      <c r="M2638" s="77">
        <v>0.114403380455215</v>
      </c>
      <c r="N2638" s="77">
        <v>-7.9803959576190699</v>
      </c>
      <c r="O2638" s="77">
        <v>-4.9884514178834299E-2</v>
      </c>
      <c r="P2638" s="77">
        <v>-2.3357684331392599</v>
      </c>
      <c r="Q2638" s="77">
        <v>-2.3357684331392599</v>
      </c>
      <c r="R2638" s="77">
        <v>0</v>
      </c>
      <c r="S2638" s="77">
        <v>6.0777769890003202E-4</v>
      </c>
      <c r="T2638" s="77" t="s">
        <v>161</v>
      </c>
      <c r="U2638" s="105">
        <v>-0.118847403802847</v>
      </c>
      <c r="V2638" s="105">
        <v>-1.7509115223549698E-2</v>
      </c>
      <c r="W2638" s="101">
        <v>-0.10133803622695101</v>
      </c>
    </row>
    <row r="2639" spans="2:23" x14ac:dyDescent="0.25">
      <c r="B2639" s="55" t="s">
        <v>122</v>
      </c>
      <c r="C2639" s="76" t="s">
        <v>145</v>
      </c>
      <c r="D2639" s="55" t="s">
        <v>78</v>
      </c>
      <c r="E2639" s="55" t="s">
        <v>187</v>
      </c>
      <c r="F2639" s="70">
        <v>55.01</v>
      </c>
      <c r="G2639" s="77">
        <v>54104</v>
      </c>
      <c r="H2639" s="77">
        <v>55.23</v>
      </c>
      <c r="I2639" s="77">
        <v>1</v>
      </c>
      <c r="J2639" s="77">
        <v>20.290536939228801</v>
      </c>
      <c r="K2639" s="77">
        <v>4.0676541861082001E-2</v>
      </c>
      <c r="L2639" s="77">
        <v>20.290536874972901</v>
      </c>
      <c r="M2639" s="77">
        <v>4.0676541603453999E-2</v>
      </c>
      <c r="N2639" s="77">
        <v>6.4255836763000003E-8</v>
      </c>
      <c r="O2639" s="77">
        <v>2.5762800600000002E-10</v>
      </c>
      <c r="P2639" s="77">
        <v>-7.3549700000000003E-13</v>
      </c>
      <c r="Q2639" s="77">
        <v>-7.35498E-13</v>
      </c>
      <c r="R2639" s="77">
        <v>0</v>
      </c>
      <c r="S2639" s="77">
        <v>0</v>
      </c>
      <c r="T2639" s="77" t="s">
        <v>162</v>
      </c>
      <c r="U2639" s="105">
        <v>6.4171624000000003E-11</v>
      </c>
      <c r="V2639" s="105">
        <v>0</v>
      </c>
      <c r="W2639" s="101">
        <v>6.4171783799999999E-11</v>
      </c>
    </row>
    <row r="2640" spans="2:23" x14ac:dyDescent="0.25">
      <c r="B2640" s="55" t="s">
        <v>122</v>
      </c>
      <c r="C2640" s="76" t="s">
        <v>145</v>
      </c>
      <c r="D2640" s="55" t="s">
        <v>78</v>
      </c>
      <c r="E2640" s="55" t="s">
        <v>188</v>
      </c>
      <c r="F2640" s="70">
        <v>55.25</v>
      </c>
      <c r="G2640" s="77">
        <v>54104</v>
      </c>
      <c r="H2640" s="77">
        <v>55.23</v>
      </c>
      <c r="I2640" s="77">
        <v>1</v>
      </c>
      <c r="J2640" s="77">
        <v>-1.94053372430866</v>
      </c>
      <c r="K2640" s="77">
        <v>3.2987279144170199E-4</v>
      </c>
      <c r="L2640" s="77">
        <v>-1.94053368160312</v>
      </c>
      <c r="M2640" s="77">
        <v>3.2987277692260702E-4</v>
      </c>
      <c r="N2640" s="77">
        <v>-4.2705545003000001E-8</v>
      </c>
      <c r="O2640" s="77">
        <v>1.4519095E-11</v>
      </c>
      <c r="P2640" s="77">
        <v>-6.3985800000000002E-13</v>
      </c>
      <c r="Q2640" s="77">
        <v>-6.3985700000000005E-13</v>
      </c>
      <c r="R2640" s="77">
        <v>0</v>
      </c>
      <c r="S2640" s="77">
        <v>0</v>
      </c>
      <c r="T2640" s="77" t="s">
        <v>162</v>
      </c>
      <c r="U2640" s="105">
        <v>-5.2076069000000002E-11</v>
      </c>
      <c r="V2640" s="105">
        <v>0</v>
      </c>
      <c r="W2640" s="101">
        <v>-5.2075939320000001E-11</v>
      </c>
    </row>
    <row r="2641" spans="2:23" x14ac:dyDescent="0.25">
      <c r="B2641" s="55" t="s">
        <v>122</v>
      </c>
      <c r="C2641" s="76" t="s">
        <v>145</v>
      </c>
      <c r="D2641" s="55" t="s">
        <v>78</v>
      </c>
      <c r="E2641" s="55" t="s">
        <v>189</v>
      </c>
      <c r="F2641" s="70">
        <v>55.16</v>
      </c>
      <c r="G2641" s="77">
        <v>53404</v>
      </c>
      <c r="H2641" s="77">
        <v>55.02</v>
      </c>
      <c r="I2641" s="77">
        <v>1</v>
      </c>
      <c r="J2641" s="77">
        <v>-20.529683445905398</v>
      </c>
      <c r="K2641" s="77">
        <v>4.0966680112218601E-2</v>
      </c>
      <c r="L2641" s="77">
        <v>5.4238441338348498</v>
      </c>
      <c r="M2641" s="77">
        <v>2.8594378802867001E-3</v>
      </c>
      <c r="N2641" s="77">
        <v>-25.9535275797402</v>
      </c>
      <c r="O2641" s="77">
        <v>3.8107242231931897E-2</v>
      </c>
      <c r="P2641" s="77">
        <v>-5.9578505224795899</v>
      </c>
      <c r="Q2641" s="77">
        <v>-5.9578505224795801</v>
      </c>
      <c r="R2641" s="77">
        <v>0</v>
      </c>
      <c r="S2641" s="77">
        <v>3.4502095328460399E-3</v>
      </c>
      <c r="T2641" s="77" t="s">
        <v>162</v>
      </c>
      <c r="U2641" s="105">
        <v>-1.5341658866063199</v>
      </c>
      <c r="V2641" s="105">
        <v>-0.22601997537270499</v>
      </c>
      <c r="W2641" s="101">
        <v>-1.30814265369202</v>
      </c>
    </row>
    <row r="2642" spans="2:23" x14ac:dyDescent="0.25">
      <c r="B2642" s="55" t="s">
        <v>122</v>
      </c>
      <c r="C2642" s="76" t="s">
        <v>145</v>
      </c>
      <c r="D2642" s="55" t="s">
        <v>78</v>
      </c>
      <c r="E2642" s="55" t="s">
        <v>190</v>
      </c>
      <c r="F2642" s="70">
        <v>55.02</v>
      </c>
      <c r="G2642" s="77">
        <v>53854</v>
      </c>
      <c r="H2642" s="77">
        <v>53.69</v>
      </c>
      <c r="I2642" s="77">
        <v>1</v>
      </c>
      <c r="J2642" s="77">
        <v>-69.791898578477102</v>
      </c>
      <c r="K2642" s="77">
        <v>0.96166358503221405</v>
      </c>
      <c r="L2642" s="77">
        <v>-43.5254980908703</v>
      </c>
      <c r="M2642" s="77">
        <v>0.374025011522642</v>
      </c>
      <c r="N2642" s="77">
        <v>-26.266400487606798</v>
      </c>
      <c r="O2642" s="77">
        <v>0.58763857350957205</v>
      </c>
      <c r="P2642" s="77">
        <v>-5.9578505224781804</v>
      </c>
      <c r="Q2642" s="77">
        <v>-5.9578505224781804</v>
      </c>
      <c r="R2642" s="77">
        <v>0</v>
      </c>
      <c r="S2642" s="77">
        <v>7.0079718937188498E-3</v>
      </c>
      <c r="T2642" s="77" t="s">
        <v>162</v>
      </c>
      <c r="U2642" s="105">
        <v>-2.9932179854043901</v>
      </c>
      <c r="V2642" s="105">
        <v>-0.44097386159638802</v>
      </c>
      <c r="W2642" s="101">
        <v>-2.5522377682162301</v>
      </c>
    </row>
    <row r="2643" spans="2:23" x14ac:dyDescent="0.25">
      <c r="B2643" s="55" t="s">
        <v>122</v>
      </c>
      <c r="C2643" s="76" t="s">
        <v>145</v>
      </c>
      <c r="D2643" s="55" t="s">
        <v>78</v>
      </c>
      <c r="E2643" s="55" t="s">
        <v>191</v>
      </c>
      <c r="F2643" s="70">
        <v>55.11</v>
      </c>
      <c r="G2643" s="77">
        <v>53504</v>
      </c>
      <c r="H2643" s="77">
        <v>55.11</v>
      </c>
      <c r="I2643" s="77">
        <v>1</v>
      </c>
      <c r="J2643" s="77">
        <v>9.3445209999999992E-12</v>
      </c>
      <c r="K2643" s="77">
        <v>0</v>
      </c>
      <c r="L2643" s="77">
        <v>3.1785259999999999E-12</v>
      </c>
      <c r="M2643" s="77">
        <v>0</v>
      </c>
      <c r="N2643" s="77">
        <v>6.1659949999999997E-12</v>
      </c>
      <c r="O2643" s="77">
        <v>0</v>
      </c>
      <c r="P2643" s="77">
        <v>2.0219840000000001E-12</v>
      </c>
      <c r="Q2643" s="77">
        <v>2.0219849999999999E-12</v>
      </c>
      <c r="R2643" s="77">
        <v>0</v>
      </c>
      <c r="S2643" s="77">
        <v>0</v>
      </c>
      <c r="T2643" s="77" t="s">
        <v>162</v>
      </c>
      <c r="U2643" s="105">
        <v>0</v>
      </c>
      <c r="V2643" s="105">
        <v>0</v>
      </c>
      <c r="W2643" s="101">
        <v>0</v>
      </c>
    </row>
    <row r="2644" spans="2:23" x14ac:dyDescent="0.25">
      <c r="B2644" s="55" t="s">
        <v>122</v>
      </c>
      <c r="C2644" s="76" t="s">
        <v>145</v>
      </c>
      <c r="D2644" s="55" t="s">
        <v>78</v>
      </c>
      <c r="E2644" s="55" t="s">
        <v>191</v>
      </c>
      <c r="F2644" s="70">
        <v>55.11</v>
      </c>
      <c r="G2644" s="77">
        <v>53754</v>
      </c>
      <c r="H2644" s="77">
        <v>53.91</v>
      </c>
      <c r="I2644" s="77">
        <v>1</v>
      </c>
      <c r="J2644" s="77">
        <v>-66.337256273541598</v>
      </c>
      <c r="K2644" s="77">
        <v>0.71378244063802798</v>
      </c>
      <c r="L2644" s="77">
        <v>-33.882698572641203</v>
      </c>
      <c r="M2644" s="77">
        <v>0.18621164398795501</v>
      </c>
      <c r="N2644" s="77">
        <v>-32.454557700900402</v>
      </c>
      <c r="O2644" s="77">
        <v>0.527570796650073</v>
      </c>
      <c r="P2644" s="77">
        <v>-5.7818914451602197</v>
      </c>
      <c r="Q2644" s="77">
        <v>-5.7818914451602099</v>
      </c>
      <c r="R2644" s="77">
        <v>0</v>
      </c>
      <c r="S2644" s="77">
        <v>5.4223895804826599E-3</v>
      </c>
      <c r="T2644" s="77" t="s">
        <v>162</v>
      </c>
      <c r="U2644" s="105">
        <v>-10.187585115685099</v>
      </c>
      <c r="V2644" s="105">
        <v>-1.50087924458285</v>
      </c>
      <c r="W2644" s="101">
        <v>-8.6866842394895691</v>
      </c>
    </row>
    <row r="2645" spans="2:23" x14ac:dyDescent="0.25">
      <c r="B2645" s="55" t="s">
        <v>122</v>
      </c>
      <c r="C2645" s="76" t="s">
        <v>145</v>
      </c>
      <c r="D2645" s="55" t="s">
        <v>78</v>
      </c>
      <c r="E2645" s="55" t="s">
        <v>192</v>
      </c>
      <c r="F2645" s="70">
        <v>54.72</v>
      </c>
      <c r="G2645" s="77">
        <v>54050</v>
      </c>
      <c r="H2645" s="77">
        <v>54.47</v>
      </c>
      <c r="I2645" s="77">
        <v>1</v>
      </c>
      <c r="J2645" s="77">
        <v>-83.393602230913501</v>
      </c>
      <c r="K2645" s="77">
        <v>0.10084014694919299</v>
      </c>
      <c r="L2645" s="77">
        <v>-23.1708869925626</v>
      </c>
      <c r="M2645" s="77">
        <v>7.7849050583205697E-3</v>
      </c>
      <c r="N2645" s="77">
        <v>-60.222715238350801</v>
      </c>
      <c r="O2645" s="77">
        <v>9.3055241890872706E-2</v>
      </c>
      <c r="P2645" s="77">
        <v>-43.361249133048801</v>
      </c>
      <c r="Q2645" s="77">
        <v>-43.361249133048702</v>
      </c>
      <c r="R2645" s="77">
        <v>0</v>
      </c>
      <c r="S2645" s="77">
        <v>2.7262869932485698E-2</v>
      </c>
      <c r="T2645" s="77" t="s">
        <v>161</v>
      </c>
      <c r="U2645" s="105">
        <v>-9.9753278785555093</v>
      </c>
      <c r="V2645" s="105">
        <v>-1.4696085873954201</v>
      </c>
      <c r="W2645" s="101">
        <v>-8.5056981102397096</v>
      </c>
    </row>
    <row r="2646" spans="2:23" x14ac:dyDescent="0.25">
      <c r="B2646" s="55" t="s">
        <v>122</v>
      </c>
      <c r="C2646" s="76" t="s">
        <v>145</v>
      </c>
      <c r="D2646" s="55" t="s">
        <v>78</v>
      </c>
      <c r="E2646" s="55" t="s">
        <v>192</v>
      </c>
      <c r="F2646" s="70">
        <v>54.72</v>
      </c>
      <c r="G2646" s="77">
        <v>54850</v>
      </c>
      <c r="H2646" s="77">
        <v>54.83</v>
      </c>
      <c r="I2646" s="77">
        <v>1</v>
      </c>
      <c r="J2646" s="77">
        <v>19.4617872533865</v>
      </c>
      <c r="K2646" s="77">
        <v>9.8856663568076299E-3</v>
      </c>
      <c r="L2646" s="77">
        <v>0.61022191230675804</v>
      </c>
      <c r="M2646" s="77">
        <v>9.7188774169680007E-6</v>
      </c>
      <c r="N2646" s="77">
        <v>18.851565341079802</v>
      </c>
      <c r="O2646" s="77">
        <v>9.8759474793906604E-3</v>
      </c>
      <c r="P2646" s="77">
        <v>8.1595354214963596</v>
      </c>
      <c r="Q2646" s="77">
        <v>8.1595354214963507</v>
      </c>
      <c r="R2646" s="77">
        <v>0</v>
      </c>
      <c r="S2646" s="77">
        <v>1.7376862774904601E-3</v>
      </c>
      <c r="T2646" s="77" t="s">
        <v>162</v>
      </c>
      <c r="U2646" s="105">
        <v>-1.5327171643351301</v>
      </c>
      <c r="V2646" s="105">
        <v>-0.22580654332150699</v>
      </c>
      <c r="W2646" s="101">
        <v>-1.3069073665481501</v>
      </c>
    </row>
    <row r="2647" spans="2:23" x14ac:dyDescent="0.25">
      <c r="B2647" s="55" t="s">
        <v>122</v>
      </c>
      <c r="C2647" s="76" t="s">
        <v>145</v>
      </c>
      <c r="D2647" s="55" t="s">
        <v>78</v>
      </c>
      <c r="E2647" s="55" t="s">
        <v>193</v>
      </c>
      <c r="F2647" s="70">
        <v>55.25</v>
      </c>
      <c r="G2647" s="77">
        <v>53654</v>
      </c>
      <c r="H2647" s="77">
        <v>55.07</v>
      </c>
      <c r="I2647" s="77">
        <v>1</v>
      </c>
      <c r="J2647" s="77">
        <v>-47.068590601267999</v>
      </c>
      <c r="K2647" s="77">
        <v>8.7067272292758194E-2</v>
      </c>
      <c r="L2647" s="77">
        <v>-34.759887693798298</v>
      </c>
      <c r="M2647" s="77">
        <v>4.7484216844679003E-2</v>
      </c>
      <c r="N2647" s="77">
        <v>-12.3087029074697</v>
      </c>
      <c r="O2647" s="77">
        <v>3.9583055448079302E-2</v>
      </c>
      <c r="P2647" s="77">
        <v>-2.8985917794437199</v>
      </c>
      <c r="Q2647" s="77">
        <v>-2.8985917794437102</v>
      </c>
      <c r="R2647" s="77">
        <v>0</v>
      </c>
      <c r="S2647" s="77">
        <v>3.3019208814164702E-4</v>
      </c>
      <c r="T2647" s="77" t="s">
        <v>162</v>
      </c>
      <c r="U2647" s="105">
        <v>-3.2165184828497201E-2</v>
      </c>
      <c r="V2647" s="105">
        <v>-4.7387145981176099E-3</v>
      </c>
      <c r="W2647" s="101">
        <v>-2.74264019330537E-2</v>
      </c>
    </row>
    <row r="2648" spans="2:23" x14ac:dyDescent="0.25">
      <c r="B2648" s="55" t="s">
        <v>122</v>
      </c>
      <c r="C2648" s="76" t="s">
        <v>145</v>
      </c>
      <c r="D2648" s="55" t="s">
        <v>78</v>
      </c>
      <c r="E2648" s="55" t="s">
        <v>194</v>
      </c>
      <c r="F2648" s="70">
        <v>54.81</v>
      </c>
      <c r="G2648" s="77">
        <v>58004</v>
      </c>
      <c r="H2648" s="77">
        <v>53.21</v>
      </c>
      <c r="I2648" s="77">
        <v>1</v>
      </c>
      <c r="J2648" s="77">
        <v>-84.455343652315804</v>
      </c>
      <c r="K2648" s="77">
        <v>1.4700505152218799</v>
      </c>
      <c r="L2648" s="77">
        <v>-43.188745794187902</v>
      </c>
      <c r="M2648" s="77">
        <v>0.38443168601097399</v>
      </c>
      <c r="N2648" s="77">
        <v>-41.266597858127902</v>
      </c>
      <c r="O2648" s="77">
        <v>1.0856188292108999</v>
      </c>
      <c r="P2648" s="77">
        <v>-4.0189835546201502</v>
      </c>
      <c r="Q2648" s="77">
        <v>-4.0189835546201502</v>
      </c>
      <c r="R2648" s="77">
        <v>0</v>
      </c>
      <c r="S2648" s="77">
        <v>3.32897435821652E-3</v>
      </c>
      <c r="T2648" s="77" t="s">
        <v>162</v>
      </c>
      <c r="U2648" s="105">
        <v>-7.3922836073237104</v>
      </c>
      <c r="V2648" s="105">
        <v>-1.0890632971713901</v>
      </c>
      <c r="W2648" s="101">
        <v>-6.3032046138892603</v>
      </c>
    </row>
    <row r="2649" spans="2:23" x14ac:dyDescent="0.25">
      <c r="B2649" s="55" t="s">
        <v>122</v>
      </c>
      <c r="C2649" s="76" t="s">
        <v>145</v>
      </c>
      <c r="D2649" s="55" t="s">
        <v>78</v>
      </c>
      <c r="E2649" s="55" t="s">
        <v>195</v>
      </c>
      <c r="F2649" s="70">
        <v>53.91</v>
      </c>
      <c r="G2649" s="77">
        <v>53854</v>
      </c>
      <c r="H2649" s="77">
        <v>53.69</v>
      </c>
      <c r="I2649" s="77">
        <v>1</v>
      </c>
      <c r="J2649" s="77">
        <v>-48.2397521346156</v>
      </c>
      <c r="K2649" s="77">
        <v>0.115190147457453</v>
      </c>
      <c r="L2649" s="77">
        <v>-57.401580505862697</v>
      </c>
      <c r="M2649" s="77">
        <v>0.16309960150626701</v>
      </c>
      <c r="N2649" s="77">
        <v>9.1618283712471804</v>
      </c>
      <c r="O2649" s="77">
        <v>-4.7909454048813797E-2</v>
      </c>
      <c r="P2649" s="77">
        <v>-6.5812658452308401</v>
      </c>
      <c r="Q2649" s="77">
        <v>-6.5812658452308304</v>
      </c>
      <c r="R2649" s="77">
        <v>0</v>
      </c>
      <c r="S2649" s="77">
        <v>2.1439964762173E-3</v>
      </c>
      <c r="T2649" s="77" t="s">
        <v>161</v>
      </c>
      <c r="U2649" s="105">
        <v>-0.56192638615181301</v>
      </c>
      <c r="V2649" s="105">
        <v>-8.2785433484153806E-2</v>
      </c>
      <c r="W2649" s="101">
        <v>-0.47913975951208698</v>
      </c>
    </row>
    <row r="2650" spans="2:23" x14ac:dyDescent="0.25">
      <c r="B2650" s="55" t="s">
        <v>122</v>
      </c>
      <c r="C2650" s="76" t="s">
        <v>145</v>
      </c>
      <c r="D2650" s="55" t="s">
        <v>78</v>
      </c>
      <c r="E2650" s="55" t="s">
        <v>195</v>
      </c>
      <c r="F2650" s="70">
        <v>53.91</v>
      </c>
      <c r="G2650" s="77">
        <v>58104</v>
      </c>
      <c r="H2650" s="77">
        <v>52.85</v>
      </c>
      <c r="I2650" s="77">
        <v>1</v>
      </c>
      <c r="J2650" s="77">
        <v>-63.856878907784598</v>
      </c>
      <c r="K2650" s="77">
        <v>0.52357680632550097</v>
      </c>
      <c r="L2650" s="77">
        <v>-21.7692980893137</v>
      </c>
      <c r="M2650" s="77">
        <v>6.0849060366299397E-2</v>
      </c>
      <c r="N2650" s="77">
        <v>-42.087580818470897</v>
      </c>
      <c r="O2650" s="77">
        <v>0.46272774595920102</v>
      </c>
      <c r="P2650" s="77">
        <v>0.79937440006986504</v>
      </c>
      <c r="Q2650" s="77">
        <v>0.79937440006986504</v>
      </c>
      <c r="R2650" s="77">
        <v>0</v>
      </c>
      <c r="S2650" s="77">
        <v>8.2047527002938002E-5</v>
      </c>
      <c r="T2650" s="77" t="s">
        <v>162</v>
      </c>
      <c r="U2650" s="105">
        <v>-19.9124285882767</v>
      </c>
      <c r="V2650" s="105">
        <v>-2.9335853824052101</v>
      </c>
      <c r="W2650" s="101">
        <v>-16.9788009251997</v>
      </c>
    </row>
    <row r="2651" spans="2:23" x14ac:dyDescent="0.25">
      <c r="B2651" s="55" t="s">
        <v>122</v>
      </c>
      <c r="C2651" s="76" t="s">
        <v>145</v>
      </c>
      <c r="D2651" s="55" t="s">
        <v>78</v>
      </c>
      <c r="E2651" s="55" t="s">
        <v>196</v>
      </c>
      <c r="F2651" s="70">
        <v>54.08</v>
      </c>
      <c r="G2651" s="77">
        <v>54050</v>
      </c>
      <c r="H2651" s="77">
        <v>54.47</v>
      </c>
      <c r="I2651" s="77">
        <v>1</v>
      </c>
      <c r="J2651" s="77">
        <v>132.69200543306599</v>
      </c>
      <c r="K2651" s="77">
        <v>0.311646879013525</v>
      </c>
      <c r="L2651" s="77">
        <v>54.646402198564999</v>
      </c>
      <c r="M2651" s="77">
        <v>5.2856258136477798E-2</v>
      </c>
      <c r="N2651" s="77">
        <v>78.0456032345013</v>
      </c>
      <c r="O2651" s="77">
        <v>0.25879062087704802</v>
      </c>
      <c r="P2651" s="77">
        <v>46.668402301703303</v>
      </c>
      <c r="Q2651" s="77">
        <v>46.668402301703303</v>
      </c>
      <c r="R2651" s="77">
        <v>0</v>
      </c>
      <c r="S2651" s="77">
        <v>3.85495339890672E-2</v>
      </c>
      <c r="T2651" s="77" t="s">
        <v>161</v>
      </c>
      <c r="U2651" s="105">
        <v>-16.391924313353702</v>
      </c>
      <c r="V2651" s="105">
        <v>-2.4149294166688402</v>
      </c>
      <c r="W2651" s="101">
        <v>-13.976960091207999</v>
      </c>
    </row>
    <row r="2652" spans="2:23" x14ac:dyDescent="0.25">
      <c r="B2652" s="55" t="s">
        <v>122</v>
      </c>
      <c r="C2652" s="76" t="s">
        <v>145</v>
      </c>
      <c r="D2652" s="55" t="s">
        <v>78</v>
      </c>
      <c r="E2652" s="55" t="s">
        <v>196</v>
      </c>
      <c r="F2652" s="70">
        <v>54.08</v>
      </c>
      <c r="G2652" s="77">
        <v>56000</v>
      </c>
      <c r="H2652" s="77">
        <v>54.29</v>
      </c>
      <c r="I2652" s="77">
        <v>1</v>
      </c>
      <c r="J2652" s="77">
        <v>16.838771585541</v>
      </c>
      <c r="K2652" s="77">
        <v>2.7503790165472299E-2</v>
      </c>
      <c r="L2652" s="77">
        <v>44.970653422793298</v>
      </c>
      <c r="M2652" s="77">
        <v>0.19616888791948001</v>
      </c>
      <c r="N2652" s="77">
        <v>-28.131881837252202</v>
      </c>
      <c r="O2652" s="77">
        <v>-0.16866509775400801</v>
      </c>
      <c r="P2652" s="77">
        <v>-36.465808977889999</v>
      </c>
      <c r="Q2652" s="77">
        <v>-36.465808977889999</v>
      </c>
      <c r="R2652" s="77">
        <v>0</v>
      </c>
      <c r="S2652" s="77">
        <v>0.12898625676796099</v>
      </c>
      <c r="T2652" s="77" t="s">
        <v>161</v>
      </c>
      <c r="U2652" s="105">
        <v>-3.2314231359779</v>
      </c>
      <c r="V2652" s="105">
        <v>-0.47606727798395498</v>
      </c>
      <c r="W2652" s="101">
        <v>-2.7553489966138498</v>
      </c>
    </row>
    <row r="2653" spans="2:23" x14ac:dyDescent="0.25">
      <c r="B2653" s="55" t="s">
        <v>122</v>
      </c>
      <c r="C2653" s="76" t="s">
        <v>145</v>
      </c>
      <c r="D2653" s="55" t="s">
        <v>78</v>
      </c>
      <c r="E2653" s="55" t="s">
        <v>196</v>
      </c>
      <c r="F2653" s="70">
        <v>54.08</v>
      </c>
      <c r="G2653" s="77">
        <v>58450</v>
      </c>
      <c r="H2653" s="77">
        <v>53.74</v>
      </c>
      <c r="I2653" s="77">
        <v>1</v>
      </c>
      <c r="J2653" s="77">
        <v>-112.663269993047</v>
      </c>
      <c r="K2653" s="77">
        <v>0.32468725733336201</v>
      </c>
      <c r="L2653" s="77">
        <v>-99.260530537532802</v>
      </c>
      <c r="M2653" s="77">
        <v>0.25203086175991601</v>
      </c>
      <c r="N2653" s="77">
        <v>-13.4027394555144</v>
      </c>
      <c r="O2653" s="77">
        <v>7.2656395573445998E-2</v>
      </c>
      <c r="P2653" s="77">
        <v>-30.6629999645289</v>
      </c>
      <c r="Q2653" s="77">
        <v>-30.6629999645289</v>
      </c>
      <c r="R2653" s="77">
        <v>0</v>
      </c>
      <c r="S2653" s="77">
        <v>2.4050816519375798E-2</v>
      </c>
      <c r="T2653" s="77" t="s">
        <v>161</v>
      </c>
      <c r="U2653" s="105">
        <v>-0.64002512951038304</v>
      </c>
      <c r="V2653" s="105">
        <v>-9.4291279236981898E-2</v>
      </c>
      <c r="W2653" s="101">
        <v>-0.54573249128836598</v>
      </c>
    </row>
    <row r="2654" spans="2:23" x14ac:dyDescent="0.25">
      <c r="B2654" s="55" t="s">
        <v>122</v>
      </c>
      <c r="C2654" s="76" t="s">
        <v>145</v>
      </c>
      <c r="D2654" s="55" t="s">
        <v>78</v>
      </c>
      <c r="E2654" s="55" t="s">
        <v>197</v>
      </c>
      <c r="F2654" s="70">
        <v>53.69</v>
      </c>
      <c r="G2654" s="77">
        <v>53850</v>
      </c>
      <c r="H2654" s="77">
        <v>54.08</v>
      </c>
      <c r="I2654" s="77">
        <v>1</v>
      </c>
      <c r="J2654" s="77">
        <v>11.228398167130599</v>
      </c>
      <c r="K2654" s="77">
        <v>0</v>
      </c>
      <c r="L2654" s="77">
        <v>0.18323491818490001</v>
      </c>
      <c r="M2654" s="77">
        <v>0</v>
      </c>
      <c r="N2654" s="77">
        <v>11.0451632489457</v>
      </c>
      <c r="O2654" s="77">
        <v>0</v>
      </c>
      <c r="P2654" s="77">
        <v>-6.1758370274970202</v>
      </c>
      <c r="Q2654" s="77">
        <v>-6.1758370274970096</v>
      </c>
      <c r="R2654" s="77">
        <v>0</v>
      </c>
      <c r="S2654" s="77">
        <v>0</v>
      </c>
      <c r="T2654" s="77" t="s">
        <v>161</v>
      </c>
      <c r="U2654" s="105">
        <v>-4.3076136670888303</v>
      </c>
      <c r="V2654" s="105">
        <v>-0.63461633676670104</v>
      </c>
      <c r="W2654" s="101">
        <v>-3.6729881838335898</v>
      </c>
    </row>
    <row r="2655" spans="2:23" x14ac:dyDescent="0.25">
      <c r="B2655" s="55" t="s">
        <v>122</v>
      </c>
      <c r="C2655" s="76" t="s">
        <v>145</v>
      </c>
      <c r="D2655" s="55" t="s">
        <v>78</v>
      </c>
      <c r="E2655" s="55" t="s">
        <v>197</v>
      </c>
      <c r="F2655" s="70">
        <v>53.69</v>
      </c>
      <c r="G2655" s="77">
        <v>53850</v>
      </c>
      <c r="H2655" s="77">
        <v>54.08</v>
      </c>
      <c r="I2655" s="77">
        <v>2</v>
      </c>
      <c r="J2655" s="77">
        <v>25.971027821683901</v>
      </c>
      <c r="K2655" s="77">
        <v>0</v>
      </c>
      <c r="L2655" s="77">
        <v>0.42381816954213303</v>
      </c>
      <c r="M2655" s="77">
        <v>0</v>
      </c>
      <c r="N2655" s="77">
        <v>25.547209652141799</v>
      </c>
      <c r="O2655" s="77">
        <v>0</v>
      </c>
      <c r="P2655" s="77">
        <v>-14.2845696132183</v>
      </c>
      <c r="Q2655" s="77">
        <v>-14.284569613218199</v>
      </c>
      <c r="R2655" s="77">
        <v>0</v>
      </c>
      <c r="S2655" s="77">
        <v>0</v>
      </c>
      <c r="T2655" s="77" t="s">
        <v>161</v>
      </c>
      <c r="U2655" s="105">
        <v>-9.9634117643353104</v>
      </c>
      <c r="V2655" s="105">
        <v>-1.46785305374283</v>
      </c>
      <c r="W2655" s="101">
        <v>-8.49553755497395</v>
      </c>
    </row>
    <row r="2656" spans="2:23" x14ac:dyDescent="0.25">
      <c r="B2656" s="55" t="s">
        <v>122</v>
      </c>
      <c r="C2656" s="76" t="s">
        <v>145</v>
      </c>
      <c r="D2656" s="55" t="s">
        <v>78</v>
      </c>
      <c r="E2656" s="55" t="s">
        <v>197</v>
      </c>
      <c r="F2656" s="70">
        <v>53.69</v>
      </c>
      <c r="G2656" s="77">
        <v>58004</v>
      </c>
      <c r="H2656" s="77">
        <v>53.21</v>
      </c>
      <c r="I2656" s="77">
        <v>1</v>
      </c>
      <c r="J2656" s="77">
        <v>-94.155212893964801</v>
      </c>
      <c r="K2656" s="77">
        <v>0.30141693991366603</v>
      </c>
      <c r="L2656" s="77">
        <v>-40.064980879075101</v>
      </c>
      <c r="M2656" s="77">
        <v>5.4576891556582199E-2</v>
      </c>
      <c r="N2656" s="77">
        <v>-54.0902320148897</v>
      </c>
      <c r="O2656" s="77">
        <v>0.24684004835708401</v>
      </c>
      <c r="P2656" s="77">
        <v>7.9212902730073598</v>
      </c>
      <c r="Q2656" s="77">
        <v>7.92129027300735</v>
      </c>
      <c r="R2656" s="77">
        <v>0</v>
      </c>
      <c r="S2656" s="77">
        <v>2.1333925460341901E-3</v>
      </c>
      <c r="T2656" s="77" t="s">
        <v>161</v>
      </c>
      <c r="U2656" s="105">
        <v>-12.769710782460701</v>
      </c>
      <c r="V2656" s="105">
        <v>-1.8812892020124401</v>
      </c>
      <c r="W2656" s="101">
        <v>-10.8883944661287</v>
      </c>
    </row>
    <row r="2657" spans="2:23" x14ac:dyDescent="0.25">
      <c r="B2657" s="55" t="s">
        <v>122</v>
      </c>
      <c r="C2657" s="76" t="s">
        <v>145</v>
      </c>
      <c r="D2657" s="55" t="s">
        <v>78</v>
      </c>
      <c r="E2657" s="55" t="s">
        <v>198</v>
      </c>
      <c r="F2657" s="70">
        <v>54.85</v>
      </c>
      <c r="G2657" s="77">
        <v>54000</v>
      </c>
      <c r="H2657" s="77">
        <v>54.65</v>
      </c>
      <c r="I2657" s="77">
        <v>1</v>
      </c>
      <c r="J2657" s="77">
        <v>-23.6052255658634</v>
      </c>
      <c r="K2657" s="77">
        <v>3.3766724445326697E-2</v>
      </c>
      <c r="L2657" s="77">
        <v>-11.548728405909999</v>
      </c>
      <c r="M2657" s="77">
        <v>8.0824115442844902E-3</v>
      </c>
      <c r="N2657" s="77">
        <v>-12.0564971599534</v>
      </c>
      <c r="O2657" s="77">
        <v>2.56843129010422E-2</v>
      </c>
      <c r="P2657" s="77">
        <v>-17.910331037716499</v>
      </c>
      <c r="Q2657" s="77">
        <v>-17.9103310377164</v>
      </c>
      <c r="R2657" s="77">
        <v>0</v>
      </c>
      <c r="S2657" s="77">
        <v>1.9439265447563799E-2</v>
      </c>
      <c r="T2657" s="77" t="s">
        <v>161</v>
      </c>
      <c r="U2657" s="105">
        <v>-1.0050833006586399</v>
      </c>
      <c r="V2657" s="105">
        <v>-0.14807323304841299</v>
      </c>
      <c r="W2657" s="101">
        <v>-0.85700793348596105</v>
      </c>
    </row>
    <row r="2658" spans="2:23" x14ac:dyDescent="0.25">
      <c r="B2658" s="55" t="s">
        <v>122</v>
      </c>
      <c r="C2658" s="76" t="s">
        <v>145</v>
      </c>
      <c r="D2658" s="55" t="s">
        <v>78</v>
      </c>
      <c r="E2658" s="55" t="s">
        <v>198</v>
      </c>
      <c r="F2658" s="70">
        <v>54.85</v>
      </c>
      <c r="G2658" s="77">
        <v>54850</v>
      </c>
      <c r="H2658" s="77">
        <v>54.83</v>
      </c>
      <c r="I2658" s="77">
        <v>1</v>
      </c>
      <c r="J2658" s="77">
        <v>-8.6538486082878503</v>
      </c>
      <c r="K2658" s="77">
        <v>5.9162385630780797E-4</v>
      </c>
      <c r="L2658" s="77">
        <v>10.192893332671799</v>
      </c>
      <c r="M2658" s="77">
        <v>8.2077108848068597E-4</v>
      </c>
      <c r="N2658" s="77">
        <v>-18.846741940959699</v>
      </c>
      <c r="O2658" s="77">
        <v>-2.29147232172878E-4</v>
      </c>
      <c r="P2658" s="77">
        <v>-8.1595354214987204</v>
      </c>
      <c r="Q2658" s="77">
        <v>-8.1595354214987204</v>
      </c>
      <c r="R2658" s="77">
        <v>0</v>
      </c>
      <c r="S2658" s="77">
        <v>5.2596634452807003E-4</v>
      </c>
      <c r="T2658" s="77" t="s">
        <v>162</v>
      </c>
      <c r="U2658" s="105">
        <v>-0.38950127303161303</v>
      </c>
      <c r="V2658" s="105">
        <v>-5.7383017642884497E-2</v>
      </c>
      <c r="W2658" s="101">
        <v>-0.33211742834870001</v>
      </c>
    </row>
    <row r="2659" spans="2:23" x14ac:dyDescent="0.25">
      <c r="B2659" s="55" t="s">
        <v>122</v>
      </c>
      <c r="C2659" s="76" t="s">
        <v>145</v>
      </c>
      <c r="D2659" s="55" t="s">
        <v>78</v>
      </c>
      <c r="E2659" s="55" t="s">
        <v>143</v>
      </c>
      <c r="F2659" s="70">
        <v>54.65</v>
      </c>
      <c r="G2659" s="77">
        <v>54250</v>
      </c>
      <c r="H2659" s="77">
        <v>54.6</v>
      </c>
      <c r="I2659" s="77">
        <v>1</v>
      </c>
      <c r="J2659" s="77">
        <v>-27.8412885050946</v>
      </c>
      <c r="K2659" s="77">
        <v>1.05418679004852E-2</v>
      </c>
      <c r="L2659" s="77">
        <v>-10.205684023244499</v>
      </c>
      <c r="M2659" s="77">
        <v>1.4165214147993999E-3</v>
      </c>
      <c r="N2659" s="77">
        <v>-17.635604481850098</v>
      </c>
      <c r="O2659" s="77">
        <v>9.1253464856858105E-3</v>
      </c>
      <c r="P2659" s="77">
        <v>-3.3071531686579001</v>
      </c>
      <c r="Q2659" s="77">
        <v>-3.3071531686578899</v>
      </c>
      <c r="R2659" s="77">
        <v>0</v>
      </c>
      <c r="S2659" s="77">
        <v>1.4874676430111001E-4</v>
      </c>
      <c r="T2659" s="77" t="s">
        <v>161</v>
      </c>
      <c r="U2659" s="105">
        <v>-0.38330817231186498</v>
      </c>
      <c r="V2659" s="105">
        <v>-5.6470623172131001E-2</v>
      </c>
      <c r="W2659" s="101">
        <v>-0.32683673524970602</v>
      </c>
    </row>
    <row r="2660" spans="2:23" x14ac:dyDescent="0.25">
      <c r="B2660" s="55" t="s">
        <v>122</v>
      </c>
      <c r="C2660" s="76" t="s">
        <v>145</v>
      </c>
      <c r="D2660" s="55" t="s">
        <v>78</v>
      </c>
      <c r="E2660" s="55" t="s">
        <v>199</v>
      </c>
      <c r="F2660" s="70">
        <v>54.47</v>
      </c>
      <c r="G2660" s="77">
        <v>54250</v>
      </c>
      <c r="H2660" s="77">
        <v>54.6</v>
      </c>
      <c r="I2660" s="77">
        <v>1</v>
      </c>
      <c r="J2660" s="77">
        <v>12.0216096642979</v>
      </c>
      <c r="K2660" s="77">
        <v>8.7000497550286E-3</v>
      </c>
      <c r="L2660" s="77">
        <v>-5.6219567281598799</v>
      </c>
      <c r="M2660" s="77">
        <v>1.9027051266887901E-3</v>
      </c>
      <c r="N2660" s="77">
        <v>17.643566392457799</v>
      </c>
      <c r="O2660" s="77">
        <v>6.7973446283398102E-3</v>
      </c>
      <c r="P2660" s="77">
        <v>3.30715316865607</v>
      </c>
      <c r="Q2660" s="77">
        <v>3.3071531686560598</v>
      </c>
      <c r="R2660" s="77">
        <v>0</v>
      </c>
      <c r="S2660" s="77">
        <v>6.5842317727330204E-4</v>
      </c>
      <c r="T2660" s="77" t="s">
        <v>161</v>
      </c>
      <c r="U2660" s="105">
        <v>-1.92297044171304</v>
      </c>
      <c r="V2660" s="105">
        <v>-0.28330034950773803</v>
      </c>
      <c r="W2660" s="101">
        <v>-1.6396660091030399</v>
      </c>
    </row>
    <row r="2661" spans="2:23" x14ac:dyDescent="0.25">
      <c r="B2661" s="55" t="s">
        <v>122</v>
      </c>
      <c r="C2661" s="76" t="s">
        <v>145</v>
      </c>
      <c r="D2661" s="55" t="s">
        <v>78</v>
      </c>
      <c r="E2661" s="55" t="s">
        <v>200</v>
      </c>
      <c r="F2661" s="70">
        <v>54.81</v>
      </c>
      <c r="G2661" s="77">
        <v>53550</v>
      </c>
      <c r="H2661" s="77">
        <v>54.72</v>
      </c>
      <c r="I2661" s="77">
        <v>1</v>
      </c>
      <c r="J2661" s="77">
        <v>-21.047320688484898</v>
      </c>
      <c r="K2661" s="77">
        <v>7.8409178345014794E-3</v>
      </c>
      <c r="L2661" s="77">
        <v>-0.22398078081801501</v>
      </c>
      <c r="M2661" s="77">
        <v>8.87962806113E-7</v>
      </c>
      <c r="N2661" s="77">
        <v>-20.823339907666899</v>
      </c>
      <c r="O2661" s="77">
        <v>7.8400298716953705E-3</v>
      </c>
      <c r="P2661" s="77">
        <v>-17.742762333676499</v>
      </c>
      <c r="Q2661" s="77">
        <v>-17.742762333676399</v>
      </c>
      <c r="R2661" s="77">
        <v>0</v>
      </c>
      <c r="S2661" s="77">
        <v>5.5720593895591201E-3</v>
      </c>
      <c r="T2661" s="77" t="s">
        <v>162</v>
      </c>
      <c r="U2661" s="105">
        <v>-1.4447413557666899</v>
      </c>
      <c r="V2661" s="105">
        <v>-0.21284556546400901</v>
      </c>
      <c r="W2661" s="101">
        <v>-1.23189272263894</v>
      </c>
    </row>
    <row r="2662" spans="2:23" x14ac:dyDescent="0.25">
      <c r="B2662" s="55" t="s">
        <v>122</v>
      </c>
      <c r="C2662" s="76" t="s">
        <v>145</v>
      </c>
      <c r="D2662" s="55" t="s">
        <v>78</v>
      </c>
      <c r="E2662" s="55" t="s">
        <v>201</v>
      </c>
      <c r="F2662" s="70">
        <v>54.15</v>
      </c>
      <c r="G2662" s="77">
        <v>58200</v>
      </c>
      <c r="H2662" s="77">
        <v>53.8</v>
      </c>
      <c r="I2662" s="77">
        <v>1</v>
      </c>
      <c r="J2662" s="77">
        <v>-18.927495005186302</v>
      </c>
      <c r="K2662" s="77">
        <v>6.3052011822157999E-2</v>
      </c>
      <c r="L2662" s="77">
        <v>16.694610931119701</v>
      </c>
      <c r="M2662" s="77">
        <v>4.9052966008896998E-2</v>
      </c>
      <c r="N2662" s="77">
        <v>-35.622105936305999</v>
      </c>
      <c r="O2662" s="77">
        <v>1.3999045813261E-2</v>
      </c>
      <c r="P2662" s="77">
        <v>-28.752718139690899</v>
      </c>
      <c r="Q2662" s="77">
        <v>-28.752718139690899</v>
      </c>
      <c r="R2662" s="77">
        <v>0</v>
      </c>
      <c r="S2662" s="77">
        <v>0.14550250887401001</v>
      </c>
      <c r="T2662" s="77" t="s">
        <v>162</v>
      </c>
      <c r="U2662" s="105">
        <v>-11.712138579936299</v>
      </c>
      <c r="V2662" s="105">
        <v>-1.7254830761845701</v>
      </c>
      <c r="W2662" s="101">
        <v>-9.9866306350078595</v>
      </c>
    </row>
    <row r="2663" spans="2:23" x14ac:dyDescent="0.25">
      <c r="B2663" s="55" t="s">
        <v>122</v>
      </c>
      <c r="C2663" s="76" t="s">
        <v>145</v>
      </c>
      <c r="D2663" s="55" t="s">
        <v>78</v>
      </c>
      <c r="E2663" s="55" t="s">
        <v>202</v>
      </c>
      <c r="F2663" s="70">
        <v>55.09</v>
      </c>
      <c r="G2663" s="77">
        <v>53000</v>
      </c>
      <c r="H2663" s="77">
        <v>55.05</v>
      </c>
      <c r="I2663" s="77">
        <v>1</v>
      </c>
      <c r="J2663" s="77">
        <v>-9.8163078940688493</v>
      </c>
      <c r="K2663" s="77">
        <v>2.3820167445910401E-3</v>
      </c>
      <c r="L2663" s="77">
        <v>40.9953420100342</v>
      </c>
      <c r="M2663" s="77">
        <v>4.1544878604366398E-2</v>
      </c>
      <c r="N2663" s="77">
        <v>-50.811649904103099</v>
      </c>
      <c r="O2663" s="77">
        <v>-3.9162861859775397E-2</v>
      </c>
      <c r="P2663" s="77">
        <v>-21.223143234002102</v>
      </c>
      <c r="Q2663" s="77">
        <v>-21.223143234001999</v>
      </c>
      <c r="R2663" s="77">
        <v>0</v>
      </c>
      <c r="S2663" s="77">
        <v>1.1134427111829499E-2</v>
      </c>
      <c r="T2663" s="77" t="s">
        <v>162</v>
      </c>
      <c r="U2663" s="105">
        <v>-4.1891647987822704</v>
      </c>
      <c r="V2663" s="105">
        <v>-0.61716593552176402</v>
      </c>
      <c r="W2663" s="101">
        <v>-3.57198996827809</v>
      </c>
    </row>
    <row r="2664" spans="2:23" x14ac:dyDescent="0.25">
      <c r="B2664" s="55" t="s">
        <v>122</v>
      </c>
      <c r="C2664" s="76" t="s">
        <v>145</v>
      </c>
      <c r="D2664" s="55" t="s">
        <v>78</v>
      </c>
      <c r="E2664" s="55" t="s">
        <v>203</v>
      </c>
      <c r="F2664" s="70">
        <v>54.29</v>
      </c>
      <c r="G2664" s="77">
        <v>56100</v>
      </c>
      <c r="H2664" s="77">
        <v>54.19</v>
      </c>
      <c r="I2664" s="77">
        <v>1</v>
      </c>
      <c r="J2664" s="77">
        <v>-14.897880874074101</v>
      </c>
      <c r="K2664" s="77">
        <v>1.7001129057618702E-2</v>
      </c>
      <c r="L2664" s="77">
        <v>13.1515444912396</v>
      </c>
      <c r="M2664" s="77">
        <v>1.32489751838872E-2</v>
      </c>
      <c r="N2664" s="77">
        <v>-28.049425365313699</v>
      </c>
      <c r="O2664" s="77">
        <v>3.7521538737315301E-3</v>
      </c>
      <c r="P2664" s="77">
        <v>-36.465808977890397</v>
      </c>
      <c r="Q2664" s="77">
        <v>-36.465808977890298</v>
      </c>
      <c r="R2664" s="77">
        <v>0</v>
      </c>
      <c r="S2664" s="77">
        <v>0.10185925018995801</v>
      </c>
      <c r="T2664" s="77" t="s">
        <v>161</v>
      </c>
      <c r="U2664" s="105">
        <v>-2.6014257104202101</v>
      </c>
      <c r="V2664" s="105">
        <v>-0.38325332360487702</v>
      </c>
      <c r="W2664" s="101">
        <v>-2.2181668631281402</v>
      </c>
    </row>
    <row r="2665" spans="2:23" x14ac:dyDescent="0.25">
      <c r="B2665" s="55" t="s">
        <v>122</v>
      </c>
      <c r="C2665" s="76" t="s">
        <v>145</v>
      </c>
      <c r="D2665" s="55" t="s">
        <v>78</v>
      </c>
      <c r="E2665" s="55" t="s">
        <v>144</v>
      </c>
      <c r="F2665" s="70">
        <v>54.02</v>
      </c>
      <c r="G2665" s="77">
        <v>56100</v>
      </c>
      <c r="H2665" s="77">
        <v>54.19</v>
      </c>
      <c r="I2665" s="77">
        <v>1</v>
      </c>
      <c r="J2665" s="77">
        <v>22.307501459139502</v>
      </c>
      <c r="K2665" s="77">
        <v>4.1153556185604498E-2</v>
      </c>
      <c r="L2665" s="77">
        <v>-13.4770623163328</v>
      </c>
      <c r="M2665" s="77">
        <v>1.5020900957696801E-2</v>
      </c>
      <c r="N2665" s="77">
        <v>35.7845637754723</v>
      </c>
      <c r="O2665" s="77">
        <v>2.6132655227907801E-2</v>
      </c>
      <c r="P2665" s="77">
        <v>38.369371990092503</v>
      </c>
      <c r="Q2665" s="77">
        <v>38.369371990092503</v>
      </c>
      <c r="R2665" s="77">
        <v>0</v>
      </c>
      <c r="S2665" s="77">
        <v>0.121751660061796</v>
      </c>
      <c r="T2665" s="77" t="s">
        <v>161</v>
      </c>
      <c r="U2665" s="105">
        <v>-4.6694685307241404</v>
      </c>
      <c r="V2665" s="105">
        <v>-0.68792636541572905</v>
      </c>
      <c r="W2665" s="101">
        <v>-3.9815322504823101</v>
      </c>
    </row>
    <row r="2666" spans="2:23" x14ac:dyDescent="0.25">
      <c r="B2666" s="55" t="s">
        <v>122</v>
      </c>
      <c r="C2666" s="76" t="s">
        <v>145</v>
      </c>
      <c r="D2666" s="55" t="s">
        <v>78</v>
      </c>
      <c r="E2666" s="55" t="s">
        <v>52</v>
      </c>
      <c r="F2666" s="70">
        <v>53.21</v>
      </c>
      <c r="G2666" s="77">
        <v>58054</v>
      </c>
      <c r="H2666" s="77">
        <v>53</v>
      </c>
      <c r="I2666" s="77">
        <v>1</v>
      </c>
      <c r="J2666" s="77">
        <v>-40.495269212628401</v>
      </c>
      <c r="K2666" s="77">
        <v>9.2160515767502602E-2</v>
      </c>
      <c r="L2666" s="77">
        <v>16.021362543504601</v>
      </c>
      <c r="M2666" s="77">
        <v>1.44256440455731E-2</v>
      </c>
      <c r="N2666" s="77">
        <v>-56.516631756133002</v>
      </c>
      <c r="O2666" s="77">
        <v>7.7734871721929499E-2</v>
      </c>
      <c r="P2666" s="77">
        <v>-0.39989895484366</v>
      </c>
      <c r="Q2666" s="77">
        <v>-0.399898954843659</v>
      </c>
      <c r="R2666" s="77">
        <v>0</v>
      </c>
      <c r="S2666" s="77">
        <v>8.9874575835800006E-6</v>
      </c>
      <c r="T2666" s="77" t="s">
        <v>161</v>
      </c>
      <c r="U2666" s="105">
        <v>-7.7403823059949</v>
      </c>
      <c r="V2666" s="105">
        <v>-1.1403467079080001</v>
      </c>
      <c r="W2666" s="101">
        <v>-6.6000191626951699</v>
      </c>
    </row>
    <row r="2667" spans="2:23" x14ac:dyDescent="0.25">
      <c r="B2667" s="55" t="s">
        <v>122</v>
      </c>
      <c r="C2667" s="76" t="s">
        <v>145</v>
      </c>
      <c r="D2667" s="55" t="s">
        <v>78</v>
      </c>
      <c r="E2667" s="55" t="s">
        <v>52</v>
      </c>
      <c r="F2667" s="70">
        <v>53.21</v>
      </c>
      <c r="G2667" s="77">
        <v>58104</v>
      </c>
      <c r="H2667" s="77">
        <v>52.85</v>
      </c>
      <c r="I2667" s="77">
        <v>1</v>
      </c>
      <c r="J2667" s="77">
        <v>-42.496608993578498</v>
      </c>
      <c r="K2667" s="77">
        <v>0.161452982770207</v>
      </c>
      <c r="L2667" s="77">
        <v>13.987069479344999</v>
      </c>
      <c r="M2667" s="77">
        <v>1.74900472682302E-2</v>
      </c>
      <c r="N2667" s="77">
        <v>-56.483678472923501</v>
      </c>
      <c r="O2667" s="77">
        <v>0.143962935501977</v>
      </c>
      <c r="P2667" s="77">
        <v>-0.39947544522733602</v>
      </c>
      <c r="Q2667" s="77">
        <v>-0.39947544522733602</v>
      </c>
      <c r="R2667" s="77">
        <v>0</v>
      </c>
      <c r="S2667" s="77">
        <v>1.4266508441758001E-5</v>
      </c>
      <c r="T2667" s="77" t="s">
        <v>161</v>
      </c>
      <c r="U2667" s="105">
        <v>-12.6997697805825</v>
      </c>
      <c r="V2667" s="105">
        <v>-1.87098519013208</v>
      </c>
      <c r="W2667" s="101">
        <v>-10.828757624638801</v>
      </c>
    </row>
    <row r="2668" spans="2:23" x14ac:dyDescent="0.25">
      <c r="B2668" s="55" t="s">
        <v>122</v>
      </c>
      <c r="C2668" s="76" t="s">
        <v>145</v>
      </c>
      <c r="D2668" s="55" t="s">
        <v>78</v>
      </c>
      <c r="E2668" s="55" t="s">
        <v>204</v>
      </c>
      <c r="F2668" s="70">
        <v>53</v>
      </c>
      <c r="G2668" s="77">
        <v>58104</v>
      </c>
      <c r="H2668" s="77">
        <v>52.85</v>
      </c>
      <c r="I2668" s="77">
        <v>1</v>
      </c>
      <c r="J2668" s="77">
        <v>-45.990672365295403</v>
      </c>
      <c r="K2668" s="77">
        <v>7.0645740950039101E-2</v>
      </c>
      <c r="L2668" s="77">
        <v>10.5982739647463</v>
      </c>
      <c r="M2668" s="77">
        <v>3.7516019284627501E-3</v>
      </c>
      <c r="N2668" s="77">
        <v>-56.588946330041701</v>
      </c>
      <c r="O2668" s="77">
        <v>6.6894139021576302E-2</v>
      </c>
      <c r="P2668" s="77">
        <v>-0.39989895484243698</v>
      </c>
      <c r="Q2668" s="77">
        <v>-0.39989895484243598</v>
      </c>
      <c r="R2668" s="77">
        <v>0</v>
      </c>
      <c r="S2668" s="77">
        <v>5.3413004144079997E-6</v>
      </c>
      <c r="T2668" s="77" t="s">
        <v>161</v>
      </c>
      <c r="U2668" s="105">
        <v>-4.94796964178924</v>
      </c>
      <c r="V2668" s="105">
        <v>-0.72895635755266097</v>
      </c>
      <c r="W2668" s="101">
        <v>-4.2190027780605197</v>
      </c>
    </row>
    <row r="2669" spans="2:23" x14ac:dyDescent="0.25">
      <c r="B2669" s="55" t="s">
        <v>122</v>
      </c>
      <c r="C2669" s="76" t="s">
        <v>145</v>
      </c>
      <c r="D2669" s="55" t="s">
        <v>78</v>
      </c>
      <c r="E2669" s="55" t="s">
        <v>205</v>
      </c>
      <c r="F2669" s="70">
        <v>53.59</v>
      </c>
      <c r="G2669" s="77">
        <v>58200</v>
      </c>
      <c r="H2669" s="77">
        <v>53.8</v>
      </c>
      <c r="I2669" s="77">
        <v>1</v>
      </c>
      <c r="J2669" s="77">
        <v>54.798229210251897</v>
      </c>
      <c r="K2669" s="77">
        <v>0.12281639831529299</v>
      </c>
      <c r="L2669" s="77">
        <v>19.115187785653202</v>
      </c>
      <c r="M2669" s="77">
        <v>1.49444675269041E-2</v>
      </c>
      <c r="N2669" s="77">
        <v>35.683041424598699</v>
      </c>
      <c r="O2669" s="77">
        <v>0.107871930788389</v>
      </c>
      <c r="P2669" s="77">
        <v>28.7527181396872</v>
      </c>
      <c r="Q2669" s="77">
        <v>28.752718139687101</v>
      </c>
      <c r="R2669" s="77">
        <v>0</v>
      </c>
      <c r="S2669" s="77">
        <v>3.3812798937190101E-2</v>
      </c>
      <c r="T2669" s="77" t="s">
        <v>161</v>
      </c>
      <c r="U2669" s="105">
        <v>-1.70125537548293</v>
      </c>
      <c r="V2669" s="105">
        <v>-0.25063632389839602</v>
      </c>
      <c r="W2669" s="101">
        <v>-1.4506154392566899</v>
      </c>
    </row>
    <row r="2670" spans="2:23" x14ac:dyDescent="0.25">
      <c r="B2670" s="55" t="s">
        <v>122</v>
      </c>
      <c r="C2670" s="76" t="s">
        <v>145</v>
      </c>
      <c r="D2670" s="55" t="s">
        <v>78</v>
      </c>
      <c r="E2670" s="55" t="s">
        <v>205</v>
      </c>
      <c r="F2670" s="70">
        <v>53.59</v>
      </c>
      <c r="G2670" s="77">
        <v>58300</v>
      </c>
      <c r="H2670" s="77">
        <v>53.53</v>
      </c>
      <c r="I2670" s="77">
        <v>1</v>
      </c>
      <c r="J2670" s="77">
        <v>-13.1079996363252</v>
      </c>
      <c r="K2670" s="77">
        <v>6.5119649042576803E-3</v>
      </c>
      <c r="L2670" s="77">
        <v>15.3058612906208</v>
      </c>
      <c r="M2670" s="77">
        <v>8.8788098752287901E-3</v>
      </c>
      <c r="N2670" s="77">
        <v>-28.413860926946001</v>
      </c>
      <c r="O2670" s="77">
        <v>-2.3668449709710999E-3</v>
      </c>
      <c r="P2670" s="77">
        <v>-33.504734261343501</v>
      </c>
      <c r="Q2670" s="77">
        <v>-33.504734261343501</v>
      </c>
      <c r="R2670" s="77">
        <v>0</v>
      </c>
      <c r="S2670" s="77">
        <v>4.2545297559290998E-2</v>
      </c>
      <c r="T2670" s="77" t="s">
        <v>161</v>
      </c>
      <c r="U2670" s="105">
        <v>-1.8315998722620299</v>
      </c>
      <c r="V2670" s="105">
        <v>-0.26983924074668397</v>
      </c>
      <c r="W2670" s="101">
        <v>-1.5617567424230301</v>
      </c>
    </row>
    <row r="2671" spans="2:23" x14ac:dyDescent="0.25">
      <c r="B2671" s="55" t="s">
        <v>122</v>
      </c>
      <c r="C2671" s="76" t="s">
        <v>145</v>
      </c>
      <c r="D2671" s="55" t="s">
        <v>78</v>
      </c>
      <c r="E2671" s="55" t="s">
        <v>205</v>
      </c>
      <c r="F2671" s="70">
        <v>53.59</v>
      </c>
      <c r="G2671" s="77">
        <v>58500</v>
      </c>
      <c r="H2671" s="77">
        <v>53.56</v>
      </c>
      <c r="I2671" s="77">
        <v>1</v>
      </c>
      <c r="J2671" s="77">
        <v>-62.875072269788099</v>
      </c>
      <c r="K2671" s="77">
        <v>2.0557028507241601E-2</v>
      </c>
      <c r="L2671" s="77">
        <v>-55.550884056854002</v>
      </c>
      <c r="M2671" s="77">
        <v>1.6046683741389799E-2</v>
      </c>
      <c r="N2671" s="77">
        <v>-7.3241882129340903</v>
      </c>
      <c r="O2671" s="77">
        <v>4.5103447658518103E-3</v>
      </c>
      <c r="P2671" s="77">
        <v>4.7520161216581798</v>
      </c>
      <c r="Q2671" s="77">
        <v>4.7520161216581798</v>
      </c>
      <c r="R2671" s="77">
        <v>0</v>
      </c>
      <c r="S2671" s="77">
        <v>1.1742461754659601E-4</v>
      </c>
      <c r="T2671" s="77" t="s">
        <v>161</v>
      </c>
      <c r="U2671" s="105">
        <v>2.1916074442479599E-2</v>
      </c>
      <c r="V2671" s="105">
        <v>-3.2287711837427199E-3</v>
      </c>
      <c r="W2671" s="101">
        <v>2.51449082418524E-2</v>
      </c>
    </row>
    <row r="2672" spans="2:23" x14ac:dyDescent="0.25">
      <c r="B2672" s="55" t="s">
        <v>122</v>
      </c>
      <c r="C2672" s="76" t="s">
        <v>145</v>
      </c>
      <c r="D2672" s="55" t="s">
        <v>78</v>
      </c>
      <c r="E2672" s="55" t="s">
        <v>206</v>
      </c>
      <c r="F2672" s="70">
        <v>53.53</v>
      </c>
      <c r="G2672" s="77">
        <v>58304</v>
      </c>
      <c r="H2672" s="77">
        <v>53.53</v>
      </c>
      <c r="I2672" s="77">
        <v>1</v>
      </c>
      <c r="J2672" s="77">
        <v>14.7163252720672</v>
      </c>
      <c r="K2672" s="77">
        <v>0</v>
      </c>
      <c r="L2672" s="77">
        <v>14.716325272067801</v>
      </c>
      <c r="M2672" s="77">
        <v>0</v>
      </c>
      <c r="N2672" s="77">
        <v>-5.8841799999999999E-13</v>
      </c>
      <c r="O2672" s="77">
        <v>0</v>
      </c>
      <c r="P2672" s="77">
        <v>-2.1582599999999999E-13</v>
      </c>
      <c r="Q2672" s="77">
        <v>-2.1582499999999999E-13</v>
      </c>
      <c r="R2672" s="77">
        <v>0</v>
      </c>
      <c r="S2672" s="77">
        <v>0</v>
      </c>
      <c r="T2672" s="77" t="s">
        <v>161</v>
      </c>
      <c r="U2672" s="105">
        <v>0</v>
      </c>
      <c r="V2672" s="105">
        <v>0</v>
      </c>
      <c r="W2672" s="101">
        <v>0</v>
      </c>
    </row>
    <row r="2673" spans="2:23" x14ac:dyDescent="0.25">
      <c r="B2673" s="55" t="s">
        <v>122</v>
      </c>
      <c r="C2673" s="76" t="s">
        <v>145</v>
      </c>
      <c r="D2673" s="55" t="s">
        <v>78</v>
      </c>
      <c r="E2673" s="55" t="s">
        <v>206</v>
      </c>
      <c r="F2673" s="70">
        <v>53.53</v>
      </c>
      <c r="G2673" s="77">
        <v>58350</v>
      </c>
      <c r="H2673" s="77">
        <v>53.18</v>
      </c>
      <c r="I2673" s="77">
        <v>1</v>
      </c>
      <c r="J2673" s="77">
        <v>-47.017553868876597</v>
      </c>
      <c r="K2673" s="77">
        <v>0.14656611965118299</v>
      </c>
      <c r="L2673" s="77">
        <v>2.2597662987474898</v>
      </c>
      <c r="M2673" s="77">
        <v>3.38563848964511E-4</v>
      </c>
      <c r="N2673" s="77">
        <v>-49.277320167624097</v>
      </c>
      <c r="O2673" s="77">
        <v>0.14622755580221899</v>
      </c>
      <c r="P2673" s="77">
        <v>-59.415718104217298</v>
      </c>
      <c r="Q2673" s="77">
        <v>-59.415718104217298</v>
      </c>
      <c r="R2673" s="77">
        <v>0</v>
      </c>
      <c r="S2673" s="77">
        <v>0.23405408708478001</v>
      </c>
      <c r="T2673" s="77" t="s">
        <v>161</v>
      </c>
      <c r="U2673" s="105">
        <v>-9.4450908188411393</v>
      </c>
      <c r="V2673" s="105">
        <v>-1.3914917629864001</v>
      </c>
      <c r="W2673" s="101">
        <v>-8.0535790008030101</v>
      </c>
    </row>
    <row r="2674" spans="2:23" x14ac:dyDescent="0.25">
      <c r="B2674" s="55" t="s">
        <v>122</v>
      </c>
      <c r="C2674" s="76" t="s">
        <v>145</v>
      </c>
      <c r="D2674" s="55" t="s">
        <v>78</v>
      </c>
      <c r="E2674" s="55" t="s">
        <v>206</v>
      </c>
      <c r="F2674" s="70">
        <v>53.53</v>
      </c>
      <c r="G2674" s="77">
        <v>58600</v>
      </c>
      <c r="H2674" s="77">
        <v>53.53</v>
      </c>
      <c r="I2674" s="77">
        <v>1</v>
      </c>
      <c r="J2674" s="77">
        <v>10.0470213803939</v>
      </c>
      <c r="K2674" s="77">
        <v>3.8761973229347398E-4</v>
      </c>
      <c r="L2674" s="77">
        <v>-10.744535349470899</v>
      </c>
      <c r="M2674" s="77">
        <v>4.4330895312395401E-4</v>
      </c>
      <c r="N2674" s="77">
        <v>20.791556729864801</v>
      </c>
      <c r="O2674" s="77">
        <v>-5.5689220830480002E-5</v>
      </c>
      <c r="P2674" s="77">
        <v>25.910983842872099</v>
      </c>
      <c r="Q2674" s="77">
        <v>25.910983842872</v>
      </c>
      <c r="R2674" s="77">
        <v>0</v>
      </c>
      <c r="S2674" s="77">
        <v>2.5780956814294201E-3</v>
      </c>
      <c r="T2674" s="77" t="s">
        <v>162</v>
      </c>
      <c r="U2674" s="105">
        <v>-2.9810439910555901E-3</v>
      </c>
      <c r="V2674" s="105">
        <v>-4.3918033592427798E-4</v>
      </c>
      <c r="W2674" s="101">
        <v>-2.54185732538895E-3</v>
      </c>
    </row>
    <row r="2675" spans="2:23" x14ac:dyDescent="0.25">
      <c r="B2675" s="55" t="s">
        <v>122</v>
      </c>
      <c r="C2675" s="76" t="s">
        <v>145</v>
      </c>
      <c r="D2675" s="55" t="s">
        <v>78</v>
      </c>
      <c r="E2675" s="55" t="s">
        <v>207</v>
      </c>
      <c r="F2675" s="70">
        <v>53.53</v>
      </c>
      <c r="G2675" s="77">
        <v>58300</v>
      </c>
      <c r="H2675" s="77">
        <v>53.53</v>
      </c>
      <c r="I2675" s="77">
        <v>2</v>
      </c>
      <c r="J2675" s="77">
        <v>-9.0694747279317003</v>
      </c>
      <c r="K2675" s="77">
        <v>0</v>
      </c>
      <c r="L2675" s="77">
        <v>-9.0694747279320804</v>
      </c>
      <c r="M2675" s="77">
        <v>0</v>
      </c>
      <c r="N2675" s="77">
        <v>3.8163900000000001E-13</v>
      </c>
      <c r="O2675" s="77">
        <v>0</v>
      </c>
      <c r="P2675" s="77">
        <v>1.5230799999999999E-13</v>
      </c>
      <c r="Q2675" s="77">
        <v>1.5230799999999999E-13</v>
      </c>
      <c r="R2675" s="77">
        <v>0</v>
      </c>
      <c r="S2675" s="77">
        <v>0</v>
      </c>
      <c r="T2675" s="77" t="s">
        <v>161</v>
      </c>
      <c r="U2675" s="105">
        <v>0</v>
      </c>
      <c r="V2675" s="105">
        <v>0</v>
      </c>
      <c r="W2675" s="101">
        <v>0</v>
      </c>
    </row>
    <row r="2676" spans="2:23" x14ac:dyDescent="0.25">
      <c r="B2676" s="55" t="s">
        <v>122</v>
      </c>
      <c r="C2676" s="76" t="s">
        <v>145</v>
      </c>
      <c r="D2676" s="55" t="s">
        <v>78</v>
      </c>
      <c r="E2676" s="55" t="s">
        <v>208</v>
      </c>
      <c r="F2676" s="70">
        <v>53.74</v>
      </c>
      <c r="G2676" s="77">
        <v>58500</v>
      </c>
      <c r="H2676" s="77">
        <v>53.56</v>
      </c>
      <c r="I2676" s="77">
        <v>1</v>
      </c>
      <c r="J2676" s="77">
        <v>-112.91550048898</v>
      </c>
      <c r="K2676" s="77">
        <v>0.17977373453454401</v>
      </c>
      <c r="L2676" s="77">
        <v>-99.456281409391494</v>
      </c>
      <c r="M2676" s="77">
        <v>0.13947088195615501</v>
      </c>
      <c r="N2676" s="77">
        <v>-13.459219079588699</v>
      </c>
      <c r="O2676" s="77">
        <v>4.0302852578388698E-2</v>
      </c>
      <c r="P2676" s="77">
        <v>-30.662999964529099</v>
      </c>
      <c r="Q2676" s="77">
        <v>-30.662999964529</v>
      </c>
      <c r="R2676" s="77">
        <v>0</v>
      </c>
      <c r="S2676" s="77">
        <v>1.3257095892228401E-2</v>
      </c>
      <c r="T2676" s="77" t="s">
        <v>161</v>
      </c>
      <c r="U2676" s="105">
        <v>-0.26041139349540898</v>
      </c>
      <c r="V2676" s="105">
        <v>-3.8364936450778597E-2</v>
      </c>
      <c r="W2676" s="101">
        <v>-0.22204590410511199</v>
      </c>
    </row>
    <row r="2677" spans="2:23" x14ac:dyDescent="0.25">
      <c r="B2677" s="55" t="s">
        <v>122</v>
      </c>
      <c r="C2677" s="76" t="s">
        <v>145</v>
      </c>
      <c r="D2677" s="55" t="s">
        <v>78</v>
      </c>
      <c r="E2677" s="55" t="s">
        <v>209</v>
      </c>
      <c r="F2677" s="70">
        <v>53.56</v>
      </c>
      <c r="G2677" s="77">
        <v>58600</v>
      </c>
      <c r="H2677" s="77">
        <v>53.53</v>
      </c>
      <c r="I2677" s="77">
        <v>1</v>
      </c>
      <c r="J2677" s="77">
        <v>-2.9109339502349498</v>
      </c>
      <c r="K2677" s="77">
        <v>3.8724061634221198E-4</v>
      </c>
      <c r="L2677" s="77">
        <v>17.887768370017501</v>
      </c>
      <c r="M2677" s="77">
        <v>1.4622732156754499E-2</v>
      </c>
      <c r="N2677" s="77">
        <v>-20.798702320252399</v>
      </c>
      <c r="O2677" s="77">
        <v>-1.4235491540412201E-2</v>
      </c>
      <c r="P2677" s="77">
        <v>-25.910983842874</v>
      </c>
      <c r="Q2677" s="77">
        <v>-25.910983842874</v>
      </c>
      <c r="R2677" s="77">
        <v>0</v>
      </c>
      <c r="S2677" s="77">
        <v>3.06820241253495E-2</v>
      </c>
      <c r="T2677" s="77" t="s">
        <v>162</v>
      </c>
      <c r="U2677" s="105">
        <v>-1.38620046413897</v>
      </c>
      <c r="V2677" s="105">
        <v>-0.20422106729239101</v>
      </c>
      <c r="W2677" s="101">
        <v>-1.1819764534845101</v>
      </c>
    </row>
    <row r="2678" spans="2:23" x14ac:dyDescent="0.25">
      <c r="B2678" s="55" t="s">
        <v>122</v>
      </c>
      <c r="C2678" s="76" t="s">
        <v>123</v>
      </c>
      <c r="D2678" s="55" t="s">
        <v>79</v>
      </c>
      <c r="E2678" s="55" t="s">
        <v>124</v>
      </c>
      <c r="F2678" s="70">
        <v>55.32</v>
      </c>
      <c r="G2678" s="77">
        <v>50050</v>
      </c>
      <c r="H2678" s="77">
        <v>53.2</v>
      </c>
      <c r="I2678" s="77">
        <v>1</v>
      </c>
      <c r="J2678" s="77">
        <v>-106.704143648486</v>
      </c>
      <c r="K2678" s="77">
        <v>2.0835966917314699</v>
      </c>
      <c r="L2678" s="77">
        <v>8.5333764664302905</v>
      </c>
      <c r="M2678" s="77">
        <v>1.33257880469622E-2</v>
      </c>
      <c r="N2678" s="77">
        <v>-115.23752011491599</v>
      </c>
      <c r="O2678" s="77">
        <v>2.0702709036845102</v>
      </c>
      <c r="P2678" s="77">
        <v>-44.540622505603103</v>
      </c>
      <c r="Q2678" s="77">
        <v>-44.540622505602997</v>
      </c>
      <c r="R2678" s="77">
        <v>0</v>
      </c>
      <c r="S2678" s="77">
        <v>0.36304767073315403</v>
      </c>
      <c r="T2678" s="77" t="s">
        <v>139</v>
      </c>
      <c r="U2678" s="105">
        <v>-131.99538203811301</v>
      </c>
      <c r="V2678" s="105">
        <v>-26.093984792832899</v>
      </c>
      <c r="W2678" s="101">
        <v>-105.901042775926</v>
      </c>
    </row>
    <row r="2679" spans="2:23" x14ac:dyDescent="0.25">
      <c r="B2679" s="55" t="s">
        <v>122</v>
      </c>
      <c r="C2679" s="76" t="s">
        <v>123</v>
      </c>
      <c r="D2679" s="55" t="s">
        <v>79</v>
      </c>
      <c r="E2679" s="55" t="s">
        <v>140</v>
      </c>
      <c r="F2679" s="70">
        <v>53.19</v>
      </c>
      <c r="G2679" s="77">
        <v>56050</v>
      </c>
      <c r="H2679" s="77">
        <v>53.12</v>
      </c>
      <c r="I2679" s="77">
        <v>1</v>
      </c>
      <c r="J2679" s="77">
        <v>-17.8421878762876</v>
      </c>
      <c r="K2679" s="77">
        <v>1.0186997382807801E-2</v>
      </c>
      <c r="L2679" s="77">
        <v>-40.476283331607</v>
      </c>
      <c r="M2679" s="77">
        <v>5.2426544394896898E-2</v>
      </c>
      <c r="N2679" s="77">
        <v>22.6340954553194</v>
      </c>
      <c r="O2679" s="77">
        <v>-4.2239547012089103E-2</v>
      </c>
      <c r="P2679" s="77">
        <v>19.993881341909301</v>
      </c>
      <c r="Q2679" s="77">
        <v>19.993881341909201</v>
      </c>
      <c r="R2679" s="77">
        <v>0</v>
      </c>
      <c r="S2679" s="77">
        <v>1.27921693156591E-2</v>
      </c>
      <c r="T2679" s="77" t="s">
        <v>139</v>
      </c>
      <c r="U2679" s="105">
        <v>-0.64948067485031102</v>
      </c>
      <c r="V2679" s="105">
        <v>-0.12839493769478499</v>
      </c>
      <c r="W2679" s="101">
        <v>-0.52108399299606101</v>
      </c>
    </row>
    <row r="2680" spans="2:23" x14ac:dyDescent="0.25">
      <c r="B2680" s="55" t="s">
        <v>122</v>
      </c>
      <c r="C2680" s="76" t="s">
        <v>123</v>
      </c>
      <c r="D2680" s="55" t="s">
        <v>79</v>
      </c>
      <c r="E2680" s="55" t="s">
        <v>126</v>
      </c>
      <c r="F2680" s="70">
        <v>53.2</v>
      </c>
      <c r="G2680" s="77">
        <v>51450</v>
      </c>
      <c r="H2680" s="77">
        <v>53.48</v>
      </c>
      <c r="I2680" s="77">
        <v>10</v>
      </c>
      <c r="J2680" s="77">
        <v>14.0155225142415</v>
      </c>
      <c r="K2680" s="77">
        <v>3.4258241562953602E-2</v>
      </c>
      <c r="L2680" s="77">
        <v>56.950039017728301</v>
      </c>
      <c r="M2680" s="77">
        <v>0.56563273105466405</v>
      </c>
      <c r="N2680" s="77">
        <v>-42.934516503486797</v>
      </c>
      <c r="O2680" s="77">
        <v>-0.53137448949170996</v>
      </c>
      <c r="P2680" s="77">
        <v>-19.022440189863001</v>
      </c>
      <c r="Q2680" s="77">
        <v>-19.022440189863001</v>
      </c>
      <c r="R2680" s="77">
        <v>0</v>
      </c>
      <c r="S2680" s="77">
        <v>6.3107203447494001E-2</v>
      </c>
      <c r="T2680" s="77" t="s">
        <v>141</v>
      </c>
      <c r="U2680" s="105">
        <v>-16.321850648511699</v>
      </c>
      <c r="V2680" s="105">
        <v>-3.2266441146416698</v>
      </c>
      <c r="W2680" s="101">
        <v>-13.095162702065</v>
      </c>
    </row>
    <row r="2681" spans="2:23" x14ac:dyDescent="0.25">
      <c r="B2681" s="55" t="s">
        <v>122</v>
      </c>
      <c r="C2681" s="76" t="s">
        <v>123</v>
      </c>
      <c r="D2681" s="55" t="s">
        <v>79</v>
      </c>
      <c r="E2681" s="55" t="s">
        <v>142</v>
      </c>
      <c r="F2681" s="70">
        <v>53.48</v>
      </c>
      <c r="G2681" s="77">
        <v>54000</v>
      </c>
      <c r="H2681" s="77">
        <v>53.49</v>
      </c>
      <c r="I2681" s="77">
        <v>10</v>
      </c>
      <c r="J2681" s="77">
        <v>-0.96492887816145301</v>
      </c>
      <c r="K2681" s="77">
        <v>4.4543237477291003E-5</v>
      </c>
      <c r="L2681" s="77">
        <v>41.662403372151303</v>
      </c>
      <c r="M2681" s="77">
        <v>8.3038560090945596E-2</v>
      </c>
      <c r="N2681" s="77">
        <v>-42.627332250312797</v>
      </c>
      <c r="O2681" s="77">
        <v>-8.29940168534683E-2</v>
      </c>
      <c r="P2681" s="77">
        <v>-19.0224401898625</v>
      </c>
      <c r="Q2681" s="77">
        <v>-19.022440189862401</v>
      </c>
      <c r="R2681" s="77">
        <v>0</v>
      </c>
      <c r="S2681" s="77">
        <v>1.7311058560366601E-2</v>
      </c>
      <c r="T2681" s="77" t="s">
        <v>141</v>
      </c>
      <c r="U2681" s="105">
        <v>-4.0126616689043999</v>
      </c>
      <c r="V2681" s="105">
        <v>-0.79325754394151304</v>
      </c>
      <c r="W2681" s="101">
        <v>-3.2193933490890201</v>
      </c>
    </row>
    <row r="2682" spans="2:23" x14ac:dyDescent="0.25">
      <c r="B2682" s="55" t="s">
        <v>122</v>
      </c>
      <c r="C2682" s="76" t="s">
        <v>123</v>
      </c>
      <c r="D2682" s="55" t="s">
        <v>79</v>
      </c>
      <c r="E2682" s="55" t="s">
        <v>143</v>
      </c>
      <c r="F2682" s="70">
        <v>53.49</v>
      </c>
      <c r="G2682" s="77">
        <v>56100</v>
      </c>
      <c r="H2682" s="77">
        <v>53.23</v>
      </c>
      <c r="I2682" s="77">
        <v>10</v>
      </c>
      <c r="J2682" s="77">
        <v>-12.145912125851201</v>
      </c>
      <c r="K2682" s="77">
        <v>2.6967237554234899E-2</v>
      </c>
      <c r="L2682" s="77">
        <v>24.9273212569828</v>
      </c>
      <c r="M2682" s="77">
        <v>0.113586681874926</v>
      </c>
      <c r="N2682" s="77">
        <v>-37.073233382833997</v>
      </c>
      <c r="O2682" s="77">
        <v>-8.6619444320690603E-2</v>
      </c>
      <c r="P2682" s="77">
        <v>-30.0854072633499</v>
      </c>
      <c r="Q2682" s="77">
        <v>-30.085407263349801</v>
      </c>
      <c r="R2682" s="77">
        <v>0</v>
      </c>
      <c r="S2682" s="77">
        <v>0.16545808028085701</v>
      </c>
      <c r="T2682" s="77" t="s">
        <v>141</v>
      </c>
      <c r="U2682" s="105">
        <v>-14.261054228489</v>
      </c>
      <c r="V2682" s="105">
        <v>-2.8192481162750802</v>
      </c>
      <c r="W2682" s="101">
        <v>-11.4417678146115</v>
      </c>
    </row>
    <row r="2683" spans="2:23" x14ac:dyDescent="0.25">
      <c r="B2683" s="55" t="s">
        <v>122</v>
      </c>
      <c r="C2683" s="76" t="s">
        <v>123</v>
      </c>
      <c r="D2683" s="55" t="s">
        <v>79</v>
      </c>
      <c r="E2683" s="55" t="s">
        <v>144</v>
      </c>
      <c r="F2683" s="70">
        <v>53.12</v>
      </c>
      <c r="G2683" s="77">
        <v>56100</v>
      </c>
      <c r="H2683" s="77">
        <v>53.23</v>
      </c>
      <c r="I2683" s="77">
        <v>10</v>
      </c>
      <c r="J2683" s="77">
        <v>14.5480829239147</v>
      </c>
      <c r="K2683" s="77">
        <v>1.51750695917707E-2</v>
      </c>
      <c r="L2683" s="77">
        <v>-15.595785438271699</v>
      </c>
      <c r="M2683" s="77">
        <v>1.7439485130404799E-2</v>
      </c>
      <c r="N2683" s="77">
        <v>30.143868362186399</v>
      </c>
      <c r="O2683" s="77">
        <v>-2.26441553863412E-3</v>
      </c>
      <c r="P2683" s="77">
        <v>28.5424121476604</v>
      </c>
      <c r="Q2683" s="77">
        <v>28.542412147660301</v>
      </c>
      <c r="R2683" s="77">
        <v>0</v>
      </c>
      <c r="S2683" s="77">
        <v>5.84117881795354E-2</v>
      </c>
      <c r="T2683" s="77" t="s">
        <v>141</v>
      </c>
      <c r="U2683" s="105">
        <v>-3.4362358161073501</v>
      </c>
      <c r="V2683" s="105">
        <v>-0.67930471313157703</v>
      </c>
      <c r="W2683" s="101">
        <v>-2.7569218750750002</v>
      </c>
    </row>
    <row r="2684" spans="2:23" x14ac:dyDescent="0.25">
      <c r="B2684" s="55" t="s">
        <v>122</v>
      </c>
      <c r="C2684" s="76" t="s">
        <v>145</v>
      </c>
      <c r="D2684" s="55" t="s">
        <v>79</v>
      </c>
      <c r="E2684" s="55" t="s">
        <v>146</v>
      </c>
      <c r="F2684" s="70">
        <v>55.18</v>
      </c>
      <c r="G2684" s="77">
        <v>50000</v>
      </c>
      <c r="H2684" s="77">
        <v>53.48</v>
      </c>
      <c r="I2684" s="77">
        <v>1</v>
      </c>
      <c r="J2684" s="77">
        <v>-164.77488763681899</v>
      </c>
      <c r="K2684" s="77">
        <v>2.58746777067272</v>
      </c>
      <c r="L2684" s="77">
        <v>-8.5461902715930496</v>
      </c>
      <c r="M2684" s="77">
        <v>6.9604611854833E-3</v>
      </c>
      <c r="N2684" s="77">
        <v>-156.228697365226</v>
      </c>
      <c r="O2684" s="77">
        <v>2.5805073094872299</v>
      </c>
      <c r="P2684" s="77">
        <v>-60.459377494402403</v>
      </c>
      <c r="Q2684" s="77">
        <v>-60.459377494402403</v>
      </c>
      <c r="R2684" s="77">
        <v>0</v>
      </c>
      <c r="S2684" s="77">
        <v>0.34835355196411499</v>
      </c>
      <c r="T2684" s="77" t="s">
        <v>147</v>
      </c>
      <c r="U2684" s="105">
        <v>-126.264974821113</v>
      </c>
      <c r="V2684" s="105">
        <v>-24.961148503651501</v>
      </c>
      <c r="W2684" s="101">
        <v>-101.303487236932</v>
      </c>
    </row>
    <row r="2685" spans="2:23" x14ac:dyDescent="0.25">
      <c r="B2685" s="55" t="s">
        <v>122</v>
      </c>
      <c r="C2685" s="76" t="s">
        <v>145</v>
      </c>
      <c r="D2685" s="55" t="s">
        <v>79</v>
      </c>
      <c r="E2685" s="55" t="s">
        <v>148</v>
      </c>
      <c r="F2685" s="70">
        <v>52.76</v>
      </c>
      <c r="G2685" s="77">
        <v>56050</v>
      </c>
      <c r="H2685" s="77">
        <v>53.12</v>
      </c>
      <c r="I2685" s="77">
        <v>1</v>
      </c>
      <c r="J2685" s="77">
        <v>66.449128171383904</v>
      </c>
      <c r="K2685" s="77">
        <v>0.22077433173684999</v>
      </c>
      <c r="L2685" s="77">
        <v>27.792943281620602</v>
      </c>
      <c r="M2685" s="77">
        <v>3.8622384812769001E-2</v>
      </c>
      <c r="N2685" s="77">
        <v>38.656184889763303</v>
      </c>
      <c r="O2685" s="77">
        <v>0.18215194692408099</v>
      </c>
      <c r="P2685" s="77">
        <v>37.976371205278397</v>
      </c>
      <c r="Q2685" s="77">
        <v>37.976371205278298</v>
      </c>
      <c r="R2685" s="77">
        <v>0</v>
      </c>
      <c r="S2685" s="77">
        <v>7.2110238496054802E-2</v>
      </c>
      <c r="T2685" s="77" t="s">
        <v>147</v>
      </c>
      <c r="U2685" s="105">
        <v>-4.4134704094785402</v>
      </c>
      <c r="V2685" s="105">
        <v>-0.87249287035888801</v>
      </c>
      <c r="W2685" s="101">
        <v>-3.5409656868867998</v>
      </c>
    </row>
    <row r="2686" spans="2:23" x14ac:dyDescent="0.25">
      <c r="B2686" s="55" t="s">
        <v>122</v>
      </c>
      <c r="C2686" s="76" t="s">
        <v>145</v>
      </c>
      <c r="D2686" s="55" t="s">
        <v>79</v>
      </c>
      <c r="E2686" s="55" t="s">
        <v>159</v>
      </c>
      <c r="F2686" s="70">
        <v>52.05</v>
      </c>
      <c r="G2686" s="77">
        <v>58350</v>
      </c>
      <c r="H2686" s="77">
        <v>52.47</v>
      </c>
      <c r="I2686" s="77">
        <v>1</v>
      </c>
      <c r="J2686" s="77">
        <v>55.116169453441302</v>
      </c>
      <c r="K2686" s="77">
        <v>0.21629080002769599</v>
      </c>
      <c r="L2686" s="77">
        <v>12.6833639574659</v>
      </c>
      <c r="M2686" s="77">
        <v>1.1453781754961199E-2</v>
      </c>
      <c r="N2686" s="77">
        <v>42.432805495975401</v>
      </c>
      <c r="O2686" s="77">
        <v>0.20483701827273501</v>
      </c>
      <c r="P2686" s="77">
        <v>47.029747452824203</v>
      </c>
      <c r="Q2686" s="77">
        <v>47.029747452824097</v>
      </c>
      <c r="R2686" s="77">
        <v>0</v>
      </c>
      <c r="S2686" s="77">
        <v>0.15747995675792101</v>
      </c>
      <c r="T2686" s="77" t="s">
        <v>147</v>
      </c>
      <c r="U2686" s="105">
        <v>-7.1681828172326396</v>
      </c>
      <c r="V2686" s="105">
        <v>-1.4170681620596799</v>
      </c>
      <c r="W2686" s="101">
        <v>-5.7510954052485204</v>
      </c>
    </row>
    <row r="2687" spans="2:23" x14ac:dyDescent="0.25">
      <c r="B2687" s="55" t="s">
        <v>122</v>
      </c>
      <c r="C2687" s="76" t="s">
        <v>145</v>
      </c>
      <c r="D2687" s="55" t="s">
        <v>79</v>
      </c>
      <c r="E2687" s="55" t="s">
        <v>160</v>
      </c>
      <c r="F2687" s="70">
        <v>53.48</v>
      </c>
      <c r="G2687" s="77">
        <v>50050</v>
      </c>
      <c r="H2687" s="77">
        <v>53.2</v>
      </c>
      <c r="I2687" s="77">
        <v>1</v>
      </c>
      <c r="J2687" s="77">
        <v>-36.951544089911103</v>
      </c>
      <c r="K2687" s="77">
        <v>7.9057621755398294E-2</v>
      </c>
      <c r="L2687" s="77">
        <v>57.332933695219502</v>
      </c>
      <c r="M2687" s="77">
        <v>0.190321080065215</v>
      </c>
      <c r="N2687" s="77">
        <v>-94.284477785130605</v>
      </c>
      <c r="O2687" s="77">
        <v>-0.111263458309817</v>
      </c>
      <c r="P2687" s="77">
        <v>-36.186450319206898</v>
      </c>
      <c r="Q2687" s="77">
        <v>-36.186450319206898</v>
      </c>
      <c r="R2687" s="77">
        <v>0</v>
      </c>
      <c r="S2687" s="77">
        <v>7.5817686910186602E-2</v>
      </c>
      <c r="T2687" s="77" t="s">
        <v>161</v>
      </c>
      <c r="U2687" s="105">
        <v>-32.334446646081602</v>
      </c>
      <c r="V2687" s="105">
        <v>-6.3921521044114904</v>
      </c>
      <c r="W2687" s="101">
        <v>-25.9422077085535</v>
      </c>
    </row>
    <row r="2688" spans="2:23" x14ac:dyDescent="0.25">
      <c r="B2688" s="55" t="s">
        <v>122</v>
      </c>
      <c r="C2688" s="76" t="s">
        <v>145</v>
      </c>
      <c r="D2688" s="55" t="s">
        <v>79</v>
      </c>
      <c r="E2688" s="55" t="s">
        <v>160</v>
      </c>
      <c r="F2688" s="70">
        <v>53.48</v>
      </c>
      <c r="G2688" s="77">
        <v>51150</v>
      </c>
      <c r="H2688" s="77">
        <v>52.83</v>
      </c>
      <c r="I2688" s="77">
        <v>1</v>
      </c>
      <c r="J2688" s="77">
        <v>-180.86205016395999</v>
      </c>
      <c r="K2688" s="77">
        <v>1.14488784163288</v>
      </c>
      <c r="L2688" s="77">
        <v>-117.351764880045</v>
      </c>
      <c r="M2688" s="77">
        <v>0.48200028521615002</v>
      </c>
      <c r="N2688" s="77">
        <v>-63.510285283915003</v>
      </c>
      <c r="O2688" s="77">
        <v>0.66288755641673103</v>
      </c>
      <c r="P2688" s="77">
        <v>-24.272927175196699</v>
      </c>
      <c r="Q2688" s="77">
        <v>-24.272927175196699</v>
      </c>
      <c r="R2688" s="77">
        <v>0</v>
      </c>
      <c r="S2688" s="77">
        <v>2.0621124777834201E-2</v>
      </c>
      <c r="T2688" s="77" t="s">
        <v>161</v>
      </c>
      <c r="U2688" s="105">
        <v>-6.0458973732133199</v>
      </c>
      <c r="V2688" s="105">
        <v>-1.1952051024793</v>
      </c>
      <c r="W2688" s="101">
        <v>-4.8506760346710598</v>
      </c>
    </row>
    <row r="2689" spans="2:23" x14ac:dyDescent="0.25">
      <c r="B2689" s="55" t="s">
        <v>122</v>
      </c>
      <c r="C2689" s="76" t="s">
        <v>145</v>
      </c>
      <c r="D2689" s="55" t="s">
        <v>79</v>
      </c>
      <c r="E2689" s="55" t="s">
        <v>160</v>
      </c>
      <c r="F2689" s="70">
        <v>53.48</v>
      </c>
      <c r="G2689" s="77">
        <v>51200</v>
      </c>
      <c r="H2689" s="77">
        <v>53.48</v>
      </c>
      <c r="I2689" s="77">
        <v>1</v>
      </c>
      <c r="J2689" s="77">
        <v>-2.012674E-12</v>
      </c>
      <c r="K2689" s="77">
        <v>0</v>
      </c>
      <c r="L2689" s="77">
        <v>-3.9114260000000001E-12</v>
      </c>
      <c r="M2689" s="77">
        <v>0</v>
      </c>
      <c r="N2689" s="77">
        <v>1.8987520000000001E-12</v>
      </c>
      <c r="O2689" s="77">
        <v>0</v>
      </c>
      <c r="P2689" s="77">
        <v>-5.0456499999999998E-13</v>
      </c>
      <c r="Q2689" s="77">
        <v>-5.0456499999999998E-13</v>
      </c>
      <c r="R2689" s="77">
        <v>0</v>
      </c>
      <c r="S2689" s="77">
        <v>0</v>
      </c>
      <c r="T2689" s="77" t="s">
        <v>162</v>
      </c>
      <c r="U2689" s="105">
        <v>0</v>
      </c>
      <c r="V2689" s="105">
        <v>0</v>
      </c>
      <c r="W2689" s="101">
        <v>0</v>
      </c>
    </row>
    <row r="2690" spans="2:23" x14ac:dyDescent="0.25">
      <c r="B2690" s="55" t="s">
        <v>122</v>
      </c>
      <c r="C2690" s="76" t="s">
        <v>145</v>
      </c>
      <c r="D2690" s="55" t="s">
        <v>79</v>
      </c>
      <c r="E2690" s="55" t="s">
        <v>126</v>
      </c>
      <c r="F2690" s="70">
        <v>53.2</v>
      </c>
      <c r="G2690" s="77">
        <v>50054</v>
      </c>
      <c r="H2690" s="77">
        <v>53.2</v>
      </c>
      <c r="I2690" s="77">
        <v>1</v>
      </c>
      <c r="J2690" s="77">
        <v>72.073900036151002</v>
      </c>
      <c r="K2690" s="77">
        <v>0</v>
      </c>
      <c r="L2690" s="77">
        <v>72.073900012429604</v>
      </c>
      <c r="M2690" s="77">
        <v>0</v>
      </c>
      <c r="N2690" s="77">
        <v>2.3721447029000001E-8</v>
      </c>
      <c r="O2690" s="77">
        <v>0</v>
      </c>
      <c r="P2690" s="77">
        <v>-1.0895740000000001E-12</v>
      </c>
      <c r="Q2690" s="77">
        <v>-1.0895730000000001E-12</v>
      </c>
      <c r="R2690" s="77">
        <v>0</v>
      </c>
      <c r="S2690" s="77">
        <v>0</v>
      </c>
      <c r="T2690" s="77" t="s">
        <v>162</v>
      </c>
      <c r="U2690" s="105">
        <v>0</v>
      </c>
      <c r="V2690" s="105">
        <v>0</v>
      </c>
      <c r="W2690" s="101">
        <v>0</v>
      </c>
    </row>
    <row r="2691" spans="2:23" x14ac:dyDescent="0.25">
      <c r="B2691" s="55" t="s">
        <v>122</v>
      </c>
      <c r="C2691" s="76" t="s">
        <v>145</v>
      </c>
      <c r="D2691" s="55" t="s">
        <v>79</v>
      </c>
      <c r="E2691" s="55" t="s">
        <v>126</v>
      </c>
      <c r="F2691" s="70">
        <v>53.2</v>
      </c>
      <c r="G2691" s="77">
        <v>50100</v>
      </c>
      <c r="H2691" s="77">
        <v>52.94</v>
      </c>
      <c r="I2691" s="77">
        <v>1</v>
      </c>
      <c r="J2691" s="77">
        <v>-277.247626448642</v>
      </c>
      <c r="K2691" s="77">
        <v>0.61262398358010295</v>
      </c>
      <c r="L2691" s="77">
        <v>-189.556287801656</v>
      </c>
      <c r="M2691" s="77">
        <v>0.28637474237380001</v>
      </c>
      <c r="N2691" s="77">
        <v>-87.691338646985898</v>
      </c>
      <c r="O2691" s="77">
        <v>0.326249241206304</v>
      </c>
      <c r="P2691" s="77">
        <v>-32.671287410448898</v>
      </c>
      <c r="Q2691" s="77">
        <v>-32.671287410448798</v>
      </c>
      <c r="R2691" s="77">
        <v>0</v>
      </c>
      <c r="S2691" s="77">
        <v>8.5072817778175606E-3</v>
      </c>
      <c r="T2691" s="77" t="s">
        <v>161</v>
      </c>
      <c r="U2691" s="105">
        <v>-5.4857008173982402</v>
      </c>
      <c r="V2691" s="105">
        <v>-1.0844606189774799</v>
      </c>
      <c r="W2691" s="101">
        <v>-4.40122546674763</v>
      </c>
    </row>
    <row r="2692" spans="2:23" x14ac:dyDescent="0.25">
      <c r="B2692" s="55" t="s">
        <v>122</v>
      </c>
      <c r="C2692" s="76" t="s">
        <v>145</v>
      </c>
      <c r="D2692" s="55" t="s">
        <v>79</v>
      </c>
      <c r="E2692" s="55" t="s">
        <v>126</v>
      </c>
      <c r="F2692" s="70">
        <v>53.2</v>
      </c>
      <c r="G2692" s="77">
        <v>50900</v>
      </c>
      <c r="H2692" s="77">
        <v>53.43</v>
      </c>
      <c r="I2692" s="77">
        <v>1</v>
      </c>
      <c r="J2692" s="77">
        <v>24.4739340764486</v>
      </c>
      <c r="K2692" s="77">
        <v>4.2227628167073802E-2</v>
      </c>
      <c r="L2692" s="77">
        <v>103.887690769058</v>
      </c>
      <c r="M2692" s="77">
        <v>0.76088198667958196</v>
      </c>
      <c r="N2692" s="77">
        <v>-79.413756692609297</v>
      </c>
      <c r="O2692" s="77">
        <v>-0.71865435851250803</v>
      </c>
      <c r="P2692" s="77">
        <v>-29.033345224499001</v>
      </c>
      <c r="Q2692" s="77">
        <v>-29.033345224499001</v>
      </c>
      <c r="R2692" s="77">
        <v>0</v>
      </c>
      <c r="S2692" s="77">
        <v>5.9426927012208301E-2</v>
      </c>
      <c r="T2692" s="77" t="s">
        <v>161</v>
      </c>
      <c r="U2692" s="105">
        <v>-20.049893084794402</v>
      </c>
      <c r="V2692" s="105">
        <v>-3.9636356755381499</v>
      </c>
      <c r="W2692" s="101">
        <v>-16.086203565913198</v>
      </c>
    </row>
    <row r="2693" spans="2:23" x14ac:dyDescent="0.25">
      <c r="B2693" s="55" t="s">
        <v>122</v>
      </c>
      <c r="C2693" s="76" t="s">
        <v>145</v>
      </c>
      <c r="D2693" s="55" t="s">
        <v>79</v>
      </c>
      <c r="E2693" s="55" t="s">
        <v>163</v>
      </c>
      <c r="F2693" s="70">
        <v>53.2</v>
      </c>
      <c r="G2693" s="77">
        <v>50454</v>
      </c>
      <c r="H2693" s="77">
        <v>53.2</v>
      </c>
      <c r="I2693" s="77">
        <v>1</v>
      </c>
      <c r="J2693" s="77">
        <v>2.323929E-12</v>
      </c>
      <c r="K2693" s="77">
        <v>0</v>
      </c>
      <c r="L2693" s="77">
        <v>3.3384660000000001E-12</v>
      </c>
      <c r="M2693" s="77">
        <v>0</v>
      </c>
      <c r="N2693" s="77">
        <v>-1.0145380000000001E-12</v>
      </c>
      <c r="O2693" s="77">
        <v>0</v>
      </c>
      <c r="P2693" s="77">
        <v>2.6144600000000003E-13</v>
      </c>
      <c r="Q2693" s="77">
        <v>2.6144800000000002E-13</v>
      </c>
      <c r="R2693" s="77">
        <v>0</v>
      </c>
      <c r="S2693" s="77">
        <v>0</v>
      </c>
      <c r="T2693" s="77" t="s">
        <v>162</v>
      </c>
      <c r="U2693" s="105">
        <v>0</v>
      </c>
      <c r="V2693" s="105">
        <v>0</v>
      </c>
      <c r="W2693" s="101">
        <v>0</v>
      </c>
    </row>
    <row r="2694" spans="2:23" x14ac:dyDescent="0.25">
      <c r="B2694" s="55" t="s">
        <v>122</v>
      </c>
      <c r="C2694" s="76" t="s">
        <v>145</v>
      </c>
      <c r="D2694" s="55" t="s">
        <v>79</v>
      </c>
      <c r="E2694" s="55" t="s">
        <v>163</v>
      </c>
      <c r="F2694" s="70">
        <v>53.2</v>
      </c>
      <c r="G2694" s="77">
        <v>50604</v>
      </c>
      <c r="H2694" s="77">
        <v>53.2</v>
      </c>
      <c r="I2694" s="77">
        <v>1</v>
      </c>
      <c r="J2694" s="77">
        <v>4.1108500000000001E-13</v>
      </c>
      <c r="K2694" s="77">
        <v>0</v>
      </c>
      <c r="L2694" s="77">
        <v>1.8681700000000001E-12</v>
      </c>
      <c r="M2694" s="77">
        <v>0</v>
      </c>
      <c r="N2694" s="77">
        <v>-1.4570859999999999E-12</v>
      </c>
      <c r="O2694" s="77">
        <v>0</v>
      </c>
      <c r="P2694" s="77">
        <v>-3.8217299999999999E-13</v>
      </c>
      <c r="Q2694" s="77">
        <v>-3.82171E-13</v>
      </c>
      <c r="R2694" s="77">
        <v>0</v>
      </c>
      <c r="S2694" s="77">
        <v>0</v>
      </c>
      <c r="T2694" s="77" t="s">
        <v>162</v>
      </c>
      <c r="U2694" s="105">
        <v>0</v>
      </c>
      <c r="V2694" s="105">
        <v>0</v>
      </c>
      <c r="W2694" s="101">
        <v>0</v>
      </c>
    </row>
    <row r="2695" spans="2:23" x14ac:dyDescent="0.25">
      <c r="B2695" s="55" t="s">
        <v>122</v>
      </c>
      <c r="C2695" s="76" t="s">
        <v>145</v>
      </c>
      <c r="D2695" s="55" t="s">
        <v>79</v>
      </c>
      <c r="E2695" s="55" t="s">
        <v>164</v>
      </c>
      <c r="F2695" s="70">
        <v>52.94</v>
      </c>
      <c r="G2695" s="77">
        <v>50103</v>
      </c>
      <c r="H2695" s="77">
        <v>52.93</v>
      </c>
      <c r="I2695" s="77">
        <v>1</v>
      </c>
      <c r="J2695" s="77">
        <v>-30.5625635395639</v>
      </c>
      <c r="K2695" s="77">
        <v>4.6703514505494004E-3</v>
      </c>
      <c r="L2695" s="77">
        <v>-30.562564382706501</v>
      </c>
      <c r="M2695" s="77">
        <v>4.6703517082353997E-3</v>
      </c>
      <c r="N2695" s="77">
        <v>8.43142594631E-7</v>
      </c>
      <c r="O2695" s="77">
        <v>-2.5768599500000001E-10</v>
      </c>
      <c r="P2695" s="77">
        <v>-1.8015300000000001E-13</v>
      </c>
      <c r="Q2695" s="77">
        <v>-1.8015199999999999E-13</v>
      </c>
      <c r="R2695" s="77">
        <v>0</v>
      </c>
      <c r="S2695" s="77">
        <v>0</v>
      </c>
      <c r="T2695" s="77" t="s">
        <v>162</v>
      </c>
      <c r="U2695" s="105">
        <v>-5.2091821960000001E-9</v>
      </c>
      <c r="V2695" s="105">
        <v>0</v>
      </c>
      <c r="W2695" s="101">
        <v>-5.2091647600099997E-9</v>
      </c>
    </row>
    <row r="2696" spans="2:23" x14ac:dyDescent="0.25">
      <c r="B2696" s="55" t="s">
        <v>122</v>
      </c>
      <c r="C2696" s="76" t="s">
        <v>145</v>
      </c>
      <c r="D2696" s="55" t="s">
        <v>79</v>
      </c>
      <c r="E2696" s="55" t="s">
        <v>164</v>
      </c>
      <c r="F2696" s="70">
        <v>52.94</v>
      </c>
      <c r="G2696" s="77">
        <v>50200</v>
      </c>
      <c r="H2696" s="77">
        <v>52.81</v>
      </c>
      <c r="I2696" s="77">
        <v>1</v>
      </c>
      <c r="J2696" s="77">
        <v>-70.971068987248103</v>
      </c>
      <c r="K2696" s="77">
        <v>7.5503020571558999E-2</v>
      </c>
      <c r="L2696" s="77">
        <v>16.919006026597401</v>
      </c>
      <c r="M2696" s="77">
        <v>4.2909289462712804E-3</v>
      </c>
      <c r="N2696" s="77">
        <v>-87.890075013845504</v>
      </c>
      <c r="O2696" s="77">
        <v>7.1212091625287799E-2</v>
      </c>
      <c r="P2696" s="77">
        <v>-32.671287410445402</v>
      </c>
      <c r="Q2696" s="77">
        <v>-32.671287410445302</v>
      </c>
      <c r="R2696" s="77">
        <v>0</v>
      </c>
      <c r="S2696" s="77">
        <v>1.6000521185628301E-2</v>
      </c>
      <c r="T2696" s="77" t="s">
        <v>161</v>
      </c>
      <c r="U2696" s="105">
        <v>-7.6603704071124197</v>
      </c>
      <c r="V2696" s="105">
        <v>-1.5143680470044101</v>
      </c>
      <c r="W2696" s="101">
        <v>-6.1459817884296299</v>
      </c>
    </row>
    <row r="2697" spans="2:23" x14ac:dyDescent="0.25">
      <c r="B2697" s="55" t="s">
        <v>122</v>
      </c>
      <c r="C2697" s="76" t="s">
        <v>145</v>
      </c>
      <c r="D2697" s="55" t="s">
        <v>79</v>
      </c>
      <c r="E2697" s="55" t="s">
        <v>165</v>
      </c>
      <c r="F2697" s="70">
        <v>52.82</v>
      </c>
      <c r="G2697" s="77">
        <v>50800</v>
      </c>
      <c r="H2697" s="77">
        <v>53.12</v>
      </c>
      <c r="I2697" s="77">
        <v>1</v>
      </c>
      <c r="J2697" s="77">
        <v>44.5219176456078</v>
      </c>
      <c r="K2697" s="77">
        <v>0.100616530416754</v>
      </c>
      <c r="L2697" s="77">
        <v>113.303581418222</v>
      </c>
      <c r="M2697" s="77">
        <v>0.65164173129704805</v>
      </c>
      <c r="N2697" s="77">
        <v>-68.781663772613896</v>
      </c>
      <c r="O2697" s="77">
        <v>-0.55102520088029405</v>
      </c>
      <c r="P2697" s="77">
        <v>-27.202555156901202</v>
      </c>
      <c r="Q2697" s="77">
        <v>-27.202555156901202</v>
      </c>
      <c r="R2697" s="77">
        <v>0</v>
      </c>
      <c r="S2697" s="77">
        <v>3.7561334398581503E-2</v>
      </c>
      <c r="T2697" s="77" t="s">
        <v>161</v>
      </c>
      <c r="U2697" s="105">
        <v>-8.5533057588451893</v>
      </c>
      <c r="V2697" s="105">
        <v>-1.69089120356734</v>
      </c>
      <c r="W2697" s="101">
        <v>-6.8623915856503004</v>
      </c>
    </row>
    <row r="2698" spans="2:23" x14ac:dyDescent="0.25">
      <c r="B2698" s="55" t="s">
        <v>122</v>
      </c>
      <c r="C2698" s="76" t="s">
        <v>145</v>
      </c>
      <c r="D2698" s="55" t="s">
        <v>79</v>
      </c>
      <c r="E2698" s="55" t="s">
        <v>166</v>
      </c>
      <c r="F2698" s="70">
        <v>52.81</v>
      </c>
      <c r="G2698" s="77">
        <v>50150</v>
      </c>
      <c r="H2698" s="77">
        <v>52.82</v>
      </c>
      <c r="I2698" s="77">
        <v>1</v>
      </c>
      <c r="J2698" s="77">
        <v>12.4726332888357</v>
      </c>
      <c r="K2698" s="77">
        <v>8.1205755364357004E-4</v>
      </c>
      <c r="L2698" s="77">
        <v>81.546758918337403</v>
      </c>
      <c r="M2698" s="77">
        <v>3.4712341706246E-2</v>
      </c>
      <c r="N2698" s="77">
        <v>-69.074125629501694</v>
      </c>
      <c r="O2698" s="77">
        <v>-3.3900284152602399E-2</v>
      </c>
      <c r="P2698" s="77">
        <v>-27.202555156900701</v>
      </c>
      <c r="Q2698" s="77">
        <v>-27.202555156900701</v>
      </c>
      <c r="R2698" s="77">
        <v>0</v>
      </c>
      <c r="S2698" s="77">
        <v>3.8626904168752702E-3</v>
      </c>
      <c r="T2698" s="77" t="s">
        <v>161</v>
      </c>
      <c r="U2698" s="105">
        <v>-1.09970225122481</v>
      </c>
      <c r="V2698" s="105">
        <v>-0.21739861938365901</v>
      </c>
      <c r="W2698" s="101">
        <v>-0.88230067862612604</v>
      </c>
    </row>
    <row r="2699" spans="2:23" x14ac:dyDescent="0.25">
      <c r="B2699" s="55" t="s">
        <v>122</v>
      </c>
      <c r="C2699" s="76" t="s">
        <v>145</v>
      </c>
      <c r="D2699" s="55" t="s">
        <v>79</v>
      </c>
      <c r="E2699" s="55" t="s">
        <v>166</v>
      </c>
      <c r="F2699" s="70">
        <v>52.81</v>
      </c>
      <c r="G2699" s="77">
        <v>50250</v>
      </c>
      <c r="H2699" s="77">
        <v>52.54</v>
      </c>
      <c r="I2699" s="77">
        <v>1</v>
      </c>
      <c r="J2699" s="77">
        <v>-41.549584495572098</v>
      </c>
      <c r="K2699" s="77">
        <v>8.5230786765528893E-2</v>
      </c>
      <c r="L2699" s="77">
        <v>-105.37947750495201</v>
      </c>
      <c r="M2699" s="77">
        <v>0.54824566836492805</v>
      </c>
      <c r="N2699" s="77">
        <v>63.829893009379902</v>
      </c>
      <c r="O2699" s="77">
        <v>-0.46301488159939902</v>
      </c>
      <c r="P2699" s="77">
        <v>24.272927175198301</v>
      </c>
      <c r="Q2699" s="77">
        <v>24.272927175198301</v>
      </c>
      <c r="R2699" s="77">
        <v>0</v>
      </c>
      <c r="S2699" s="77">
        <v>2.9087569436622999E-2</v>
      </c>
      <c r="T2699" s="77" t="s">
        <v>161</v>
      </c>
      <c r="U2699" s="105">
        <v>-7.1552377757155696</v>
      </c>
      <c r="V2699" s="105">
        <v>-1.4145090746789499</v>
      </c>
      <c r="W2699" s="101">
        <v>-5.74070948587568</v>
      </c>
    </row>
    <row r="2700" spans="2:23" x14ac:dyDescent="0.25">
      <c r="B2700" s="55" t="s">
        <v>122</v>
      </c>
      <c r="C2700" s="76" t="s">
        <v>145</v>
      </c>
      <c r="D2700" s="55" t="s">
        <v>79</v>
      </c>
      <c r="E2700" s="55" t="s">
        <v>166</v>
      </c>
      <c r="F2700" s="70">
        <v>52.81</v>
      </c>
      <c r="G2700" s="77">
        <v>50900</v>
      </c>
      <c r="H2700" s="77">
        <v>53.43</v>
      </c>
      <c r="I2700" s="77">
        <v>1</v>
      </c>
      <c r="J2700" s="77">
        <v>69.507837913394397</v>
      </c>
      <c r="K2700" s="77">
        <v>0.46139292524819497</v>
      </c>
      <c r="L2700" s="77">
        <v>104.582753006456</v>
      </c>
      <c r="M2700" s="77">
        <v>1.0445362376220999</v>
      </c>
      <c r="N2700" s="77">
        <v>-35.074915093062003</v>
      </c>
      <c r="O2700" s="77">
        <v>-0.58314331237390904</v>
      </c>
      <c r="P2700" s="77">
        <v>-12.6447723839022</v>
      </c>
      <c r="Q2700" s="77">
        <v>-12.644772383902099</v>
      </c>
      <c r="R2700" s="77">
        <v>0</v>
      </c>
      <c r="S2700" s="77">
        <v>1.5269520655186299E-2</v>
      </c>
      <c r="T2700" s="77" t="s">
        <v>162</v>
      </c>
      <c r="U2700" s="105">
        <v>-9.2301253956037002</v>
      </c>
      <c r="V2700" s="105">
        <v>-1.82469074288735</v>
      </c>
      <c r="W2700" s="101">
        <v>-7.4054098655114302</v>
      </c>
    </row>
    <row r="2701" spans="2:23" x14ac:dyDescent="0.25">
      <c r="B2701" s="55" t="s">
        <v>122</v>
      </c>
      <c r="C2701" s="76" t="s">
        <v>145</v>
      </c>
      <c r="D2701" s="55" t="s">
        <v>79</v>
      </c>
      <c r="E2701" s="55" t="s">
        <v>166</v>
      </c>
      <c r="F2701" s="70">
        <v>52.81</v>
      </c>
      <c r="G2701" s="77">
        <v>53050</v>
      </c>
      <c r="H2701" s="77">
        <v>53.71</v>
      </c>
      <c r="I2701" s="77">
        <v>1</v>
      </c>
      <c r="J2701" s="77">
        <v>48.591131646298201</v>
      </c>
      <c r="K2701" s="77">
        <v>0.47387238358584499</v>
      </c>
      <c r="L2701" s="77">
        <v>94.989125171095907</v>
      </c>
      <c r="M2701" s="77">
        <v>1.8109028338845601</v>
      </c>
      <c r="N2701" s="77">
        <v>-46.397993524797599</v>
      </c>
      <c r="O2701" s="77">
        <v>-1.33703045029872</v>
      </c>
      <c r="P2701" s="77">
        <v>-17.096887044843498</v>
      </c>
      <c r="Q2701" s="77">
        <v>-17.096887044843399</v>
      </c>
      <c r="R2701" s="77">
        <v>0</v>
      </c>
      <c r="S2701" s="77">
        <v>5.8665321807464199E-2</v>
      </c>
      <c r="T2701" s="77" t="s">
        <v>161</v>
      </c>
      <c r="U2701" s="105">
        <v>-29.452047610591901</v>
      </c>
      <c r="V2701" s="105">
        <v>-5.8223346196056402</v>
      </c>
      <c r="W2701" s="101">
        <v>-23.629633898459598</v>
      </c>
    </row>
    <row r="2702" spans="2:23" x14ac:dyDescent="0.25">
      <c r="B2702" s="55" t="s">
        <v>122</v>
      </c>
      <c r="C2702" s="76" t="s">
        <v>145</v>
      </c>
      <c r="D2702" s="55" t="s">
        <v>79</v>
      </c>
      <c r="E2702" s="55" t="s">
        <v>167</v>
      </c>
      <c r="F2702" s="70">
        <v>52.54</v>
      </c>
      <c r="G2702" s="77">
        <v>50253</v>
      </c>
      <c r="H2702" s="77">
        <v>52.54</v>
      </c>
      <c r="I2702" s="77">
        <v>1</v>
      </c>
      <c r="J2702" s="77">
        <v>1.7624436000000001E-11</v>
      </c>
      <c r="K2702" s="77">
        <v>0</v>
      </c>
      <c r="L2702" s="77">
        <v>9.9884790000000001E-12</v>
      </c>
      <c r="M2702" s="77">
        <v>0</v>
      </c>
      <c r="N2702" s="77">
        <v>7.6359580000000002E-12</v>
      </c>
      <c r="O2702" s="77">
        <v>0</v>
      </c>
      <c r="P2702" s="77">
        <v>1.9613099999999999E-13</v>
      </c>
      <c r="Q2702" s="77">
        <v>1.9612999999999999E-13</v>
      </c>
      <c r="R2702" s="77">
        <v>0</v>
      </c>
      <c r="S2702" s="77">
        <v>0</v>
      </c>
      <c r="T2702" s="77" t="s">
        <v>162</v>
      </c>
      <c r="U2702" s="105">
        <v>0</v>
      </c>
      <c r="V2702" s="105">
        <v>0</v>
      </c>
      <c r="W2702" s="101">
        <v>0</v>
      </c>
    </row>
    <row r="2703" spans="2:23" x14ac:dyDescent="0.25">
      <c r="B2703" s="55" t="s">
        <v>122</v>
      </c>
      <c r="C2703" s="76" t="s">
        <v>145</v>
      </c>
      <c r="D2703" s="55" t="s">
        <v>79</v>
      </c>
      <c r="E2703" s="55" t="s">
        <v>167</v>
      </c>
      <c r="F2703" s="70">
        <v>52.54</v>
      </c>
      <c r="G2703" s="77">
        <v>50300</v>
      </c>
      <c r="H2703" s="77">
        <v>52.61</v>
      </c>
      <c r="I2703" s="77">
        <v>1</v>
      </c>
      <c r="J2703" s="77">
        <v>56.278882607070301</v>
      </c>
      <c r="K2703" s="77">
        <v>4.4025645522255602E-2</v>
      </c>
      <c r="L2703" s="77">
        <v>-7.7609205593014003</v>
      </c>
      <c r="M2703" s="77">
        <v>8.3722324219624104E-4</v>
      </c>
      <c r="N2703" s="77">
        <v>64.039803166371698</v>
      </c>
      <c r="O2703" s="77">
        <v>4.3188422280059403E-2</v>
      </c>
      <c r="P2703" s="77">
        <v>24.272927175197399</v>
      </c>
      <c r="Q2703" s="77">
        <v>24.272927175197299</v>
      </c>
      <c r="R2703" s="77">
        <v>0</v>
      </c>
      <c r="S2703" s="77">
        <v>8.1895324117688597E-3</v>
      </c>
      <c r="T2703" s="77" t="s">
        <v>161</v>
      </c>
      <c r="U2703" s="105">
        <v>-2.2121549202719102</v>
      </c>
      <c r="V2703" s="105">
        <v>-0.43731785125860301</v>
      </c>
      <c r="W2703" s="101">
        <v>-1.7748311283424101</v>
      </c>
    </row>
    <row r="2704" spans="2:23" x14ac:dyDescent="0.25">
      <c r="B2704" s="55" t="s">
        <v>122</v>
      </c>
      <c r="C2704" s="76" t="s">
        <v>145</v>
      </c>
      <c r="D2704" s="55" t="s">
        <v>79</v>
      </c>
      <c r="E2704" s="55" t="s">
        <v>168</v>
      </c>
      <c r="F2704" s="70">
        <v>52.61</v>
      </c>
      <c r="G2704" s="77">
        <v>51150</v>
      </c>
      <c r="H2704" s="77">
        <v>52.83</v>
      </c>
      <c r="I2704" s="77">
        <v>1</v>
      </c>
      <c r="J2704" s="77">
        <v>80.224833630778605</v>
      </c>
      <c r="K2704" s="77">
        <v>0.18407028442906301</v>
      </c>
      <c r="L2704" s="77">
        <v>16.294863508728</v>
      </c>
      <c r="M2704" s="77">
        <v>7.5939456955669404E-3</v>
      </c>
      <c r="N2704" s="77">
        <v>63.929970122050598</v>
      </c>
      <c r="O2704" s="77">
        <v>0.176476338733496</v>
      </c>
      <c r="P2704" s="77">
        <v>24.272927175195701</v>
      </c>
      <c r="Q2704" s="77">
        <v>24.272927175195601</v>
      </c>
      <c r="R2704" s="77">
        <v>0</v>
      </c>
      <c r="S2704" s="77">
        <v>1.6850404818457301E-2</v>
      </c>
      <c r="T2704" s="77" t="s">
        <v>161</v>
      </c>
      <c r="U2704" s="105">
        <v>-4.7607608488211701</v>
      </c>
      <c r="V2704" s="105">
        <v>-0.94114823771322598</v>
      </c>
      <c r="W2704" s="101">
        <v>-3.8195998262377802</v>
      </c>
    </row>
    <row r="2705" spans="2:23" x14ac:dyDescent="0.25">
      <c r="B2705" s="55" t="s">
        <v>122</v>
      </c>
      <c r="C2705" s="76" t="s">
        <v>145</v>
      </c>
      <c r="D2705" s="55" t="s">
        <v>79</v>
      </c>
      <c r="E2705" s="55" t="s">
        <v>169</v>
      </c>
      <c r="F2705" s="70">
        <v>53.48</v>
      </c>
      <c r="G2705" s="77">
        <v>50354</v>
      </c>
      <c r="H2705" s="77">
        <v>53.48</v>
      </c>
      <c r="I2705" s="77">
        <v>1</v>
      </c>
      <c r="J2705" s="77">
        <v>-7.3387699999999998E-13</v>
      </c>
      <c r="K2705" s="77">
        <v>0</v>
      </c>
      <c r="L2705" s="77">
        <v>2.0733149999999998E-12</v>
      </c>
      <c r="M2705" s="77">
        <v>0</v>
      </c>
      <c r="N2705" s="77">
        <v>-2.8071919999999998E-12</v>
      </c>
      <c r="O2705" s="77">
        <v>0</v>
      </c>
      <c r="P2705" s="77">
        <v>-6.74419E-13</v>
      </c>
      <c r="Q2705" s="77">
        <v>-6.7441999999999997E-13</v>
      </c>
      <c r="R2705" s="77">
        <v>0</v>
      </c>
      <c r="S2705" s="77">
        <v>0</v>
      </c>
      <c r="T2705" s="77" t="s">
        <v>162</v>
      </c>
      <c r="U2705" s="105">
        <v>0</v>
      </c>
      <c r="V2705" s="105">
        <v>0</v>
      </c>
      <c r="W2705" s="101">
        <v>0</v>
      </c>
    </row>
    <row r="2706" spans="2:23" x14ac:dyDescent="0.25">
      <c r="B2706" s="55" t="s">
        <v>122</v>
      </c>
      <c r="C2706" s="76" t="s">
        <v>145</v>
      </c>
      <c r="D2706" s="55" t="s">
        <v>79</v>
      </c>
      <c r="E2706" s="55" t="s">
        <v>169</v>
      </c>
      <c r="F2706" s="70">
        <v>53.48</v>
      </c>
      <c r="G2706" s="77">
        <v>50900</v>
      </c>
      <c r="H2706" s="77">
        <v>53.43</v>
      </c>
      <c r="I2706" s="77">
        <v>1</v>
      </c>
      <c r="J2706" s="77">
        <v>-60.474181099003196</v>
      </c>
      <c r="K2706" s="77">
        <v>2.88912999788008E-2</v>
      </c>
      <c r="L2706" s="77">
        <v>-128.39514700318401</v>
      </c>
      <c r="M2706" s="77">
        <v>0.130233978814357</v>
      </c>
      <c r="N2706" s="77">
        <v>67.920965904180903</v>
      </c>
      <c r="O2706" s="77">
        <v>-0.101342678835556</v>
      </c>
      <c r="P2706" s="77">
        <v>25.171877464861101</v>
      </c>
      <c r="Q2706" s="77">
        <v>25.171877464861101</v>
      </c>
      <c r="R2706" s="77">
        <v>0</v>
      </c>
      <c r="S2706" s="77">
        <v>5.0056249793372703E-3</v>
      </c>
      <c r="T2706" s="77" t="s">
        <v>161</v>
      </c>
      <c r="U2706" s="105">
        <v>-2.0212246019458102</v>
      </c>
      <c r="V2706" s="105">
        <v>-0.39957310029865201</v>
      </c>
      <c r="W2706" s="101">
        <v>-1.6216460737134899</v>
      </c>
    </row>
    <row r="2707" spans="2:23" x14ac:dyDescent="0.25">
      <c r="B2707" s="55" t="s">
        <v>122</v>
      </c>
      <c r="C2707" s="76" t="s">
        <v>145</v>
      </c>
      <c r="D2707" s="55" t="s">
        <v>79</v>
      </c>
      <c r="E2707" s="55" t="s">
        <v>169</v>
      </c>
      <c r="F2707" s="70">
        <v>53.48</v>
      </c>
      <c r="G2707" s="77">
        <v>53200</v>
      </c>
      <c r="H2707" s="77">
        <v>53.57</v>
      </c>
      <c r="I2707" s="77">
        <v>1</v>
      </c>
      <c r="J2707" s="77">
        <v>18.237303177665002</v>
      </c>
      <c r="K2707" s="77">
        <v>1.6064542673473601E-2</v>
      </c>
      <c r="L2707" s="77">
        <v>85.937277057321694</v>
      </c>
      <c r="M2707" s="77">
        <v>0.35670591290169801</v>
      </c>
      <c r="N2707" s="77">
        <v>-67.699973879656696</v>
      </c>
      <c r="O2707" s="77">
        <v>-0.34064137022822399</v>
      </c>
      <c r="P2707" s="77">
        <v>-25.171877464863801</v>
      </c>
      <c r="Q2707" s="77">
        <v>-25.171877464863801</v>
      </c>
      <c r="R2707" s="77">
        <v>0</v>
      </c>
      <c r="S2707" s="77">
        <v>3.0604010949625501E-2</v>
      </c>
      <c r="T2707" s="77" t="s">
        <v>161</v>
      </c>
      <c r="U2707" s="105">
        <v>-12.139831692296299</v>
      </c>
      <c r="V2707" s="105">
        <v>-2.39990656244977</v>
      </c>
      <c r="W2707" s="101">
        <v>-9.7398925287189808</v>
      </c>
    </row>
    <row r="2708" spans="2:23" x14ac:dyDescent="0.25">
      <c r="B2708" s="55" t="s">
        <v>122</v>
      </c>
      <c r="C2708" s="76" t="s">
        <v>145</v>
      </c>
      <c r="D2708" s="55" t="s">
        <v>79</v>
      </c>
      <c r="E2708" s="55" t="s">
        <v>170</v>
      </c>
      <c r="F2708" s="70">
        <v>53.48</v>
      </c>
      <c r="G2708" s="77">
        <v>50404</v>
      </c>
      <c r="H2708" s="77">
        <v>53.48</v>
      </c>
      <c r="I2708" s="77">
        <v>1</v>
      </c>
      <c r="J2708" s="77">
        <v>-4.2938509999999997E-12</v>
      </c>
      <c r="K2708" s="77">
        <v>0</v>
      </c>
      <c r="L2708" s="77">
        <v>-4.7876019999999999E-12</v>
      </c>
      <c r="M2708" s="77">
        <v>0</v>
      </c>
      <c r="N2708" s="77">
        <v>4.9375099999999996E-13</v>
      </c>
      <c r="O2708" s="77">
        <v>0</v>
      </c>
      <c r="P2708" s="77">
        <v>4.05687E-13</v>
      </c>
      <c r="Q2708" s="77">
        <v>4.0568800000000002E-13</v>
      </c>
      <c r="R2708" s="77">
        <v>0</v>
      </c>
      <c r="S2708" s="77">
        <v>0</v>
      </c>
      <c r="T2708" s="77" t="s">
        <v>162</v>
      </c>
      <c r="U2708" s="105">
        <v>0</v>
      </c>
      <c r="V2708" s="105">
        <v>0</v>
      </c>
      <c r="W2708" s="101">
        <v>0</v>
      </c>
    </row>
    <row r="2709" spans="2:23" x14ac:dyDescent="0.25">
      <c r="B2709" s="55" t="s">
        <v>122</v>
      </c>
      <c r="C2709" s="76" t="s">
        <v>145</v>
      </c>
      <c r="D2709" s="55" t="s">
        <v>79</v>
      </c>
      <c r="E2709" s="55" t="s">
        <v>171</v>
      </c>
      <c r="F2709" s="70">
        <v>53.2</v>
      </c>
      <c r="G2709" s="77">
        <v>50499</v>
      </c>
      <c r="H2709" s="77">
        <v>53.2</v>
      </c>
      <c r="I2709" s="77">
        <v>1</v>
      </c>
      <c r="J2709" s="77">
        <v>-2.6166870000000001E-12</v>
      </c>
      <c r="K2709" s="77">
        <v>0</v>
      </c>
      <c r="L2709" s="77">
        <v>-3.1692390000000002E-12</v>
      </c>
      <c r="M2709" s="77">
        <v>0</v>
      </c>
      <c r="N2709" s="77">
        <v>5.5255099999999997E-13</v>
      </c>
      <c r="O2709" s="77">
        <v>0</v>
      </c>
      <c r="P2709" s="77">
        <v>1.26498E-13</v>
      </c>
      <c r="Q2709" s="77">
        <v>1.2649999999999999E-13</v>
      </c>
      <c r="R2709" s="77">
        <v>0</v>
      </c>
      <c r="S2709" s="77">
        <v>0</v>
      </c>
      <c r="T2709" s="77" t="s">
        <v>162</v>
      </c>
      <c r="U2709" s="105">
        <v>0</v>
      </c>
      <c r="V2709" s="105">
        <v>0</v>
      </c>
      <c r="W2709" s="101">
        <v>0</v>
      </c>
    </row>
    <row r="2710" spans="2:23" x14ac:dyDescent="0.25">
      <c r="B2710" s="55" t="s">
        <v>122</v>
      </c>
      <c r="C2710" s="76" t="s">
        <v>145</v>
      </c>
      <c r="D2710" s="55" t="s">
        <v>79</v>
      </c>
      <c r="E2710" s="55" t="s">
        <v>171</v>
      </c>
      <c r="F2710" s="70">
        <v>53.2</v>
      </c>
      <c r="G2710" s="77">
        <v>50554</v>
      </c>
      <c r="H2710" s="77">
        <v>53.2</v>
      </c>
      <c r="I2710" s="77">
        <v>1</v>
      </c>
      <c r="J2710" s="77">
        <v>8.5591999999999998E-14</v>
      </c>
      <c r="K2710" s="77">
        <v>0</v>
      </c>
      <c r="L2710" s="77">
        <v>7.7985800000000003E-13</v>
      </c>
      <c r="M2710" s="77">
        <v>0</v>
      </c>
      <c r="N2710" s="77">
        <v>-6.9426700000000001E-13</v>
      </c>
      <c r="O2710" s="77">
        <v>0</v>
      </c>
      <c r="P2710" s="77">
        <v>-8.6572999999999994E-14</v>
      </c>
      <c r="Q2710" s="77">
        <v>-8.6571999999999997E-14</v>
      </c>
      <c r="R2710" s="77">
        <v>0</v>
      </c>
      <c r="S2710" s="77">
        <v>0</v>
      </c>
      <c r="T2710" s="77" t="s">
        <v>162</v>
      </c>
      <c r="U2710" s="105">
        <v>0</v>
      </c>
      <c r="V2710" s="105">
        <v>0</v>
      </c>
      <c r="W2710" s="101">
        <v>0</v>
      </c>
    </row>
    <row r="2711" spans="2:23" x14ac:dyDescent="0.25">
      <c r="B2711" s="55" t="s">
        <v>122</v>
      </c>
      <c r="C2711" s="76" t="s">
        <v>145</v>
      </c>
      <c r="D2711" s="55" t="s">
        <v>79</v>
      </c>
      <c r="E2711" s="55" t="s">
        <v>172</v>
      </c>
      <c r="F2711" s="70">
        <v>53.2</v>
      </c>
      <c r="G2711" s="77">
        <v>50604</v>
      </c>
      <c r="H2711" s="77">
        <v>53.2</v>
      </c>
      <c r="I2711" s="77">
        <v>1</v>
      </c>
      <c r="J2711" s="77">
        <v>3.4305600000000002E-13</v>
      </c>
      <c r="K2711" s="77">
        <v>0</v>
      </c>
      <c r="L2711" s="77">
        <v>2.2403000000000001E-13</v>
      </c>
      <c r="M2711" s="77">
        <v>0</v>
      </c>
      <c r="N2711" s="77">
        <v>1.1902600000000001E-13</v>
      </c>
      <c r="O2711" s="77">
        <v>0</v>
      </c>
      <c r="P2711" s="77">
        <v>-1.7171800000000001E-13</v>
      </c>
      <c r="Q2711" s="77">
        <v>-1.7172E-13</v>
      </c>
      <c r="R2711" s="77">
        <v>0</v>
      </c>
      <c r="S2711" s="77">
        <v>0</v>
      </c>
      <c r="T2711" s="77" t="s">
        <v>162</v>
      </c>
      <c r="U2711" s="105">
        <v>0</v>
      </c>
      <c r="V2711" s="105">
        <v>0</v>
      </c>
      <c r="W2711" s="101">
        <v>0</v>
      </c>
    </row>
    <row r="2712" spans="2:23" x14ac:dyDescent="0.25">
      <c r="B2712" s="55" t="s">
        <v>122</v>
      </c>
      <c r="C2712" s="76" t="s">
        <v>145</v>
      </c>
      <c r="D2712" s="55" t="s">
        <v>79</v>
      </c>
      <c r="E2712" s="55" t="s">
        <v>173</v>
      </c>
      <c r="F2712" s="70">
        <v>53.12</v>
      </c>
      <c r="G2712" s="77">
        <v>50750</v>
      </c>
      <c r="H2712" s="77">
        <v>53.16</v>
      </c>
      <c r="I2712" s="77">
        <v>1</v>
      </c>
      <c r="J2712" s="77">
        <v>13.574418740300001</v>
      </c>
      <c r="K2712" s="77">
        <v>4.40392977487451E-3</v>
      </c>
      <c r="L2712" s="77">
        <v>63.270716567464802</v>
      </c>
      <c r="M2712" s="77">
        <v>9.5676087441555299E-2</v>
      </c>
      <c r="N2712" s="77">
        <v>-49.696297827164798</v>
      </c>
      <c r="O2712" s="77">
        <v>-9.1272157666680703E-2</v>
      </c>
      <c r="P2712" s="77">
        <v>-22.301894692628998</v>
      </c>
      <c r="Q2712" s="77">
        <v>-22.301894692628899</v>
      </c>
      <c r="R2712" s="77">
        <v>0</v>
      </c>
      <c r="S2712" s="77">
        <v>1.18872507144586E-2</v>
      </c>
      <c r="T2712" s="77" t="s">
        <v>161</v>
      </c>
      <c r="U2712" s="105">
        <v>-2.8623505453208602</v>
      </c>
      <c r="V2712" s="105">
        <v>-0.565854126470828</v>
      </c>
      <c r="W2712" s="101">
        <v>-2.2964887320996898</v>
      </c>
    </row>
    <row r="2713" spans="2:23" x14ac:dyDescent="0.25">
      <c r="B2713" s="55" t="s">
        <v>122</v>
      </c>
      <c r="C2713" s="76" t="s">
        <v>145</v>
      </c>
      <c r="D2713" s="55" t="s">
        <v>79</v>
      </c>
      <c r="E2713" s="55" t="s">
        <v>173</v>
      </c>
      <c r="F2713" s="70">
        <v>53.12</v>
      </c>
      <c r="G2713" s="77">
        <v>50800</v>
      </c>
      <c r="H2713" s="77">
        <v>53.12</v>
      </c>
      <c r="I2713" s="77">
        <v>1</v>
      </c>
      <c r="J2713" s="77">
        <v>-3.5093366109679902</v>
      </c>
      <c r="K2713" s="77">
        <v>2.3029879249780201E-4</v>
      </c>
      <c r="L2713" s="77">
        <v>-53.2776949655956</v>
      </c>
      <c r="M2713" s="77">
        <v>5.3080189001839799E-2</v>
      </c>
      <c r="N2713" s="77">
        <v>49.768358354627601</v>
      </c>
      <c r="O2713" s="77">
        <v>-5.2849890209341999E-2</v>
      </c>
      <c r="P2713" s="77">
        <v>22.301894692628402</v>
      </c>
      <c r="Q2713" s="77">
        <v>22.301894692628402</v>
      </c>
      <c r="R2713" s="77">
        <v>0</v>
      </c>
      <c r="S2713" s="77">
        <v>9.3009032786763608E-3</v>
      </c>
      <c r="T2713" s="77" t="s">
        <v>161</v>
      </c>
      <c r="U2713" s="105">
        <v>-2.8073861679202401</v>
      </c>
      <c r="V2713" s="105">
        <v>-0.55498829460691401</v>
      </c>
      <c r="W2713" s="101">
        <v>-2.25239033416806</v>
      </c>
    </row>
    <row r="2714" spans="2:23" x14ac:dyDescent="0.25">
      <c r="B2714" s="55" t="s">
        <v>122</v>
      </c>
      <c r="C2714" s="76" t="s">
        <v>145</v>
      </c>
      <c r="D2714" s="55" t="s">
        <v>79</v>
      </c>
      <c r="E2714" s="55" t="s">
        <v>174</v>
      </c>
      <c r="F2714" s="70">
        <v>53.18</v>
      </c>
      <c r="G2714" s="77">
        <v>50750</v>
      </c>
      <c r="H2714" s="77">
        <v>53.16</v>
      </c>
      <c r="I2714" s="77">
        <v>1</v>
      </c>
      <c r="J2714" s="77">
        <v>-26.395268158643699</v>
      </c>
      <c r="K2714" s="77">
        <v>5.2949973768669804E-3</v>
      </c>
      <c r="L2714" s="77">
        <v>-76.026613964625298</v>
      </c>
      <c r="M2714" s="77">
        <v>4.39283498350388E-2</v>
      </c>
      <c r="N2714" s="77">
        <v>49.631345805981603</v>
      </c>
      <c r="O2714" s="77">
        <v>-3.8633352458171802E-2</v>
      </c>
      <c r="P2714" s="77">
        <v>22.301894692627901</v>
      </c>
      <c r="Q2714" s="77">
        <v>22.301894692627801</v>
      </c>
      <c r="R2714" s="77">
        <v>0</v>
      </c>
      <c r="S2714" s="77">
        <v>3.7800462522960799E-3</v>
      </c>
      <c r="T2714" s="77" t="s">
        <v>161</v>
      </c>
      <c r="U2714" s="105">
        <v>-1.0615084340812</v>
      </c>
      <c r="V2714" s="105">
        <v>-0.20984813641723399</v>
      </c>
      <c r="W2714" s="101">
        <v>-0.85165744701721102</v>
      </c>
    </row>
    <row r="2715" spans="2:23" x14ac:dyDescent="0.25">
      <c r="B2715" s="55" t="s">
        <v>122</v>
      </c>
      <c r="C2715" s="76" t="s">
        <v>145</v>
      </c>
      <c r="D2715" s="55" t="s">
        <v>79</v>
      </c>
      <c r="E2715" s="55" t="s">
        <v>174</v>
      </c>
      <c r="F2715" s="70">
        <v>53.18</v>
      </c>
      <c r="G2715" s="77">
        <v>50950</v>
      </c>
      <c r="H2715" s="77">
        <v>53.23</v>
      </c>
      <c r="I2715" s="77">
        <v>1</v>
      </c>
      <c r="J2715" s="77">
        <v>50.7812729969393</v>
      </c>
      <c r="K2715" s="77">
        <v>2.26928916472692E-2</v>
      </c>
      <c r="L2715" s="77">
        <v>100.36033170827299</v>
      </c>
      <c r="M2715" s="77">
        <v>8.8635326389232993E-2</v>
      </c>
      <c r="N2715" s="77">
        <v>-49.579058711334</v>
      </c>
      <c r="O2715" s="77">
        <v>-6.5942434741963804E-2</v>
      </c>
      <c r="P2715" s="77">
        <v>-22.301894692628299</v>
      </c>
      <c r="Q2715" s="77">
        <v>-22.301894692628199</v>
      </c>
      <c r="R2715" s="77">
        <v>0</v>
      </c>
      <c r="S2715" s="77">
        <v>4.3768956605535099E-3</v>
      </c>
      <c r="T2715" s="77" t="s">
        <v>161</v>
      </c>
      <c r="U2715" s="105">
        <v>-1.02951430487962</v>
      </c>
      <c r="V2715" s="105">
        <v>-0.20352326119845601</v>
      </c>
      <c r="W2715" s="101">
        <v>-0.82598827895361004</v>
      </c>
    </row>
    <row r="2716" spans="2:23" x14ac:dyDescent="0.25">
      <c r="B2716" s="55" t="s">
        <v>122</v>
      </c>
      <c r="C2716" s="76" t="s">
        <v>145</v>
      </c>
      <c r="D2716" s="55" t="s">
        <v>79</v>
      </c>
      <c r="E2716" s="55" t="s">
        <v>175</v>
      </c>
      <c r="F2716" s="70">
        <v>53.12</v>
      </c>
      <c r="G2716" s="77">
        <v>51300</v>
      </c>
      <c r="H2716" s="77">
        <v>53.22</v>
      </c>
      <c r="I2716" s="77">
        <v>1</v>
      </c>
      <c r="J2716" s="77">
        <v>54.015621548815901</v>
      </c>
      <c r="K2716" s="77">
        <v>4.4669793654677999E-2</v>
      </c>
      <c r="L2716" s="77">
        <v>72.708856335965294</v>
      </c>
      <c r="M2716" s="77">
        <v>8.0937505960062606E-2</v>
      </c>
      <c r="N2716" s="77">
        <v>-18.6932347871494</v>
      </c>
      <c r="O2716" s="77">
        <v>-3.62677123053846E-2</v>
      </c>
      <c r="P2716" s="77">
        <v>-4.9006604642745399</v>
      </c>
      <c r="Q2716" s="77">
        <v>-4.9006604642745302</v>
      </c>
      <c r="R2716" s="77">
        <v>0</v>
      </c>
      <c r="S2716" s="77">
        <v>3.67692201417245E-4</v>
      </c>
      <c r="T2716" s="77" t="s">
        <v>161</v>
      </c>
      <c r="U2716" s="105">
        <v>-5.90307845623309E-2</v>
      </c>
      <c r="V2716" s="105">
        <v>-1.1669714280107799E-2</v>
      </c>
      <c r="W2716" s="101">
        <v>-4.7360911756949502E-2</v>
      </c>
    </row>
    <row r="2717" spans="2:23" x14ac:dyDescent="0.25">
      <c r="B2717" s="55" t="s">
        <v>122</v>
      </c>
      <c r="C2717" s="76" t="s">
        <v>145</v>
      </c>
      <c r="D2717" s="55" t="s">
        <v>79</v>
      </c>
      <c r="E2717" s="55" t="s">
        <v>176</v>
      </c>
      <c r="F2717" s="70">
        <v>53.43</v>
      </c>
      <c r="G2717" s="77">
        <v>54750</v>
      </c>
      <c r="H2717" s="77">
        <v>53.8</v>
      </c>
      <c r="I2717" s="77">
        <v>1</v>
      </c>
      <c r="J2717" s="77">
        <v>35.227981262023803</v>
      </c>
      <c r="K2717" s="77">
        <v>0.13190702345503599</v>
      </c>
      <c r="L2717" s="77">
        <v>80.812994424442294</v>
      </c>
      <c r="M2717" s="77">
        <v>0.69415236181123796</v>
      </c>
      <c r="N2717" s="77">
        <v>-45.585013162418498</v>
      </c>
      <c r="O2717" s="77">
        <v>-0.56224533835620205</v>
      </c>
      <c r="P2717" s="77">
        <v>-16.5062401435369</v>
      </c>
      <c r="Q2717" s="77">
        <v>-16.5062401435369</v>
      </c>
      <c r="R2717" s="77">
        <v>0</v>
      </c>
      <c r="S2717" s="77">
        <v>2.8959344379133702E-2</v>
      </c>
      <c r="T2717" s="77" t="s">
        <v>162</v>
      </c>
      <c r="U2717" s="105">
        <v>-13.278328945873</v>
      </c>
      <c r="V2717" s="105">
        <v>-2.62497451227346</v>
      </c>
      <c r="W2717" s="101">
        <v>-10.653318775074201</v>
      </c>
    </row>
    <row r="2718" spans="2:23" x14ac:dyDescent="0.25">
      <c r="B2718" s="55" t="s">
        <v>122</v>
      </c>
      <c r="C2718" s="76" t="s">
        <v>145</v>
      </c>
      <c r="D2718" s="55" t="s">
        <v>79</v>
      </c>
      <c r="E2718" s="55" t="s">
        <v>177</v>
      </c>
      <c r="F2718" s="70">
        <v>53.23</v>
      </c>
      <c r="G2718" s="77">
        <v>53150</v>
      </c>
      <c r="H2718" s="77">
        <v>53.62</v>
      </c>
      <c r="I2718" s="77">
        <v>1</v>
      </c>
      <c r="J2718" s="77">
        <v>74.0726582156272</v>
      </c>
      <c r="K2718" s="77">
        <v>0.24141738258568199</v>
      </c>
      <c r="L2718" s="77">
        <v>92.308555242390199</v>
      </c>
      <c r="M2718" s="77">
        <v>0.37491825232124498</v>
      </c>
      <c r="N2718" s="77">
        <v>-18.235897026762899</v>
      </c>
      <c r="O2718" s="77">
        <v>-0.13350086973556399</v>
      </c>
      <c r="P2718" s="77">
        <v>0.27232108797730697</v>
      </c>
      <c r="Q2718" s="77">
        <v>0.27232108797730697</v>
      </c>
      <c r="R2718" s="77">
        <v>0</v>
      </c>
      <c r="S2718" s="77">
        <v>3.2629860981140002E-6</v>
      </c>
      <c r="T2718" s="77" t="s">
        <v>161</v>
      </c>
      <c r="U2718" s="105">
        <v>-2.0284125184942499E-2</v>
      </c>
      <c r="V2718" s="105">
        <v>-4.0099406959478298E-3</v>
      </c>
      <c r="W2718" s="101">
        <v>-1.62741300166288E-2</v>
      </c>
    </row>
    <row r="2719" spans="2:23" x14ac:dyDescent="0.25">
      <c r="B2719" s="55" t="s">
        <v>122</v>
      </c>
      <c r="C2719" s="76" t="s">
        <v>145</v>
      </c>
      <c r="D2719" s="55" t="s">
        <v>79</v>
      </c>
      <c r="E2719" s="55" t="s">
        <v>177</v>
      </c>
      <c r="F2719" s="70">
        <v>53.23</v>
      </c>
      <c r="G2719" s="77">
        <v>54500</v>
      </c>
      <c r="H2719" s="77">
        <v>53</v>
      </c>
      <c r="I2719" s="77">
        <v>1</v>
      </c>
      <c r="J2719" s="77">
        <v>-26.890058795322499</v>
      </c>
      <c r="K2719" s="77">
        <v>4.0036677257820397E-2</v>
      </c>
      <c r="L2719" s="77">
        <v>4.3728702494463301</v>
      </c>
      <c r="M2719" s="77">
        <v>1.0587848198779499E-3</v>
      </c>
      <c r="N2719" s="77">
        <v>-31.2629290447688</v>
      </c>
      <c r="O2719" s="77">
        <v>3.8977892437942502E-2</v>
      </c>
      <c r="P2719" s="77">
        <v>-22.574215780606899</v>
      </c>
      <c r="Q2719" s="77">
        <v>-22.574215780606799</v>
      </c>
      <c r="R2719" s="77">
        <v>0</v>
      </c>
      <c r="S2719" s="77">
        <v>2.8216287226717499E-2</v>
      </c>
      <c r="T2719" s="77" t="s">
        <v>161</v>
      </c>
      <c r="U2719" s="105">
        <v>-5.1201629234554096</v>
      </c>
      <c r="V2719" s="105">
        <v>-1.0121979375225001</v>
      </c>
      <c r="W2719" s="101">
        <v>-4.1079512359000399</v>
      </c>
    </row>
    <row r="2720" spans="2:23" x14ac:dyDescent="0.25">
      <c r="B2720" s="55" t="s">
        <v>122</v>
      </c>
      <c r="C2720" s="76" t="s">
        <v>145</v>
      </c>
      <c r="D2720" s="55" t="s">
        <v>79</v>
      </c>
      <c r="E2720" s="55" t="s">
        <v>178</v>
      </c>
      <c r="F2720" s="70">
        <v>53.48</v>
      </c>
      <c r="G2720" s="77">
        <v>51250</v>
      </c>
      <c r="H2720" s="77">
        <v>53.48</v>
      </c>
      <c r="I2720" s="77">
        <v>1</v>
      </c>
      <c r="J2720" s="77">
        <v>9.7112999999999992E-13</v>
      </c>
      <c r="K2720" s="77">
        <v>0</v>
      </c>
      <c r="L2720" s="77">
        <v>-7.5676E-14</v>
      </c>
      <c r="M2720" s="77">
        <v>0</v>
      </c>
      <c r="N2720" s="77">
        <v>1.046805E-12</v>
      </c>
      <c r="O2720" s="77">
        <v>0</v>
      </c>
      <c r="P2720" s="77">
        <v>2.99678E-13</v>
      </c>
      <c r="Q2720" s="77">
        <v>2.9967999999999999E-13</v>
      </c>
      <c r="R2720" s="77">
        <v>0</v>
      </c>
      <c r="S2720" s="77">
        <v>0</v>
      </c>
      <c r="T2720" s="77" t="s">
        <v>162</v>
      </c>
      <c r="U2720" s="105">
        <v>0</v>
      </c>
      <c r="V2720" s="105">
        <v>0</v>
      </c>
      <c r="W2720" s="101">
        <v>0</v>
      </c>
    </row>
    <row r="2721" spans="2:23" x14ac:dyDescent="0.25">
      <c r="B2721" s="55" t="s">
        <v>122</v>
      </c>
      <c r="C2721" s="76" t="s">
        <v>145</v>
      </c>
      <c r="D2721" s="55" t="s">
        <v>79</v>
      </c>
      <c r="E2721" s="55" t="s">
        <v>179</v>
      </c>
      <c r="F2721" s="70">
        <v>53.22</v>
      </c>
      <c r="G2721" s="77">
        <v>53200</v>
      </c>
      <c r="H2721" s="77">
        <v>53.57</v>
      </c>
      <c r="I2721" s="77">
        <v>1</v>
      </c>
      <c r="J2721" s="77">
        <v>53.918426336993001</v>
      </c>
      <c r="K2721" s="77">
        <v>0.14972062998087299</v>
      </c>
      <c r="L2721" s="77">
        <v>72.532916216652296</v>
      </c>
      <c r="M2721" s="77">
        <v>0.27094273264693303</v>
      </c>
      <c r="N2721" s="77">
        <v>-18.614489879659299</v>
      </c>
      <c r="O2721" s="77">
        <v>-0.121222102666059</v>
      </c>
      <c r="P2721" s="77">
        <v>-4.90066046427388</v>
      </c>
      <c r="Q2721" s="77">
        <v>-4.9006604642738703</v>
      </c>
      <c r="R2721" s="77">
        <v>0</v>
      </c>
      <c r="S2721" s="77">
        <v>1.2368483587839999E-3</v>
      </c>
      <c r="T2721" s="77" t="s">
        <v>162</v>
      </c>
      <c r="U2721" s="105">
        <v>4.2417286026546999E-2</v>
      </c>
      <c r="V2721" s="105">
        <v>-8.3854146973897196E-3</v>
      </c>
      <c r="W2721" s="101">
        <v>5.0802870768912101E-2</v>
      </c>
    </row>
    <row r="2722" spans="2:23" x14ac:dyDescent="0.25">
      <c r="B2722" s="55" t="s">
        <v>122</v>
      </c>
      <c r="C2722" s="76" t="s">
        <v>145</v>
      </c>
      <c r="D2722" s="55" t="s">
        <v>79</v>
      </c>
      <c r="E2722" s="55" t="s">
        <v>180</v>
      </c>
      <c r="F2722" s="70">
        <v>53.79</v>
      </c>
      <c r="G2722" s="77">
        <v>53100</v>
      </c>
      <c r="H2722" s="77">
        <v>53.79</v>
      </c>
      <c r="I2722" s="77">
        <v>1</v>
      </c>
      <c r="J2722" s="77">
        <v>-5.2325923000000001E-11</v>
      </c>
      <c r="K2722" s="77">
        <v>0</v>
      </c>
      <c r="L2722" s="77">
        <v>-6.5735198999999998E-11</v>
      </c>
      <c r="M2722" s="77">
        <v>0</v>
      </c>
      <c r="N2722" s="77">
        <v>1.3409275999999999E-11</v>
      </c>
      <c r="O2722" s="77">
        <v>0</v>
      </c>
      <c r="P2722" s="77">
        <v>8.0039840000000007E-12</v>
      </c>
      <c r="Q2722" s="77">
        <v>8.0039860000000002E-12</v>
      </c>
      <c r="R2722" s="77">
        <v>0</v>
      </c>
      <c r="S2722" s="77">
        <v>0</v>
      </c>
      <c r="T2722" s="77" t="s">
        <v>162</v>
      </c>
      <c r="U2722" s="105">
        <v>0</v>
      </c>
      <c r="V2722" s="105">
        <v>0</v>
      </c>
      <c r="W2722" s="101">
        <v>0</v>
      </c>
    </row>
    <row r="2723" spans="2:23" x14ac:dyDescent="0.25">
      <c r="B2723" s="55" t="s">
        <v>122</v>
      </c>
      <c r="C2723" s="76" t="s">
        <v>145</v>
      </c>
      <c r="D2723" s="55" t="s">
        <v>79</v>
      </c>
      <c r="E2723" s="55" t="s">
        <v>181</v>
      </c>
      <c r="F2723" s="70">
        <v>53.79</v>
      </c>
      <c r="G2723" s="77">
        <v>52000</v>
      </c>
      <c r="H2723" s="77">
        <v>53.79</v>
      </c>
      <c r="I2723" s="77">
        <v>1</v>
      </c>
      <c r="J2723" s="77">
        <v>1.9519267000000001E-11</v>
      </c>
      <c r="K2723" s="77">
        <v>0</v>
      </c>
      <c r="L2723" s="77">
        <v>2.3387960999999999E-11</v>
      </c>
      <c r="M2723" s="77">
        <v>0</v>
      </c>
      <c r="N2723" s="77">
        <v>-3.868694E-12</v>
      </c>
      <c r="O2723" s="77">
        <v>0</v>
      </c>
      <c r="P2723" s="77">
        <v>-9.2796000000000002E-13</v>
      </c>
      <c r="Q2723" s="77">
        <v>-9.2796099999999999E-13</v>
      </c>
      <c r="R2723" s="77">
        <v>0</v>
      </c>
      <c r="S2723" s="77">
        <v>0</v>
      </c>
      <c r="T2723" s="77" t="s">
        <v>162</v>
      </c>
      <c r="U2723" s="105">
        <v>0</v>
      </c>
      <c r="V2723" s="105">
        <v>0</v>
      </c>
      <c r="W2723" s="101">
        <v>0</v>
      </c>
    </row>
    <row r="2724" spans="2:23" x14ac:dyDescent="0.25">
      <c r="B2724" s="55" t="s">
        <v>122</v>
      </c>
      <c r="C2724" s="76" t="s">
        <v>145</v>
      </c>
      <c r="D2724" s="55" t="s">
        <v>79</v>
      </c>
      <c r="E2724" s="55" t="s">
        <v>181</v>
      </c>
      <c r="F2724" s="70">
        <v>53.79</v>
      </c>
      <c r="G2724" s="77">
        <v>53050</v>
      </c>
      <c r="H2724" s="77">
        <v>53.71</v>
      </c>
      <c r="I2724" s="77">
        <v>1</v>
      </c>
      <c r="J2724" s="77">
        <v>-72.235563498245497</v>
      </c>
      <c r="K2724" s="77">
        <v>4.9048980358745102E-2</v>
      </c>
      <c r="L2724" s="77">
        <v>-81.254910412755905</v>
      </c>
      <c r="M2724" s="77">
        <v>6.2062188382138998E-2</v>
      </c>
      <c r="N2724" s="77">
        <v>9.0193469145104999</v>
      </c>
      <c r="O2724" s="77">
        <v>-1.30132080233939E-2</v>
      </c>
      <c r="P2724" s="77">
        <v>-3.3069390303729098</v>
      </c>
      <c r="Q2724" s="77">
        <v>-3.3069390303729098</v>
      </c>
      <c r="R2724" s="77">
        <v>0</v>
      </c>
      <c r="S2724" s="77">
        <v>1.02796950055675E-4</v>
      </c>
      <c r="T2724" s="77" t="s">
        <v>161</v>
      </c>
      <c r="U2724" s="105">
        <v>2.20878219034032E-2</v>
      </c>
      <c r="V2724" s="105">
        <v>-4.3665110093608203E-3</v>
      </c>
      <c r="W2724" s="101">
        <v>2.6454421459757099E-2</v>
      </c>
    </row>
    <row r="2725" spans="2:23" x14ac:dyDescent="0.25">
      <c r="B2725" s="55" t="s">
        <v>122</v>
      </c>
      <c r="C2725" s="76" t="s">
        <v>145</v>
      </c>
      <c r="D2725" s="55" t="s">
        <v>79</v>
      </c>
      <c r="E2725" s="55" t="s">
        <v>181</v>
      </c>
      <c r="F2725" s="70">
        <v>53.79</v>
      </c>
      <c r="G2725" s="77">
        <v>53050</v>
      </c>
      <c r="H2725" s="77">
        <v>53.71</v>
      </c>
      <c r="I2725" s="77">
        <v>2</v>
      </c>
      <c r="J2725" s="77">
        <v>-63.886093811931197</v>
      </c>
      <c r="K2725" s="77">
        <v>3.4692180351648401E-2</v>
      </c>
      <c r="L2725" s="77">
        <v>-71.862924270474196</v>
      </c>
      <c r="M2725" s="77">
        <v>4.3896379019983299E-2</v>
      </c>
      <c r="N2725" s="77">
        <v>7.9768304585430503</v>
      </c>
      <c r="O2725" s="77">
        <v>-9.2041986683348599E-3</v>
      </c>
      <c r="P2725" s="77">
        <v>-2.92470089376256</v>
      </c>
      <c r="Q2725" s="77">
        <v>-2.92470089376256</v>
      </c>
      <c r="R2725" s="77">
        <v>0</v>
      </c>
      <c r="S2725" s="77">
        <v>7.2707940202791998E-5</v>
      </c>
      <c r="T2725" s="77" t="s">
        <v>161</v>
      </c>
      <c r="U2725" s="105">
        <v>0.14342075826043099</v>
      </c>
      <c r="V2725" s="105">
        <v>-2.83526516400677E-2</v>
      </c>
      <c r="W2725" s="101">
        <v>0.17177398485428699</v>
      </c>
    </row>
    <row r="2726" spans="2:23" x14ac:dyDescent="0.25">
      <c r="B2726" s="55" t="s">
        <v>122</v>
      </c>
      <c r="C2726" s="76" t="s">
        <v>145</v>
      </c>
      <c r="D2726" s="55" t="s">
        <v>79</v>
      </c>
      <c r="E2726" s="55" t="s">
        <v>181</v>
      </c>
      <c r="F2726" s="70">
        <v>53.79</v>
      </c>
      <c r="G2726" s="77">
        <v>53100</v>
      </c>
      <c r="H2726" s="77">
        <v>53.79</v>
      </c>
      <c r="I2726" s="77">
        <v>2</v>
      </c>
      <c r="J2726" s="77">
        <v>1.0647302E-11</v>
      </c>
      <c r="K2726" s="77">
        <v>0</v>
      </c>
      <c r="L2726" s="77">
        <v>1.1227557E-11</v>
      </c>
      <c r="M2726" s="77">
        <v>0</v>
      </c>
      <c r="N2726" s="77">
        <v>-5.8025500000000004E-13</v>
      </c>
      <c r="O2726" s="77">
        <v>0</v>
      </c>
      <c r="P2726" s="77">
        <v>1.0360169999999999E-12</v>
      </c>
      <c r="Q2726" s="77">
        <v>1.036016E-12</v>
      </c>
      <c r="R2726" s="77">
        <v>0</v>
      </c>
      <c r="S2726" s="77">
        <v>0</v>
      </c>
      <c r="T2726" s="77" t="s">
        <v>162</v>
      </c>
      <c r="U2726" s="105">
        <v>0</v>
      </c>
      <c r="V2726" s="105">
        <v>0</v>
      </c>
      <c r="W2726" s="101">
        <v>0</v>
      </c>
    </row>
    <row r="2727" spans="2:23" x14ac:dyDescent="0.25">
      <c r="B2727" s="55" t="s">
        <v>122</v>
      </c>
      <c r="C2727" s="76" t="s">
        <v>145</v>
      </c>
      <c r="D2727" s="55" t="s">
        <v>79</v>
      </c>
      <c r="E2727" s="55" t="s">
        <v>182</v>
      </c>
      <c r="F2727" s="70">
        <v>53.87</v>
      </c>
      <c r="G2727" s="77">
        <v>53000</v>
      </c>
      <c r="H2727" s="77">
        <v>53.79</v>
      </c>
      <c r="I2727" s="77">
        <v>1</v>
      </c>
      <c r="J2727" s="77">
        <v>-6.7646421905123999</v>
      </c>
      <c r="K2727" s="77">
        <v>0</v>
      </c>
      <c r="L2727" s="77">
        <v>-23.423041699269501</v>
      </c>
      <c r="M2727" s="77">
        <v>0</v>
      </c>
      <c r="N2727" s="77">
        <v>16.6583995087571</v>
      </c>
      <c r="O2727" s="77">
        <v>0</v>
      </c>
      <c r="P2727" s="77">
        <v>2.7500290000788699</v>
      </c>
      <c r="Q2727" s="77">
        <v>2.7500290000788699</v>
      </c>
      <c r="R2727" s="77">
        <v>0</v>
      </c>
      <c r="S2727" s="77">
        <v>0</v>
      </c>
      <c r="T2727" s="77" t="s">
        <v>161</v>
      </c>
      <c r="U2727" s="105">
        <v>1.33267196070053</v>
      </c>
      <c r="V2727" s="105">
        <v>-0.263454079524643</v>
      </c>
      <c r="W2727" s="101">
        <v>1.59613138272093</v>
      </c>
    </row>
    <row r="2728" spans="2:23" x14ac:dyDescent="0.25">
      <c r="B2728" s="55" t="s">
        <v>122</v>
      </c>
      <c r="C2728" s="76" t="s">
        <v>145</v>
      </c>
      <c r="D2728" s="55" t="s">
        <v>79</v>
      </c>
      <c r="E2728" s="55" t="s">
        <v>182</v>
      </c>
      <c r="F2728" s="70">
        <v>53.87</v>
      </c>
      <c r="G2728" s="77">
        <v>53000</v>
      </c>
      <c r="H2728" s="77">
        <v>53.79</v>
      </c>
      <c r="I2728" s="77">
        <v>2</v>
      </c>
      <c r="J2728" s="77">
        <v>-5.9754339349526298</v>
      </c>
      <c r="K2728" s="77">
        <v>0</v>
      </c>
      <c r="L2728" s="77">
        <v>-20.690353501021502</v>
      </c>
      <c r="M2728" s="77">
        <v>0</v>
      </c>
      <c r="N2728" s="77">
        <v>14.714919566068801</v>
      </c>
      <c r="O2728" s="77">
        <v>0</v>
      </c>
      <c r="P2728" s="77">
        <v>2.4291922834030002</v>
      </c>
      <c r="Q2728" s="77">
        <v>2.42919228340299</v>
      </c>
      <c r="R2728" s="77">
        <v>0</v>
      </c>
      <c r="S2728" s="77">
        <v>0</v>
      </c>
      <c r="T2728" s="77" t="s">
        <v>161</v>
      </c>
      <c r="U2728" s="105">
        <v>1.1771935652854799</v>
      </c>
      <c r="V2728" s="105">
        <v>-0.23271777024676901</v>
      </c>
      <c r="W2728" s="101">
        <v>1.4099160547368299</v>
      </c>
    </row>
    <row r="2729" spans="2:23" x14ac:dyDescent="0.25">
      <c r="B2729" s="55" t="s">
        <v>122</v>
      </c>
      <c r="C2729" s="76" t="s">
        <v>145</v>
      </c>
      <c r="D2729" s="55" t="s">
        <v>79</v>
      </c>
      <c r="E2729" s="55" t="s">
        <v>182</v>
      </c>
      <c r="F2729" s="70">
        <v>53.87</v>
      </c>
      <c r="G2729" s="77">
        <v>53000</v>
      </c>
      <c r="H2729" s="77">
        <v>53.79</v>
      </c>
      <c r="I2729" s="77">
        <v>3</v>
      </c>
      <c r="J2729" s="77">
        <v>-5.9754339349526298</v>
      </c>
      <c r="K2729" s="77">
        <v>0</v>
      </c>
      <c r="L2729" s="77">
        <v>-20.690353501021502</v>
      </c>
      <c r="M2729" s="77">
        <v>0</v>
      </c>
      <c r="N2729" s="77">
        <v>14.714919566068801</v>
      </c>
      <c r="O2729" s="77">
        <v>0</v>
      </c>
      <c r="P2729" s="77">
        <v>2.4291922834030002</v>
      </c>
      <c r="Q2729" s="77">
        <v>2.42919228340299</v>
      </c>
      <c r="R2729" s="77">
        <v>0</v>
      </c>
      <c r="S2729" s="77">
        <v>0</v>
      </c>
      <c r="T2729" s="77" t="s">
        <v>161</v>
      </c>
      <c r="U2729" s="105">
        <v>1.1771935652854799</v>
      </c>
      <c r="V2729" s="105">
        <v>-0.23271777024676901</v>
      </c>
      <c r="W2729" s="101">
        <v>1.4099160547368299</v>
      </c>
    </row>
    <row r="2730" spans="2:23" x14ac:dyDescent="0.25">
      <c r="B2730" s="55" t="s">
        <v>122</v>
      </c>
      <c r="C2730" s="76" t="s">
        <v>145</v>
      </c>
      <c r="D2730" s="55" t="s">
        <v>79</v>
      </c>
      <c r="E2730" s="55" t="s">
        <v>182</v>
      </c>
      <c r="F2730" s="70">
        <v>53.87</v>
      </c>
      <c r="G2730" s="77">
        <v>53000</v>
      </c>
      <c r="H2730" s="77">
        <v>53.79</v>
      </c>
      <c r="I2730" s="77">
        <v>4</v>
      </c>
      <c r="J2730" s="77">
        <v>-6.5584030993384204</v>
      </c>
      <c r="K2730" s="77">
        <v>0</v>
      </c>
      <c r="L2730" s="77">
        <v>-22.708924574291999</v>
      </c>
      <c r="M2730" s="77">
        <v>0</v>
      </c>
      <c r="N2730" s="77">
        <v>16.150521474953599</v>
      </c>
      <c r="O2730" s="77">
        <v>0</v>
      </c>
      <c r="P2730" s="77">
        <v>2.6661866525154698</v>
      </c>
      <c r="Q2730" s="77">
        <v>2.6661866525154698</v>
      </c>
      <c r="R2730" s="77">
        <v>0</v>
      </c>
      <c r="S2730" s="77">
        <v>0</v>
      </c>
      <c r="T2730" s="77" t="s">
        <v>161</v>
      </c>
      <c r="U2730" s="105">
        <v>1.29204171799625</v>
      </c>
      <c r="V2730" s="105">
        <v>-0.25542194295377102</v>
      </c>
      <c r="W2730" s="101">
        <v>1.54746884056482</v>
      </c>
    </row>
    <row r="2731" spans="2:23" x14ac:dyDescent="0.25">
      <c r="B2731" s="55" t="s">
        <v>122</v>
      </c>
      <c r="C2731" s="76" t="s">
        <v>145</v>
      </c>
      <c r="D2731" s="55" t="s">
        <v>79</v>
      </c>
      <c r="E2731" s="55" t="s">
        <v>182</v>
      </c>
      <c r="F2731" s="70">
        <v>53.87</v>
      </c>
      <c r="G2731" s="77">
        <v>53204</v>
      </c>
      <c r="H2731" s="77">
        <v>53.72</v>
      </c>
      <c r="I2731" s="77">
        <v>1</v>
      </c>
      <c r="J2731" s="77">
        <v>-6.4911780676650199</v>
      </c>
      <c r="K2731" s="77">
        <v>5.3849031878441004E-3</v>
      </c>
      <c r="L2731" s="77">
        <v>-17.658191974595699</v>
      </c>
      <c r="M2731" s="77">
        <v>3.98495408591324E-2</v>
      </c>
      <c r="N2731" s="77">
        <v>11.1670139069307</v>
      </c>
      <c r="O2731" s="77">
        <v>-3.4464637671288302E-2</v>
      </c>
      <c r="P2731" s="77">
        <v>2.8434880421075701</v>
      </c>
      <c r="Q2731" s="77">
        <v>2.8434880421075599</v>
      </c>
      <c r="R2731" s="77">
        <v>0</v>
      </c>
      <c r="S2731" s="77">
        <v>1.0333172185888E-3</v>
      </c>
      <c r="T2731" s="77" t="s">
        <v>161</v>
      </c>
      <c r="U2731" s="105">
        <v>-0.17897309748736001</v>
      </c>
      <c r="V2731" s="105">
        <v>-3.5380944484958703E-2</v>
      </c>
      <c r="W2731" s="101">
        <v>-0.14359167237590401</v>
      </c>
    </row>
    <row r="2732" spans="2:23" x14ac:dyDescent="0.25">
      <c r="B2732" s="55" t="s">
        <v>122</v>
      </c>
      <c r="C2732" s="76" t="s">
        <v>145</v>
      </c>
      <c r="D2732" s="55" t="s">
        <v>79</v>
      </c>
      <c r="E2732" s="55" t="s">
        <v>182</v>
      </c>
      <c r="F2732" s="70">
        <v>53.87</v>
      </c>
      <c r="G2732" s="77">
        <v>53304</v>
      </c>
      <c r="H2732" s="77">
        <v>54.04</v>
      </c>
      <c r="I2732" s="77">
        <v>1</v>
      </c>
      <c r="J2732" s="77">
        <v>20.0422671372074</v>
      </c>
      <c r="K2732" s="77">
        <v>3.7236892154324498E-2</v>
      </c>
      <c r="L2732" s="77">
        <v>12.9143064801778</v>
      </c>
      <c r="M2732" s="77">
        <v>1.5460442209789401E-2</v>
      </c>
      <c r="N2732" s="77">
        <v>7.1279606570296004</v>
      </c>
      <c r="O2732" s="77">
        <v>2.1776449944535099E-2</v>
      </c>
      <c r="P2732" s="77">
        <v>1.8165703731768901</v>
      </c>
      <c r="Q2732" s="77">
        <v>1.8165703731768901</v>
      </c>
      <c r="R2732" s="77">
        <v>0</v>
      </c>
      <c r="S2732" s="77">
        <v>3.0590331824926402E-4</v>
      </c>
      <c r="T2732" s="77" t="s">
        <v>161</v>
      </c>
      <c r="U2732" s="105">
        <v>-3.6804954937654302E-2</v>
      </c>
      <c r="V2732" s="105">
        <v>-7.2759207149136898E-3</v>
      </c>
      <c r="W2732" s="101">
        <v>-2.9528935384217699E-2</v>
      </c>
    </row>
    <row r="2733" spans="2:23" x14ac:dyDescent="0.25">
      <c r="B2733" s="55" t="s">
        <v>122</v>
      </c>
      <c r="C2733" s="76" t="s">
        <v>145</v>
      </c>
      <c r="D2733" s="55" t="s">
        <v>79</v>
      </c>
      <c r="E2733" s="55" t="s">
        <v>182</v>
      </c>
      <c r="F2733" s="70">
        <v>53.87</v>
      </c>
      <c r="G2733" s="77">
        <v>53354</v>
      </c>
      <c r="H2733" s="77">
        <v>53.91</v>
      </c>
      <c r="I2733" s="77">
        <v>1</v>
      </c>
      <c r="J2733" s="77">
        <v>8.8693007162023196</v>
      </c>
      <c r="K2733" s="77">
        <v>1.65195439908297E-3</v>
      </c>
      <c r="L2733" s="77">
        <v>32.120377065244298</v>
      </c>
      <c r="M2733" s="77">
        <v>2.1666091079082898E-2</v>
      </c>
      <c r="N2733" s="77">
        <v>-23.251076349041899</v>
      </c>
      <c r="O2733" s="77">
        <v>-2.0014136679999898E-2</v>
      </c>
      <c r="P2733" s="77">
        <v>-4.6376923667373804</v>
      </c>
      <c r="Q2733" s="77">
        <v>-4.6376923667373697</v>
      </c>
      <c r="R2733" s="77">
        <v>0</v>
      </c>
      <c r="S2733" s="77">
        <v>4.51672000258377E-4</v>
      </c>
      <c r="T2733" s="77" t="s">
        <v>162</v>
      </c>
      <c r="U2733" s="105">
        <v>-0.148518771723536</v>
      </c>
      <c r="V2733" s="105">
        <v>-2.93604708813613E-2</v>
      </c>
      <c r="W2733" s="101">
        <v>-0.119157901999789</v>
      </c>
    </row>
    <row r="2734" spans="2:23" x14ac:dyDescent="0.25">
      <c r="B2734" s="55" t="s">
        <v>122</v>
      </c>
      <c r="C2734" s="76" t="s">
        <v>145</v>
      </c>
      <c r="D2734" s="55" t="s">
        <v>79</v>
      </c>
      <c r="E2734" s="55" t="s">
        <v>182</v>
      </c>
      <c r="F2734" s="70">
        <v>53.87</v>
      </c>
      <c r="G2734" s="77">
        <v>53454</v>
      </c>
      <c r="H2734" s="77">
        <v>53.87</v>
      </c>
      <c r="I2734" s="77">
        <v>1</v>
      </c>
      <c r="J2734" s="77">
        <v>0.64421307239251202</v>
      </c>
      <c r="K2734" s="77">
        <v>2.8303714916144002E-5</v>
      </c>
      <c r="L2734" s="77">
        <v>29.496136922708999</v>
      </c>
      <c r="M2734" s="77">
        <v>5.9335506767370198E-2</v>
      </c>
      <c r="N2734" s="77">
        <v>-28.851923850316499</v>
      </c>
      <c r="O2734" s="77">
        <v>-5.9307203052454099E-2</v>
      </c>
      <c r="P2734" s="77">
        <v>-4.5007576370199498</v>
      </c>
      <c r="Q2734" s="77">
        <v>-4.50075763701994</v>
      </c>
      <c r="R2734" s="77">
        <v>0</v>
      </c>
      <c r="S2734" s="77">
        <v>1.3815150767505901E-3</v>
      </c>
      <c r="T2734" s="77" t="s">
        <v>162</v>
      </c>
      <c r="U2734" s="105">
        <v>-3.1948790284356998</v>
      </c>
      <c r="V2734" s="105">
        <v>-0.63159122308438198</v>
      </c>
      <c r="W2734" s="101">
        <v>-2.5632792256064301</v>
      </c>
    </row>
    <row r="2735" spans="2:23" x14ac:dyDescent="0.25">
      <c r="B2735" s="55" t="s">
        <v>122</v>
      </c>
      <c r="C2735" s="76" t="s">
        <v>145</v>
      </c>
      <c r="D2735" s="55" t="s">
        <v>79</v>
      </c>
      <c r="E2735" s="55" t="s">
        <v>182</v>
      </c>
      <c r="F2735" s="70">
        <v>53.87</v>
      </c>
      <c r="G2735" s="77">
        <v>53604</v>
      </c>
      <c r="H2735" s="77">
        <v>53.99</v>
      </c>
      <c r="I2735" s="77">
        <v>1</v>
      </c>
      <c r="J2735" s="77">
        <v>19.051658830422902</v>
      </c>
      <c r="K2735" s="77">
        <v>1.5789008132301101E-2</v>
      </c>
      <c r="L2735" s="77">
        <v>30.1057073057117</v>
      </c>
      <c r="M2735" s="77">
        <v>3.94263821384074E-2</v>
      </c>
      <c r="N2735" s="77">
        <v>-11.0540484752888</v>
      </c>
      <c r="O2735" s="77">
        <v>-2.3637374006106202E-2</v>
      </c>
      <c r="P2735" s="77">
        <v>-2.25788228287424</v>
      </c>
      <c r="Q2735" s="77">
        <v>-2.25788228287424</v>
      </c>
      <c r="R2735" s="77">
        <v>0</v>
      </c>
      <c r="S2735" s="77">
        <v>2.21764409544307E-4</v>
      </c>
      <c r="T2735" s="77" t="s">
        <v>162</v>
      </c>
      <c r="U2735" s="105">
        <v>5.1722236885394103E-2</v>
      </c>
      <c r="V2735" s="105">
        <v>-1.02248975827735E-2</v>
      </c>
      <c r="W2735" s="101">
        <v>6.19473418153915E-2</v>
      </c>
    </row>
    <row r="2736" spans="2:23" x14ac:dyDescent="0.25">
      <c r="B2736" s="55" t="s">
        <v>122</v>
      </c>
      <c r="C2736" s="76" t="s">
        <v>145</v>
      </c>
      <c r="D2736" s="55" t="s">
        <v>79</v>
      </c>
      <c r="E2736" s="55" t="s">
        <v>182</v>
      </c>
      <c r="F2736" s="70">
        <v>53.87</v>
      </c>
      <c r="G2736" s="77">
        <v>53654</v>
      </c>
      <c r="H2736" s="77">
        <v>53.84</v>
      </c>
      <c r="I2736" s="77">
        <v>1</v>
      </c>
      <c r="J2736" s="77">
        <v>-16.879341642999702</v>
      </c>
      <c r="K2736" s="77">
        <v>1.3895166740664801E-2</v>
      </c>
      <c r="L2736" s="77">
        <v>0.44646363414398199</v>
      </c>
      <c r="M2736" s="77">
        <v>9.721313205419E-6</v>
      </c>
      <c r="N2736" s="77">
        <v>-17.325805277143601</v>
      </c>
      <c r="O2736" s="77">
        <v>1.38854454274593E-2</v>
      </c>
      <c r="P2736" s="77">
        <v>-3.5383263480546701</v>
      </c>
      <c r="Q2736" s="77">
        <v>-3.5383263480546598</v>
      </c>
      <c r="R2736" s="77">
        <v>0</v>
      </c>
      <c r="S2736" s="77">
        <v>6.1058837065212901E-4</v>
      </c>
      <c r="T2736" s="77" t="s">
        <v>162</v>
      </c>
      <c r="U2736" s="105">
        <v>0.22802650518161699</v>
      </c>
      <c r="V2736" s="105">
        <v>-4.5078244910521897E-2</v>
      </c>
      <c r="W2736" s="101">
        <v>0.27310566421854998</v>
      </c>
    </row>
    <row r="2737" spans="2:23" x14ac:dyDescent="0.25">
      <c r="B2737" s="55" t="s">
        <v>122</v>
      </c>
      <c r="C2737" s="76" t="s">
        <v>145</v>
      </c>
      <c r="D2737" s="55" t="s">
        <v>79</v>
      </c>
      <c r="E2737" s="55" t="s">
        <v>183</v>
      </c>
      <c r="F2737" s="70">
        <v>53.71</v>
      </c>
      <c r="G2737" s="77">
        <v>53150</v>
      </c>
      <c r="H2737" s="77">
        <v>53.62</v>
      </c>
      <c r="I2737" s="77">
        <v>1</v>
      </c>
      <c r="J2737" s="77">
        <v>-23.023733608838299</v>
      </c>
      <c r="K2737" s="77">
        <v>1.4503325582194901E-2</v>
      </c>
      <c r="L2737" s="77">
        <v>11.5578362513104</v>
      </c>
      <c r="M2737" s="77">
        <v>3.6548467162991999E-3</v>
      </c>
      <c r="N2737" s="77">
        <v>-34.581569860148697</v>
      </c>
      <c r="O2737" s="77">
        <v>1.0848478865895701E-2</v>
      </c>
      <c r="P2737" s="77">
        <v>-14.308781028561199</v>
      </c>
      <c r="Q2737" s="77">
        <v>-14.308781028561199</v>
      </c>
      <c r="R2737" s="77">
        <v>0</v>
      </c>
      <c r="S2737" s="77">
        <v>5.6017196293578504E-3</v>
      </c>
      <c r="T2737" s="77" t="s">
        <v>161</v>
      </c>
      <c r="U2737" s="105">
        <v>-2.5301576690752001</v>
      </c>
      <c r="V2737" s="105">
        <v>-0.50018337551577896</v>
      </c>
      <c r="W2737" s="101">
        <v>-2.0299674989023702</v>
      </c>
    </row>
    <row r="2738" spans="2:23" x14ac:dyDescent="0.25">
      <c r="B2738" s="55" t="s">
        <v>122</v>
      </c>
      <c r="C2738" s="76" t="s">
        <v>145</v>
      </c>
      <c r="D2738" s="55" t="s">
        <v>79</v>
      </c>
      <c r="E2738" s="55" t="s">
        <v>183</v>
      </c>
      <c r="F2738" s="70">
        <v>53.71</v>
      </c>
      <c r="G2738" s="77">
        <v>53150</v>
      </c>
      <c r="H2738" s="77">
        <v>53.62</v>
      </c>
      <c r="I2738" s="77">
        <v>2</v>
      </c>
      <c r="J2738" s="77">
        <v>-22.956133039270998</v>
      </c>
      <c r="K2738" s="77">
        <v>1.4434092968356699E-2</v>
      </c>
      <c r="L2738" s="77">
        <v>11.5239009944641</v>
      </c>
      <c r="M2738" s="77">
        <v>3.63740005622644E-3</v>
      </c>
      <c r="N2738" s="77">
        <v>-34.480034033735102</v>
      </c>
      <c r="O2738" s="77">
        <v>1.07966929121302E-2</v>
      </c>
      <c r="P2738" s="77">
        <v>-14.266768652819501</v>
      </c>
      <c r="Q2738" s="77">
        <v>-14.266768652819399</v>
      </c>
      <c r="R2738" s="77">
        <v>0</v>
      </c>
      <c r="S2738" s="77">
        <v>5.5749794386522602E-3</v>
      </c>
      <c r="T2738" s="77" t="s">
        <v>161</v>
      </c>
      <c r="U2738" s="105">
        <v>-2.5237985379068002</v>
      </c>
      <c r="V2738" s="105">
        <v>-0.49892624765689497</v>
      </c>
      <c r="W2738" s="101">
        <v>-2.0248655126700901</v>
      </c>
    </row>
    <row r="2739" spans="2:23" x14ac:dyDescent="0.25">
      <c r="B2739" s="55" t="s">
        <v>122</v>
      </c>
      <c r="C2739" s="76" t="s">
        <v>145</v>
      </c>
      <c r="D2739" s="55" t="s">
        <v>79</v>
      </c>
      <c r="E2739" s="55" t="s">
        <v>183</v>
      </c>
      <c r="F2739" s="70">
        <v>53.71</v>
      </c>
      <c r="G2739" s="77">
        <v>53900</v>
      </c>
      <c r="H2739" s="77">
        <v>53.64</v>
      </c>
      <c r="I2739" s="77">
        <v>1</v>
      </c>
      <c r="J2739" s="77">
        <v>-6.5479294385873601</v>
      </c>
      <c r="K2739" s="77">
        <v>2.0151428568377901E-3</v>
      </c>
      <c r="L2739" s="77">
        <v>7.0179352439434002</v>
      </c>
      <c r="M2739" s="77">
        <v>2.3148165091446001E-3</v>
      </c>
      <c r="N2739" s="77">
        <v>-13.565864682530799</v>
      </c>
      <c r="O2739" s="77">
        <v>-2.9967365230680701E-4</v>
      </c>
      <c r="P2739" s="77">
        <v>-10.0888364438668</v>
      </c>
      <c r="Q2739" s="77">
        <v>-10.0888364438668</v>
      </c>
      <c r="R2739" s="77">
        <v>0</v>
      </c>
      <c r="S2739" s="77">
        <v>4.7838771771815001E-3</v>
      </c>
      <c r="T2739" s="77" t="s">
        <v>161</v>
      </c>
      <c r="U2739" s="105">
        <v>-0.96569551106472495</v>
      </c>
      <c r="V2739" s="105">
        <v>-0.19090701198132701</v>
      </c>
      <c r="W2739" s="101">
        <v>-0.77478590573915795</v>
      </c>
    </row>
    <row r="2740" spans="2:23" x14ac:dyDescent="0.25">
      <c r="B2740" s="55" t="s">
        <v>122</v>
      </c>
      <c r="C2740" s="76" t="s">
        <v>145</v>
      </c>
      <c r="D2740" s="55" t="s">
        <v>79</v>
      </c>
      <c r="E2740" s="55" t="s">
        <v>183</v>
      </c>
      <c r="F2740" s="70">
        <v>53.71</v>
      </c>
      <c r="G2740" s="77">
        <v>53900</v>
      </c>
      <c r="H2740" s="77">
        <v>53.64</v>
      </c>
      <c r="I2740" s="77">
        <v>2</v>
      </c>
      <c r="J2740" s="77">
        <v>-6.5400008661094704</v>
      </c>
      <c r="K2740" s="77">
        <v>2.0042777068634702E-3</v>
      </c>
      <c r="L2740" s="77">
        <v>7.0094375640649798</v>
      </c>
      <c r="M2740" s="77">
        <v>2.3023355932376499E-3</v>
      </c>
      <c r="N2740" s="77">
        <v>-13.5494384301744</v>
      </c>
      <c r="O2740" s="77">
        <v>-2.98057886374178E-4</v>
      </c>
      <c r="P2740" s="77">
        <v>-10.076620357588</v>
      </c>
      <c r="Q2740" s="77">
        <v>-10.076620357588</v>
      </c>
      <c r="R2740" s="77">
        <v>0</v>
      </c>
      <c r="S2740" s="77">
        <v>4.7580836991586396E-3</v>
      </c>
      <c r="T2740" s="77" t="s">
        <v>161</v>
      </c>
      <c r="U2740" s="105">
        <v>-0.96445894716334901</v>
      </c>
      <c r="V2740" s="105">
        <v>-0.19066255737132801</v>
      </c>
      <c r="W2740" s="101">
        <v>-0.77379379976853402</v>
      </c>
    </row>
    <row r="2741" spans="2:23" x14ac:dyDescent="0.25">
      <c r="B2741" s="55" t="s">
        <v>122</v>
      </c>
      <c r="C2741" s="76" t="s">
        <v>145</v>
      </c>
      <c r="D2741" s="55" t="s">
        <v>79</v>
      </c>
      <c r="E2741" s="55" t="s">
        <v>184</v>
      </c>
      <c r="F2741" s="70">
        <v>53.62</v>
      </c>
      <c r="G2741" s="77">
        <v>53550</v>
      </c>
      <c r="H2741" s="77">
        <v>53.55</v>
      </c>
      <c r="I2741" s="77">
        <v>1</v>
      </c>
      <c r="J2741" s="77">
        <v>-6.9443007143097404</v>
      </c>
      <c r="K2741" s="77">
        <v>1.1862934853047701E-3</v>
      </c>
      <c r="L2741" s="77">
        <v>11.0188304513914</v>
      </c>
      <c r="M2741" s="77">
        <v>2.9867997631061699E-3</v>
      </c>
      <c r="N2741" s="77">
        <v>-17.963131165701199</v>
      </c>
      <c r="O2741" s="77">
        <v>-1.8005062778014001E-3</v>
      </c>
      <c r="P2741" s="77">
        <v>-13.5460514368487</v>
      </c>
      <c r="Q2741" s="77">
        <v>-13.5460514368486</v>
      </c>
      <c r="R2741" s="77">
        <v>0</v>
      </c>
      <c r="S2741" s="77">
        <v>4.5139895344318602E-3</v>
      </c>
      <c r="T2741" s="77" t="s">
        <v>162</v>
      </c>
      <c r="U2741" s="105">
        <v>-1.3538993104950701</v>
      </c>
      <c r="V2741" s="105">
        <v>-0.26765048499109201</v>
      </c>
      <c r="W2741" s="101">
        <v>-1.08624518965092</v>
      </c>
    </row>
    <row r="2742" spans="2:23" x14ac:dyDescent="0.25">
      <c r="B2742" s="55" t="s">
        <v>122</v>
      </c>
      <c r="C2742" s="76" t="s">
        <v>145</v>
      </c>
      <c r="D2742" s="55" t="s">
        <v>79</v>
      </c>
      <c r="E2742" s="55" t="s">
        <v>184</v>
      </c>
      <c r="F2742" s="70">
        <v>53.62</v>
      </c>
      <c r="G2742" s="77">
        <v>54200</v>
      </c>
      <c r="H2742" s="77">
        <v>53.61</v>
      </c>
      <c r="I2742" s="77">
        <v>1</v>
      </c>
      <c r="J2742" s="77">
        <v>4.2837306361180101</v>
      </c>
      <c r="K2742" s="77">
        <v>1.21112297874586E-4</v>
      </c>
      <c r="L2742" s="77">
        <v>22.539540643053201</v>
      </c>
      <c r="M2742" s="77">
        <v>3.3530038898389801E-3</v>
      </c>
      <c r="N2742" s="77">
        <v>-18.255810006935199</v>
      </c>
      <c r="O2742" s="77">
        <v>-3.2318915919644E-3</v>
      </c>
      <c r="P2742" s="77">
        <v>-13.766254685166301</v>
      </c>
      <c r="Q2742" s="77">
        <v>-13.766254685166301</v>
      </c>
      <c r="R2742" s="77">
        <v>0</v>
      </c>
      <c r="S2742" s="77">
        <v>1.2507644691753001E-3</v>
      </c>
      <c r="T2742" s="77" t="s">
        <v>162</v>
      </c>
      <c r="U2742" s="105">
        <v>-0.35583596777248599</v>
      </c>
      <c r="V2742" s="105">
        <v>-7.0344721068478E-2</v>
      </c>
      <c r="W2742" s="101">
        <v>-0.28549029111795998</v>
      </c>
    </row>
    <row r="2743" spans="2:23" x14ac:dyDescent="0.25">
      <c r="B2743" s="55" t="s">
        <v>122</v>
      </c>
      <c r="C2743" s="76" t="s">
        <v>145</v>
      </c>
      <c r="D2743" s="55" t="s">
        <v>79</v>
      </c>
      <c r="E2743" s="55" t="s">
        <v>185</v>
      </c>
      <c r="F2743" s="70">
        <v>53.68</v>
      </c>
      <c r="G2743" s="77">
        <v>53150</v>
      </c>
      <c r="H2743" s="77">
        <v>53.62</v>
      </c>
      <c r="I2743" s="77">
        <v>1</v>
      </c>
      <c r="J2743" s="77">
        <v>-1.3125024127276499</v>
      </c>
      <c r="K2743" s="77">
        <v>0</v>
      </c>
      <c r="L2743" s="77">
        <v>-19.108686482683002</v>
      </c>
      <c r="M2743" s="77">
        <v>0</v>
      </c>
      <c r="N2743" s="77">
        <v>17.796184069955402</v>
      </c>
      <c r="O2743" s="77">
        <v>0</v>
      </c>
      <c r="P2743" s="77">
        <v>0.345640899826685</v>
      </c>
      <c r="Q2743" s="77">
        <v>0.345640899826685</v>
      </c>
      <c r="R2743" s="77">
        <v>0</v>
      </c>
      <c r="S2743" s="77">
        <v>0</v>
      </c>
      <c r="T2743" s="77" t="s">
        <v>162</v>
      </c>
      <c r="U2743" s="105">
        <v>1.06777104419736</v>
      </c>
      <c r="V2743" s="105">
        <v>-0.21108618316259101</v>
      </c>
      <c r="W2743" s="101">
        <v>1.2788615079049299</v>
      </c>
    </row>
    <row r="2744" spans="2:23" x14ac:dyDescent="0.25">
      <c r="B2744" s="55" t="s">
        <v>122</v>
      </c>
      <c r="C2744" s="76" t="s">
        <v>145</v>
      </c>
      <c r="D2744" s="55" t="s">
        <v>79</v>
      </c>
      <c r="E2744" s="55" t="s">
        <v>185</v>
      </c>
      <c r="F2744" s="70">
        <v>53.68</v>
      </c>
      <c r="G2744" s="77">
        <v>53150</v>
      </c>
      <c r="H2744" s="77">
        <v>53.62</v>
      </c>
      <c r="I2744" s="77">
        <v>2</v>
      </c>
      <c r="J2744" s="77">
        <v>-1.1019894734476401</v>
      </c>
      <c r="K2744" s="77">
        <v>0</v>
      </c>
      <c r="L2744" s="77">
        <v>-16.043834396897001</v>
      </c>
      <c r="M2744" s="77">
        <v>0</v>
      </c>
      <c r="N2744" s="77">
        <v>14.9418449234494</v>
      </c>
      <c r="O2744" s="77">
        <v>0</v>
      </c>
      <c r="P2744" s="77">
        <v>0.29020337753927999</v>
      </c>
      <c r="Q2744" s="77">
        <v>0.29020337753927899</v>
      </c>
      <c r="R2744" s="77">
        <v>0</v>
      </c>
      <c r="S2744" s="77">
        <v>0</v>
      </c>
      <c r="T2744" s="77" t="s">
        <v>162</v>
      </c>
      <c r="U2744" s="105">
        <v>0.89651069540699502</v>
      </c>
      <c r="V2744" s="105">
        <v>-0.17722996131643001</v>
      </c>
      <c r="W2744" s="101">
        <v>1.07374425070958</v>
      </c>
    </row>
    <row r="2745" spans="2:23" x14ac:dyDescent="0.25">
      <c r="B2745" s="55" t="s">
        <v>122</v>
      </c>
      <c r="C2745" s="76" t="s">
        <v>145</v>
      </c>
      <c r="D2745" s="55" t="s">
        <v>79</v>
      </c>
      <c r="E2745" s="55" t="s">
        <v>185</v>
      </c>
      <c r="F2745" s="70">
        <v>53.68</v>
      </c>
      <c r="G2745" s="77">
        <v>53150</v>
      </c>
      <c r="H2745" s="77">
        <v>53.62</v>
      </c>
      <c r="I2745" s="77">
        <v>3</v>
      </c>
      <c r="J2745" s="77">
        <v>-1.3483386560786399</v>
      </c>
      <c r="K2745" s="77">
        <v>0</v>
      </c>
      <c r="L2745" s="77">
        <v>-19.630425362756402</v>
      </c>
      <c r="M2745" s="77">
        <v>0</v>
      </c>
      <c r="N2745" s="77">
        <v>18.282086706677799</v>
      </c>
      <c r="O2745" s="77">
        <v>0</v>
      </c>
      <c r="P2745" s="77">
        <v>0.35507819401993401</v>
      </c>
      <c r="Q2745" s="77">
        <v>0.35507819401993301</v>
      </c>
      <c r="R2745" s="77">
        <v>0</v>
      </c>
      <c r="S2745" s="77">
        <v>0</v>
      </c>
      <c r="T2745" s="77" t="s">
        <v>162</v>
      </c>
      <c r="U2745" s="105">
        <v>1.0969252024006999</v>
      </c>
      <c r="V2745" s="105">
        <v>-0.21684962843665601</v>
      </c>
      <c r="W2745" s="101">
        <v>1.31377922825729</v>
      </c>
    </row>
    <row r="2746" spans="2:23" x14ac:dyDescent="0.25">
      <c r="B2746" s="55" t="s">
        <v>122</v>
      </c>
      <c r="C2746" s="76" t="s">
        <v>145</v>
      </c>
      <c r="D2746" s="55" t="s">
        <v>79</v>
      </c>
      <c r="E2746" s="55" t="s">
        <v>185</v>
      </c>
      <c r="F2746" s="70">
        <v>53.68</v>
      </c>
      <c r="G2746" s="77">
        <v>53654</v>
      </c>
      <c r="H2746" s="77">
        <v>53.84</v>
      </c>
      <c r="I2746" s="77">
        <v>1</v>
      </c>
      <c r="J2746" s="77">
        <v>55.8850233415153</v>
      </c>
      <c r="K2746" s="77">
        <v>9.8066465183885607E-2</v>
      </c>
      <c r="L2746" s="77">
        <v>41.660014830042897</v>
      </c>
      <c r="M2746" s="77">
        <v>5.4496484639076997E-2</v>
      </c>
      <c r="N2746" s="77">
        <v>14.225008511472399</v>
      </c>
      <c r="O2746" s="77">
        <v>4.3569980544808602E-2</v>
      </c>
      <c r="P2746" s="77">
        <v>2.8981043154650199</v>
      </c>
      <c r="Q2746" s="77">
        <v>2.8981043154650199</v>
      </c>
      <c r="R2746" s="77">
        <v>0</v>
      </c>
      <c r="S2746" s="77">
        <v>2.6372887077215303E-4</v>
      </c>
      <c r="T2746" s="77" t="s">
        <v>162</v>
      </c>
      <c r="U2746" s="105">
        <v>6.6320792253279207E-2</v>
      </c>
      <c r="V2746" s="105">
        <v>-1.31108658332153E-2</v>
      </c>
      <c r="W2746" s="101">
        <v>7.9431923957287806E-2</v>
      </c>
    </row>
    <row r="2747" spans="2:23" x14ac:dyDescent="0.25">
      <c r="B2747" s="55" t="s">
        <v>122</v>
      </c>
      <c r="C2747" s="76" t="s">
        <v>145</v>
      </c>
      <c r="D2747" s="55" t="s">
        <v>79</v>
      </c>
      <c r="E2747" s="55" t="s">
        <v>185</v>
      </c>
      <c r="F2747" s="70">
        <v>53.68</v>
      </c>
      <c r="G2747" s="77">
        <v>53654</v>
      </c>
      <c r="H2747" s="77">
        <v>53.84</v>
      </c>
      <c r="I2747" s="77">
        <v>2</v>
      </c>
      <c r="J2747" s="77">
        <v>55.8850233415153</v>
      </c>
      <c r="K2747" s="77">
        <v>9.8066465183885607E-2</v>
      </c>
      <c r="L2747" s="77">
        <v>41.660014830042897</v>
      </c>
      <c r="M2747" s="77">
        <v>5.4496484639076997E-2</v>
      </c>
      <c r="N2747" s="77">
        <v>14.225008511472399</v>
      </c>
      <c r="O2747" s="77">
        <v>4.3569980544808602E-2</v>
      </c>
      <c r="P2747" s="77">
        <v>2.8981043154650199</v>
      </c>
      <c r="Q2747" s="77">
        <v>2.8981043154650199</v>
      </c>
      <c r="R2747" s="77">
        <v>0</v>
      </c>
      <c r="S2747" s="77">
        <v>2.6372887077215303E-4</v>
      </c>
      <c r="T2747" s="77" t="s">
        <v>162</v>
      </c>
      <c r="U2747" s="105">
        <v>6.6320792253279207E-2</v>
      </c>
      <c r="V2747" s="105">
        <v>-1.31108658332153E-2</v>
      </c>
      <c r="W2747" s="101">
        <v>7.9431923957287806E-2</v>
      </c>
    </row>
    <row r="2748" spans="2:23" x14ac:dyDescent="0.25">
      <c r="B2748" s="55" t="s">
        <v>122</v>
      </c>
      <c r="C2748" s="76" t="s">
        <v>145</v>
      </c>
      <c r="D2748" s="55" t="s">
        <v>79</v>
      </c>
      <c r="E2748" s="55" t="s">
        <v>185</v>
      </c>
      <c r="F2748" s="70">
        <v>53.68</v>
      </c>
      <c r="G2748" s="77">
        <v>53704</v>
      </c>
      <c r="H2748" s="77">
        <v>53.61</v>
      </c>
      <c r="I2748" s="77">
        <v>1</v>
      </c>
      <c r="J2748" s="77">
        <v>-27.300340848859101</v>
      </c>
      <c r="K2748" s="77">
        <v>3.1153899917390399E-2</v>
      </c>
      <c r="L2748" s="77">
        <v>9.3927225734383306</v>
      </c>
      <c r="M2748" s="77">
        <v>3.6877313208779601E-3</v>
      </c>
      <c r="N2748" s="77">
        <v>-36.693063422297399</v>
      </c>
      <c r="O2748" s="77">
        <v>2.7466168596512401E-2</v>
      </c>
      <c r="P2748" s="77">
        <v>-3.1279001436072198</v>
      </c>
      <c r="Q2748" s="77">
        <v>-3.1279001436072198</v>
      </c>
      <c r="R2748" s="77">
        <v>0</v>
      </c>
      <c r="S2748" s="77">
        <v>4.0896113909020398E-4</v>
      </c>
      <c r="T2748" s="77" t="s">
        <v>162</v>
      </c>
      <c r="U2748" s="105">
        <v>-1.0950918252009201</v>
      </c>
      <c r="V2748" s="105">
        <v>-0.21648719062987701</v>
      </c>
      <c r="W2748" s="101">
        <v>-0.87860169373716401</v>
      </c>
    </row>
    <row r="2749" spans="2:23" x14ac:dyDescent="0.25">
      <c r="B2749" s="55" t="s">
        <v>122</v>
      </c>
      <c r="C2749" s="76" t="s">
        <v>145</v>
      </c>
      <c r="D2749" s="55" t="s">
        <v>79</v>
      </c>
      <c r="E2749" s="55" t="s">
        <v>185</v>
      </c>
      <c r="F2749" s="70">
        <v>53.68</v>
      </c>
      <c r="G2749" s="77">
        <v>58004</v>
      </c>
      <c r="H2749" s="77">
        <v>52.19</v>
      </c>
      <c r="I2749" s="77">
        <v>1</v>
      </c>
      <c r="J2749" s="77">
        <v>-81.524353426417306</v>
      </c>
      <c r="K2749" s="77">
        <v>1.4076694386979001</v>
      </c>
      <c r="L2749" s="77">
        <v>-38.1401963794981</v>
      </c>
      <c r="M2749" s="77">
        <v>0.308100076015764</v>
      </c>
      <c r="N2749" s="77">
        <v>-43.3841570469191</v>
      </c>
      <c r="O2749" s="77">
        <v>1.0995693626821399</v>
      </c>
      <c r="P2749" s="77">
        <v>-3.6592309587096299</v>
      </c>
      <c r="Q2749" s="77">
        <v>-3.6592309587096201</v>
      </c>
      <c r="R2749" s="77">
        <v>0</v>
      </c>
      <c r="S2749" s="77">
        <v>2.8359959021041102E-3</v>
      </c>
      <c r="T2749" s="77" t="s">
        <v>162</v>
      </c>
      <c r="U2749" s="105">
        <v>-6.43668978633045</v>
      </c>
      <c r="V2749" s="105">
        <v>-1.2724603149539899</v>
      </c>
      <c r="W2749" s="101">
        <v>-5.1642121858530299</v>
      </c>
    </row>
    <row r="2750" spans="2:23" x14ac:dyDescent="0.25">
      <c r="B2750" s="55" t="s">
        <v>122</v>
      </c>
      <c r="C2750" s="76" t="s">
        <v>145</v>
      </c>
      <c r="D2750" s="55" t="s">
        <v>79</v>
      </c>
      <c r="E2750" s="55" t="s">
        <v>186</v>
      </c>
      <c r="F2750" s="70">
        <v>53.57</v>
      </c>
      <c r="G2750" s="77">
        <v>53050</v>
      </c>
      <c r="H2750" s="77">
        <v>53.71</v>
      </c>
      <c r="I2750" s="77">
        <v>1</v>
      </c>
      <c r="J2750" s="77">
        <v>56.408857041022699</v>
      </c>
      <c r="K2750" s="77">
        <v>7.6685215579456401E-2</v>
      </c>
      <c r="L2750" s="77">
        <v>123.999985906155</v>
      </c>
      <c r="M2750" s="77">
        <v>0.370561515763909</v>
      </c>
      <c r="N2750" s="77">
        <v>-67.591128865131793</v>
      </c>
      <c r="O2750" s="77">
        <v>-0.29387630018445299</v>
      </c>
      <c r="P2750" s="77">
        <v>-25.412479513853299</v>
      </c>
      <c r="Q2750" s="77">
        <v>-25.412479513853299</v>
      </c>
      <c r="R2750" s="77">
        <v>0</v>
      </c>
      <c r="S2750" s="77">
        <v>1.5563638172512601E-2</v>
      </c>
      <c r="T2750" s="77" t="s">
        <v>161</v>
      </c>
      <c r="U2750" s="105">
        <v>-6.3007667007755499</v>
      </c>
      <c r="V2750" s="105">
        <v>-1.2455898678769799</v>
      </c>
      <c r="W2750" s="101">
        <v>-5.0551599123922202</v>
      </c>
    </row>
    <row r="2751" spans="2:23" x14ac:dyDescent="0.25">
      <c r="B2751" s="55" t="s">
        <v>122</v>
      </c>
      <c r="C2751" s="76" t="s">
        <v>145</v>
      </c>
      <c r="D2751" s="55" t="s">
        <v>79</v>
      </c>
      <c r="E2751" s="55" t="s">
        <v>186</v>
      </c>
      <c r="F2751" s="70">
        <v>53.57</v>
      </c>
      <c r="G2751" s="77">
        <v>53204</v>
      </c>
      <c r="H2751" s="77">
        <v>53.72</v>
      </c>
      <c r="I2751" s="77">
        <v>1</v>
      </c>
      <c r="J2751" s="77">
        <v>7.8128186397594304</v>
      </c>
      <c r="K2751" s="77">
        <v>0</v>
      </c>
      <c r="L2751" s="77">
        <v>16.985551143578501</v>
      </c>
      <c r="M2751" s="77">
        <v>0</v>
      </c>
      <c r="N2751" s="77">
        <v>-9.1727325038191108</v>
      </c>
      <c r="O2751" s="77">
        <v>0</v>
      </c>
      <c r="P2751" s="77">
        <v>-2.33002920764191</v>
      </c>
      <c r="Q2751" s="77">
        <v>-2.33002920764191</v>
      </c>
      <c r="R2751" s="77">
        <v>0</v>
      </c>
      <c r="S2751" s="77">
        <v>0</v>
      </c>
      <c r="T2751" s="77" t="s">
        <v>162</v>
      </c>
      <c r="U2751" s="105">
        <v>1.37590987557285</v>
      </c>
      <c r="V2751" s="105">
        <v>-0.27200172320528498</v>
      </c>
      <c r="W2751" s="101">
        <v>1.64791711460865</v>
      </c>
    </row>
    <row r="2752" spans="2:23" x14ac:dyDescent="0.25">
      <c r="B2752" s="55" t="s">
        <v>122</v>
      </c>
      <c r="C2752" s="76" t="s">
        <v>145</v>
      </c>
      <c r="D2752" s="55" t="s">
        <v>79</v>
      </c>
      <c r="E2752" s="55" t="s">
        <v>186</v>
      </c>
      <c r="F2752" s="70">
        <v>53.57</v>
      </c>
      <c r="G2752" s="77">
        <v>53204</v>
      </c>
      <c r="H2752" s="77">
        <v>53.72</v>
      </c>
      <c r="I2752" s="77">
        <v>2</v>
      </c>
      <c r="J2752" s="77">
        <v>7.8128186397594304</v>
      </c>
      <c r="K2752" s="77">
        <v>0</v>
      </c>
      <c r="L2752" s="77">
        <v>16.985551143578501</v>
      </c>
      <c r="M2752" s="77">
        <v>0</v>
      </c>
      <c r="N2752" s="77">
        <v>-9.1727325038191108</v>
      </c>
      <c r="O2752" s="77">
        <v>0</v>
      </c>
      <c r="P2752" s="77">
        <v>-2.33002920764191</v>
      </c>
      <c r="Q2752" s="77">
        <v>-2.33002920764191</v>
      </c>
      <c r="R2752" s="77">
        <v>0</v>
      </c>
      <c r="S2752" s="77">
        <v>0</v>
      </c>
      <c r="T2752" s="77" t="s">
        <v>162</v>
      </c>
      <c r="U2752" s="105">
        <v>1.37590987557285</v>
      </c>
      <c r="V2752" s="105">
        <v>-0.27200172320528498</v>
      </c>
      <c r="W2752" s="101">
        <v>1.64791711460865</v>
      </c>
    </row>
    <row r="2753" spans="2:23" x14ac:dyDescent="0.25">
      <c r="B2753" s="55" t="s">
        <v>122</v>
      </c>
      <c r="C2753" s="76" t="s">
        <v>145</v>
      </c>
      <c r="D2753" s="55" t="s">
        <v>79</v>
      </c>
      <c r="E2753" s="55" t="s">
        <v>187</v>
      </c>
      <c r="F2753" s="70">
        <v>53.72</v>
      </c>
      <c r="G2753" s="77">
        <v>53254</v>
      </c>
      <c r="H2753" s="77">
        <v>53.93</v>
      </c>
      <c r="I2753" s="77">
        <v>1</v>
      </c>
      <c r="J2753" s="77">
        <v>18.507662513547999</v>
      </c>
      <c r="K2753" s="77">
        <v>3.6103038458802E-2</v>
      </c>
      <c r="L2753" s="77">
        <v>18.507662441291199</v>
      </c>
      <c r="M2753" s="77">
        <v>3.61030381768985E-2</v>
      </c>
      <c r="N2753" s="77">
        <v>7.2256725602999994E-8</v>
      </c>
      <c r="O2753" s="77">
        <v>2.8190349399999999E-10</v>
      </c>
      <c r="P2753" s="77">
        <v>8.5616000000000006E-14</v>
      </c>
      <c r="Q2753" s="77">
        <v>8.5613000000000003E-14</v>
      </c>
      <c r="R2753" s="77">
        <v>0</v>
      </c>
      <c r="S2753" s="77">
        <v>0</v>
      </c>
      <c r="T2753" s="77" t="s">
        <v>162</v>
      </c>
      <c r="U2753" s="105">
        <v>-4.56833E-13</v>
      </c>
      <c r="V2753" s="105">
        <v>0</v>
      </c>
      <c r="W2753" s="101">
        <v>-4.5683146999999998E-13</v>
      </c>
    </row>
    <row r="2754" spans="2:23" x14ac:dyDescent="0.25">
      <c r="B2754" s="55" t="s">
        <v>122</v>
      </c>
      <c r="C2754" s="76" t="s">
        <v>145</v>
      </c>
      <c r="D2754" s="55" t="s">
        <v>79</v>
      </c>
      <c r="E2754" s="55" t="s">
        <v>187</v>
      </c>
      <c r="F2754" s="70">
        <v>53.72</v>
      </c>
      <c r="G2754" s="77">
        <v>53304</v>
      </c>
      <c r="H2754" s="77">
        <v>54.04</v>
      </c>
      <c r="I2754" s="77">
        <v>1</v>
      </c>
      <c r="J2754" s="77">
        <v>24.186234445406299</v>
      </c>
      <c r="K2754" s="77">
        <v>6.5166096542604995E-2</v>
      </c>
      <c r="L2754" s="77">
        <v>31.325381039251599</v>
      </c>
      <c r="M2754" s="77">
        <v>0.10931453599412901</v>
      </c>
      <c r="N2754" s="77">
        <v>-7.1391465938452701</v>
      </c>
      <c r="O2754" s="77">
        <v>-4.4148439451524503E-2</v>
      </c>
      <c r="P2754" s="77">
        <v>-1.81657037317697</v>
      </c>
      <c r="Q2754" s="77">
        <v>-1.81657037317697</v>
      </c>
      <c r="R2754" s="77">
        <v>0</v>
      </c>
      <c r="S2754" s="77">
        <v>3.6761197036646199E-4</v>
      </c>
      <c r="T2754" s="77" t="s">
        <v>161</v>
      </c>
      <c r="U2754" s="105">
        <v>-9.4191007617648495E-2</v>
      </c>
      <c r="V2754" s="105">
        <v>-1.86204902205355E-2</v>
      </c>
      <c r="W2754" s="101">
        <v>-7.5570264450191202E-2</v>
      </c>
    </row>
    <row r="2755" spans="2:23" x14ac:dyDescent="0.25">
      <c r="B2755" s="55" t="s">
        <v>122</v>
      </c>
      <c r="C2755" s="76" t="s">
        <v>145</v>
      </c>
      <c r="D2755" s="55" t="s">
        <v>79</v>
      </c>
      <c r="E2755" s="55" t="s">
        <v>187</v>
      </c>
      <c r="F2755" s="70">
        <v>53.72</v>
      </c>
      <c r="G2755" s="77">
        <v>54104</v>
      </c>
      <c r="H2755" s="77">
        <v>53.92</v>
      </c>
      <c r="I2755" s="77">
        <v>1</v>
      </c>
      <c r="J2755" s="77">
        <v>18.440034601700599</v>
      </c>
      <c r="K2755" s="77">
        <v>3.35954457598572E-2</v>
      </c>
      <c r="L2755" s="77">
        <v>18.4400345520503</v>
      </c>
      <c r="M2755" s="77">
        <v>3.3595445578943901E-2</v>
      </c>
      <c r="N2755" s="77">
        <v>4.9650286660000002E-8</v>
      </c>
      <c r="O2755" s="77">
        <v>1.8091326499999999E-10</v>
      </c>
      <c r="P2755" s="77">
        <v>-2.9127600000000001E-13</v>
      </c>
      <c r="Q2755" s="77">
        <v>-2.9127600000000001E-13</v>
      </c>
      <c r="R2755" s="77">
        <v>0</v>
      </c>
      <c r="S2755" s="77">
        <v>0</v>
      </c>
      <c r="T2755" s="77" t="s">
        <v>162</v>
      </c>
      <c r="U2755" s="105">
        <v>-1.9330540699999999E-10</v>
      </c>
      <c r="V2755" s="105">
        <v>0</v>
      </c>
      <c r="W2755" s="101">
        <v>-1.9330475997999999E-10</v>
      </c>
    </row>
    <row r="2756" spans="2:23" x14ac:dyDescent="0.25">
      <c r="B2756" s="55" t="s">
        <v>122</v>
      </c>
      <c r="C2756" s="76" t="s">
        <v>145</v>
      </c>
      <c r="D2756" s="55" t="s">
        <v>79</v>
      </c>
      <c r="E2756" s="55" t="s">
        <v>188</v>
      </c>
      <c r="F2756" s="70">
        <v>53.93</v>
      </c>
      <c r="G2756" s="77">
        <v>54104</v>
      </c>
      <c r="H2756" s="77">
        <v>53.92</v>
      </c>
      <c r="I2756" s="77">
        <v>1</v>
      </c>
      <c r="J2756" s="77">
        <v>-1.6815130097145199</v>
      </c>
      <c r="K2756" s="77">
        <v>2.4768777376111298E-4</v>
      </c>
      <c r="L2756" s="77">
        <v>-1.6815129767100701</v>
      </c>
      <c r="M2756" s="77">
        <v>2.4768776403796599E-4</v>
      </c>
      <c r="N2756" s="77">
        <v>-3.3004451255E-8</v>
      </c>
      <c r="O2756" s="77">
        <v>9.7231470000000005E-12</v>
      </c>
      <c r="P2756" s="77">
        <v>-5.53776E-13</v>
      </c>
      <c r="Q2756" s="77">
        <v>-5.53776E-13</v>
      </c>
      <c r="R2756" s="77">
        <v>0</v>
      </c>
      <c r="S2756" s="77">
        <v>0</v>
      </c>
      <c r="T2756" s="77" t="s">
        <v>162</v>
      </c>
      <c r="U2756" s="105">
        <v>1.9427618399999999E-10</v>
      </c>
      <c r="V2756" s="105">
        <v>0</v>
      </c>
      <c r="W2756" s="101">
        <v>1.9427683426999999E-10</v>
      </c>
    </row>
    <row r="2757" spans="2:23" x14ac:dyDescent="0.25">
      <c r="B2757" s="55" t="s">
        <v>122</v>
      </c>
      <c r="C2757" s="76" t="s">
        <v>145</v>
      </c>
      <c r="D2757" s="55" t="s">
        <v>79</v>
      </c>
      <c r="E2757" s="55" t="s">
        <v>189</v>
      </c>
      <c r="F2757" s="70">
        <v>53.91</v>
      </c>
      <c r="G2757" s="77">
        <v>53404</v>
      </c>
      <c r="H2757" s="77">
        <v>53.81</v>
      </c>
      <c r="I2757" s="77">
        <v>1</v>
      </c>
      <c r="J2757" s="77">
        <v>-17.449222795788199</v>
      </c>
      <c r="K2757" s="77">
        <v>2.95950065644097E-2</v>
      </c>
      <c r="L2757" s="77">
        <v>5.8050062813280796</v>
      </c>
      <c r="M2757" s="77">
        <v>3.27545511843232E-3</v>
      </c>
      <c r="N2757" s="77">
        <v>-23.2542290771163</v>
      </c>
      <c r="O2757" s="77">
        <v>2.6319551445977401E-2</v>
      </c>
      <c r="P2757" s="77">
        <v>-4.6376923667367898</v>
      </c>
      <c r="Q2757" s="77">
        <v>-4.6376923667367898</v>
      </c>
      <c r="R2757" s="77">
        <v>0</v>
      </c>
      <c r="S2757" s="77">
        <v>2.0905961154811001E-3</v>
      </c>
      <c r="T2757" s="77" t="s">
        <v>162</v>
      </c>
      <c r="U2757" s="105">
        <v>-0.90785186683115204</v>
      </c>
      <c r="V2757" s="105">
        <v>-0.17947198183340099</v>
      </c>
      <c r="W2757" s="101">
        <v>-0.72837744699075802</v>
      </c>
    </row>
    <row r="2758" spans="2:23" x14ac:dyDescent="0.25">
      <c r="B2758" s="55" t="s">
        <v>122</v>
      </c>
      <c r="C2758" s="76" t="s">
        <v>145</v>
      </c>
      <c r="D2758" s="55" t="s">
        <v>79</v>
      </c>
      <c r="E2758" s="55" t="s">
        <v>190</v>
      </c>
      <c r="F2758" s="70">
        <v>53.81</v>
      </c>
      <c r="G2758" s="77">
        <v>53854</v>
      </c>
      <c r="H2758" s="77">
        <v>52.67</v>
      </c>
      <c r="I2758" s="77">
        <v>1</v>
      </c>
      <c r="J2758" s="77">
        <v>-62.441605553457698</v>
      </c>
      <c r="K2758" s="77">
        <v>0.76977050877119901</v>
      </c>
      <c r="L2758" s="77">
        <v>-38.939007701792598</v>
      </c>
      <c r="M2758" s="77">
        <v>0.29935251111559702</v>
      </c>
      <c r="N2758" s="77">
        <v>-23.502597851665101</v>
      </c>
      <c r="O2758" s="77">
        <v>0.47041799765560299</v>
      </c>
      <c r="P2758" s="77">
        <v>-4.6376923667360499</v>
      </c>
      <c r="Q2758" s="77">
        <v>-4.6376923667360401</v>
      </c>
      <c r="R2758" s="77">
        <v>0</v>
      </c>
      <c r="S2758" s="77">
        <v>4.24636204814096E-3</v>
      </c>
      <c r="T2758" s="77" t="s">
        <v>162</v>
      </c>
      <c r="U2758" s="105">
        <v>-1.74790735571389</v>
      </c>
      <c r="V2758" s="105">
        <v>-0.34554139133526302</v>
      </c>
      <c r="W2758" s="101">
        <v>-1.40236127042964</v>
      </c>
    </row>
    <row r="2759" spans="2:23" x14ac:dyDescent="0.25">
      <c r="B2759" s="55" t="s">
        <v>122</v>
      </c>
      <c r="C2759" s="76" t="s">
        <v>145</v>
      </c>
      <c r="D2759" s="55" t="s">
        <v>79</v>
      </c>
      <c r="E2759" s="55" t="s">
        <v>191</v>
      </c>
      <c r="F2759" s="70">
        <v>53.87</v>
      </c>
      <c r="G2759" s="77">
        <v>53504</v>
      </c>
      <c r="H2759" s="77">
        <v>53.87</v>
      </c>
      <c r="I2759" s="77">
        <v>1</v>
      </c>
      <c r="J2759" s="77">
        <v>7.3951230000000006E-12</v>
      </c>
      <c r="K2759" s="77">
        <v>0</v>
      </c>
      <c r="L2759" s="77">
        <v>2.353523E-12</v>
      </c>
      <c r="M2759" s="77">
        <v>0</v>
      </c>
      <c r="N2759" s="77">
        <v>5.0415999999999998E-12</v>
      </c>
      <c r="O2759" s="77">
        <v>0</v>
      </c>
      <c r="P2759" s="77">
        <v>8.2032099999999995E-13</v>
      </c>
      <c r="Q2759" s="77">
        <v>8.2032099999999995E-13</v>
      </c>
      <c r="R2759" s="77">
        <v>0</v>
      </c>
      <c r="S2759" s="77">
        <v>0</v>
      </c>
      <c r="T2759" s="77" t="s">
        <v>162</v>
      </c>
      <c r="U2759" s="105">
        <v>0</v>
      </c>
      <c r="V2759" s="105">
        <v>0</v>
      </c>
      <c r="W2759" s="101">
        <v>0</v>
      </c>
    </row>
    <row r="2760" spans="2:23" x14ac:dyDescent="0.25">
      <c r="B2760" s="55" t="s">
        <v>122</v>
      </c>
      <c r="C2760" s="76" t="s">
        <v>145</v>
      </c>
      <c r="D2760" s="55" t="s">
        <v>79</v>
      </c>
      <c r="E2760" s="55" t="s">
        <v>191</v>
      </c>
      <c r="F2760" s="70">
        <v>53.87</v>
      </c>
      <c r="G2760" s="77">
        <v>53754</v>
      </c>
      <c r="H2760" s="77">
        <v>52.84</v>
      </c>
      <c r="I2760" s="77">
        <v>1</v>
      </c>
      <c r="J2760" s="77">
        <v>-59.4961784744903</v>
      </c>
      <c r="K2760" s="77">
        <v>0.57415479004769598</v>
      </c>
      <c r="L2760" s="77">
        <v>-30.4620866611696</v>
      </c>
      <c r="M2760" s="77">
        <v>0.15051166099267299</v>
      </c>
      <c r="N2760" s="77">
        <v>-29.034091813320799</v>
      </c>
      <c r="O2760" s="77">
        <v>0.42364312905502299</v>
      </c>
      <c r="P2760" s="77">
        <v>-4.5007576370194604</v>
      </c>
      <c r="Q2760" s="77">
        <v>-4.5007576370194604</v>
      </c>
      <c r="R2760" s="77">
        <v>0</v>
      </c>
      <c r="S2760" s="77">
        <v>3.2856560916260601E-3</v>
      </c>
      <c r="T2760" s="77" t="s">
        <v>162</v>
      </c>
      <c r="U2760" s="105">
        <v>-7.3016354169894404</v>
      </c>
      <c r="V2760" s="105">
        <v>-1.44345022221094</v>
      </c>
      <c r="W2760" s="101">
        <v>-5.8581655864714</v>
      </c>
    </row>
    <row r="2761" spans="2:23" x14ac:dyDescent="0.25">
      <c r="B2761" s="55" t="s">
        <v>122</v>
      </c>
      <c r="C2761" s="76" t="s">
        <v>145</v>
      </c>
      <c r="D2761" s="55" t="s">
        <v>79</v>
      </c>
      <c r="E2761" s="55" t="s">
        <v>192</v>
      </c>
      <c r="F2761" s="70">
        <v>53.55</v>
      </c>
      <c r="G2761" s="77">
        <v>54050</v>
      </c>
      <c r="H2761" s="77">
        <v>53.37</v>
      </c>
      <c r="I2761" s="77">
        <v>1</v>
      </c>
      <c r="J2761" s="77">
        <v>-55.445427007074301</v>
      </c>
      <c r="K2761" s="77">
        <v>4.4575832951953699E-2</v>
      </c>
      <c r="L2761" s="77">
        <v>-2.4241515673860499</v>
      </c>
      <c r="M2761" s="77">
        <v>8.5209406914074E-5</v>
      </c>
      <c r="N2761" s="77">
        <v>-53.021275439688203</v>
      </c>
      <c r="O2761" s="77">
        <v>4.4490623545039597E-2</v>
      </c>
      <c r="P2761" s="77">
        <v>-33.708634576799597</v>
      </c>
      <c r="Q2761" s="77">
        <v>-33.708634576799597</v>
      </c>
      <c r="R2761" s="77">
        <v>0</v>
      </c>
      <c r="S2761" s="77">
        <v>1.64759446529671E-2</v>
      </c>
      <c r="T2761" s="77" t="s">
        <v>161</v>
      </c>
      <c r="U2761" s="105">
        <v>-7.1653608444260497</v>
      </c>
      <c r="V2761" s="105">
        <v>-1.4165102901526201</v>
      </c>
      <c r="W2761" s="101">
        <v>-5.7488313119273098</v>
      </c>
    </row>
    <row r="2762" spans="2:23" x14ac:dyDescent="0.25">
      <c r="B2762" s="55" t="s">
        <v>122</v>
      </c>
      <c r="C2762" s="76" t="s">
        <v>145</v>
      </c>
      <c r="D2762" s="55" t="s">
        <v>79</v>
      </c>
      <c r="E2762" s="55" t="s">
        <v>192</v>
      </c>
      <c r="F2762" s="70">
        <v>53.55</v>
      </c>
      <c r="G2762" s="77">
        <v>54850</v>
      </c>
      <c r="H2762" s="77">
        <v>53.62</v>
      </c>
      <c r="I2762" s="77">
        <v>1</v>
      </c>
      <c r="J2762" s="77">
        <v>12.723252495172201</v>
      </c>
      <c r="K2762" s="77">
        <v>4.2250981208591101E-3</v>
      </c>
      <c r="L2762" s="77">
        <v>-4.0560667747906196</v>
      </c>
      <c r="M2762" s="77">
        <v>4.2938878748872598E-4</v>
      </c>
      <c r="N2762" s="77">
        <v>16.779319269962802</v>
      </c>
      <c r="O2762" s="77">
        <v>3.7957093333703799E-3</v>
      </c>
      <c r="P2762" s="77">
        <v>6.3963284547830801</v>
      </c>
      <c r="Q2762" s="77">
        <v>6.3963284547830801</v>
      </c>
      <c r="R2762" s="77">
        <v>0</v>
      </c>
      <c r="S2762" s="77">
        <v>1.0678297620083099E-3</v>
      </c>
      <c r="T2762" s="77" t="s">
        <v>162</v>
      </c>
      <c r="U2762" s="105">
        <v>-0.97115926426874699</v>
      </c>
      <c r="V2762" s="105">
        <v>-0.191987133806926</v>
      </c>
      <c r="W2762" s="101">
        <v>-0.77916952244484905</v>
      </c>
    </row>
    <row r="2763" spans="2:23" x14ac:dyDescent="0.25">
      <c r="B2763" s="55" t="s">
        <v>122</v>
      </c>
      <c r="C2763" s="76" t="s">
        <v>145</v>
      </c>
      <c r="D2763" s="55" t="s">
        <v>79</v>
      </c>
      <c r="E2763" s="55" t="s">
        <v>193</v>
      </c>
      <c r="F2763" s="70">
        <v>53.99</v>
      </c>
      <c r="G2763" s="77">
        <v>53654</v>
      </c>
      <c r="H2763" s="77">
        <v>53.84</v>
      </c>
      <c r="I2763" s="77">
        <v>1</v>
      </c>
      <c r="J2763" s="77">
        <v>-41.7356633325603</v>
      </c>
      <c r="K2763" s="77">
        <v>6.8455317836686499E-2</v>
      </c>
      <c r="L2763" s="77">
        <v>-30.677698917149801</v>
      </c>
      <c r="M2763" s="77">
        <v>3.69860635864558E-2</v>
      </c>
      <c r="N2763" s="77">
        <v>-11.057964415410501</v>
      </c>
      <c r="O2763" s="77">
        <v>3.1469254250230699E-2</v>
      </c>
      <c r="P2763" s="77">
        <v>-2.2578822828749998</v>
      </c>
      <c r="Q2763" s="77">
        <v>-2.25788228287499</v>
      </c>
      <c r="R2763" s="77">
        <v>0</v>
      </c>
      <c r="S2763" s="77">
        <v>2.00352673450508E-4</v>
      </c>
      <c r="T2763" s="77" t="s">
        <v>162</v>
      </c>
      <c r="U2763" s="105">
        <v>3.7970180589628998E-2</v>
      </c>
      <c r="V2763" s="105">
        <v>-7.5062725649054397E-3</v>
      </c>
      <c r="W2763" s="101">
        <v>4.54766053716852E-2</v>
      </c>
    </row>
    <row r="2764" spans="2:23" x14ac:dyDescent="0.25">
      <c r="B2764" s="55" t="s">
        <v>122</v>
      </c>
      <c r="C2764" s="76" t="s">
        <v>145</v>
      </c>
      <c r="D2764" s="55" t="s">
        <v>79</v>
      </c>
      <c r="E2764" s="55" t="s">
        <v>194</v>
      </c>
      <c r="F2764" s="70">
        <v>53.61</v>
      </c>
      <c r="G2764" s="77">
        <v>58004</v>
      </c>
      <c r="H2764" s="77">
        <v>52.19</v>
      </c>
      <c r="I2764" s="77">
        <v>1</v>
      </c>
      <c r="J2764" s="77">
        <v>-78.287707659646998</v>
      </c>
      <c r="K2764" s="77">
        <v>1.26317972166114</v>
      </c>
      <c r="L2764" s="77">
        <v>-41.123594300561699</v>
      </c>
      <c r="M2764" s="77">
        <v>0.34854601668944202</v>
      </c>
      <c r="N2764" s="77">
        <v>-37.164113359085199</v>
      </c>
      <c r="O2764" s="77">
        <v>0.91463370497170204</v>
      </c>
      <c r="P2764" s="77">
        <v>-3.1279001436073099</v>
      </c>
      <c r="Q2764" s="77">
        <v>-3.1279001436073002</v>
      </c>
      <c r="R2764" s="77">
        <v>0</v>
      </c>
      <c r="S2764" s="77">
        <v>2.01643279345683E-3</v>
      </c>
      <c r="T2764" s="77" t="s">
        <v>162</v>
      </c>
      <c r="U2764" s="105">
        <v>-4.38891797689804</v>
      </c>
      <c r="V2764" s="105">
        <v>-0.86763913386833802</v>
      </c>
      <c r="W2764" s="101">
        <v>-3.5212670567316202</v>
      </c>
    </row>
    <row r="2765" spans="2:23" x14ac:dyDescent="0.25">
      <c r="B2765" s="55" t="s">
        <v>122</v>
      </c>
      <c r="C2765" s="76" t="s">
        <v>145</v>
      </c>
      <c r="D2765" s="55" t="s">
        <v>79</v>
      </c>
      <c r="E2765" s="55" t="s">
        <v>195</v>
      </c>
      <c r="F2765" s="70">
        <v>52.84</v>
      </c>
      <c r="G2765" s="77">
        <v>53854</v>
      </c>
      <c r="H2765" s="77">
        <v>52.67</v>
      </c>
      <c r="I2765" s="77">
        <v>1</v>
      </c>
      <c r="J2765" s="77">
        <v>-41.779775090570503</v>
      </c>
      <c r="K2765" s="77">
        <v>8.6404705527623499E-2</v>
      </c>
      <c r="L2765" s="77">
        <v>-49.9038576662414</v>
      </c>
      <c r="M2765" s="77">
        <v>0.123274552993638</v>
      </c>
      <c r="N2765" s="77">
        <v>8.1240825756709203</v>
      </c>
      <c r="O2765" s="77">
        <v>-3.6869847466014502E-2</v>
      </c>
      <c r="P2765" s="77">
        <v>-5.1227807366683402</v>
      </c>
      <c r="Q2765" s="77">
        <v>-5.1227807366683296</v>
      </c>
      <c r="R2765" s="77">
        <v>0</v>
      </c>
      <c r="S2765" s="77">
        <v>1.29902268256102E-3</v>
      </c>
      <c r="T2765" s="77" t="s">
        <v>161</v>
      </c>
      <c r="U2765" s="105">
        <v>-0.56397476520552303</v>
      </c>
      <c r="V2765" s="105">
        <v>-0.111491392498604</v>
      </c>
      <c r="W2765" s="101">
        <v>-0.45248185817082398</v>
      </c>
    </row>
    <row r="2766" spans="2:23" x14ac:dyDescent="0.25">
      <c r="B2766" s="55" t="s">
        <v>122</v>
      </c>
      <c r="C2766" s="76" t="s">
        <v>145</v>
      </c>
      <c r="D2766" s="55" t="s">
        <v>79</v>
      </c>
      <c r="E2766" s="55" t="s">
        <v>195</v>
      </c>
      <c r="F2766" s="70">
        <v>52.84</v>
      </c>
      <c r="G2766" s="77">
        <v>58104</v>
      </c>
      <c r="H2766" s="77">
        <v>51.89</v>
      </c>
      <c r="I2766" s="77">
        <v>1</v>
      </c>
      <c r="J2766" s="77">
        <v>-59.175192734780303</v>
      </c>
      <c r="K2766" s="77">
        <v>0.44961872107947498</v>
      </c>
      <c r="L2766" s="77">
        <v>-21.628855419491298</v>
      </c>
      <c r="M2766" s="77">
        <v>6.0066468459631803E-2</v>
      </c>
      <c r="N2766" s="77">
        <v>-37.546337315289101</v>
      </c>
      <c r="O2766" s="77">
        <v>0.389552252619843</v>
      </c>
      <c r="P2766" s="77">
        <v>0.62202309964809899</v>
      </c>
      <c r="Q2766" s="77">
        <v>0.62202309964809799</v>
      </c>
      <c r="R2766" s="77">
        <v>0</v>
      </c>
      <c r="S2766" s="77">
        <v>4.9679595366064002E-5</v>
      </c>
      <c r="T2766" s="77" t="s">
        <v>162</v>
      </c>
      <c r="U2766" s="105">
        <v>-15.2701167410866</v>
      </c>
      <c r="V2766" s="105">
        <v>-3.01872829090071</v>
      </c>
      <c r="W2766" s="101">
        <v>-12.251347442778499</v>
      </c>
    </row>
    <row r="2767" spans="2:23" x14ac:dyDescent="0.25">
      <c r="B2767" s="55" t="s">
        <v>122</v>
      </c>
      <c r="C2767" s="76" t="s">
        <v>145</v>
      </c>
      <c r="D2767" s="55" t="s">
        <v>79</v>
      </c>
      <c r="E2767" s="55" t="s">
        <v>196</v>
      </c>
      <c r="F2767" s="70">
        <v>53.08</v>
      </c>
      <c r="G2767" s="77">
        <v>54050</v>
      </c>
      <c r="H2767" s="77">
        <v>53.37</v>
      </c>
      <c r="I2767" s="77">
        <v>1</v>
      </c>
      <c r="J2767" s="77">
        <v>96.294886056454402</v>
      </c>
      <c r="K2767" s="77">
        <v>0.16412687992707201</v>
      </c>
      <c r="L2767" s="77">
        <v>27.3538462407809</v>
      </c>
      <c r="M2767" s="77">
        <v>1.3243722403707799E-2</v>
      </c>
      <c r="N2767" s="77">
        <v>68.941039815673506</v>
      </c>
      <c r="O2767" s="77">
        <v>0.15088315752336401</v>
      </c>
      <c r="P2767" s="77">
        <v>36.4147958499819</v>
      </c>
      <c r="Q2767" s="77">
        <v>36.4147958499818</v>
      </c>
      <c r="R2767" s="77">
        <v>0</v>
      </c>
      <c r="S2767" s="77">
        <v>2.3470861215286701E-2</v>
      </c>
      <c r="T2767" s="77" t="s">
        <v>161</v>
      </c>
      <c r="U2767" s="105">
        <v>-11.962145487364101</v>
      </c>
      <c r="V2767" s="105">
        <v>-2.36478002197688</v>
      </c>
      <c r="W2767" s="101">
        <v>-9.5973333414302999</v>
      </c>
    </row>
    <row r="2768" spans="2:23" x14ac:dyDescent="0.25">
      <c r="B2768" s="55" t="s">
        <v>122</v>
      </c>
      <c r="C2768" s="76" t="s">
        <v>145</v>
      </c>
      <c r="D2768" s="55" t="s">
        <v>79</v>
      </c>
      <c r="E2768" s="55" t="s">
        <v>196</v>
      </c>
      <c r="F2768" s="70">
        <v>53.08</v>
      </c>
      <c r="G2768" s="77">
        <v>56000</v>
      </c>
      <c r="H2768" s="77">
        <v>53.3</v>
      </c>
      <c r="I2768" s="77">
        <v>1</v>
      </c>
      <c r="J2768" s="77">
        <v>18.328124153657701</v>
      </c>
      <c r="K2768" s="77">
        <v>3.2584253094213499E-2</v>
      </c>
      <c r="L2768" s="77">
        <v>42.6003754742</v>
      </c>
      <c r="M2768" s="77">
        <v>0.176034823082654</v>
      </c>
      <c r="N2768" s="77">
        <v>-24.272251320542299</v>
      </c>
      <c r="O2768" s="77">
        <v>-0.14345056998844</v>
      </c>
      <c r="P2768" s="77">
        <v>-27.884845283837901</v>
      </c>
      <c r="Q2768" s="77">
        <v>-27.884845283837802</v>
      </c>
      <c r="R2768" s="77">
        <v>0</v>
      </c>
      <c r="S2768" s="77">
        <v>7.54237658608468E-2</v>
      </c>
      <c r="T2768" s="77" t="s">
        <v>161</v>
      </c>
      <c r="U2768" s="105">
        <v>-2.2902405271658499</v>
      </c>
      <c r="V2768" s="105">
        <v>-0.45275448705121901</v>
      </c>
      <c r="W2768" s="101">
        <v>-1.8374798897473501</v>
      </c>
    </row>
    <row r="2769" spans="2:23" x14ac:dyDescent="0.25">
      <c r="B2769" s="55" t="s">
        <v>122</v>
      </c>
      <c r="C2769" s="76" t="s">
        <v>145</v>
      </c>
      <c r="D2769" s="55" t="s">
        <v>79</v>
      </c>
      <c r="E2769" s="55" t="s">
        <v>196</v>
      </c>
      <c r="F2769" s="70">
        <v>53.08</v>
      </c>
      <c r="G2769" s="77">
        <v>58450</v>
      </c>
      <c r="H2769" s="77">
        <v>52.93</v>
      </c>
      <c r="I2769" s="77">
        <v>1</v>
      </c>
      <c r="J2769" s="77">
        <v>-63.095789657473802</v>
      </c>
      <c r="K2769" s="77">
        <v>0.10183599244255501</v>
      </c>
      <c r="L2769" s="77">
        <v>-52.050793934333001</v>
      </c>
      <c r="M2769" s="77">
        <v>6.9303514116392601E-2</v>
      </c>
      <c r="N2769" s="77">
        <v>-11.0449957231409</v>
      </c>
      <c r="O2769" s="77">
        <v>3.2532478326162101E-2</v>
      </c>
      <c r="P2769" s="77">
        <v>-24.4555316722181</v>
      </c>
      <c r="Q2769" s="77">
        <v>-24.455531672218001</v>
      </c>
      <c r="R2769" s="77">
        <v>0</v>
      </c>
      <c r="S2769" s="77">
        <v>1.5298708091306601E-2</v>
      </c>
      <c r="T2769" s="77" t="s">
        <v>161</v>
      </c>
      <c r="U2769" s="105">
        <v>6.7634655207105293E-2</v>
      </c>
      <c r="V2769" s="105">
        <v>-1.3370601586145701E-2</v>
      </c>
      <c r="W2769" s="101">
        <v>8.1005527931137397E-2</v>
      </c>
    </row>
    <row r="2770" spans="2:23" x14ac:dyDescent="0.25">
      <c r="B2770" s="55" t="s">
        <v>122</v>
      </c>
      <c r="C2770" s="76" t="s">
        <v>145</v>
      </c>
      <c r="D2770" s="55" t="s">
        <v>79</v>
      </c>
      <c r="E2770" s="55" t="s">
        <v>197</v>
      </c>
      <c r="F2770" s="70">
        <v>52.67</v>
      </c>
      <c r="G2770" s="77">
        <v>53850</v>
      </c>
      <c r="H2770" s="77">
        <v>53.08</v>
      </c>
      <c r="I2770" s="77">
        <v>1</v>
      </c>
      <c r="J2770" s="77">
        <v>15.598204444961601</v>
      </c>
      <c r="K2770" s="77">
        <v>0</v>
      </c>
      <c r="L2770" s="77">
        <v>5.4430556778069397</v>
      </c>
      <c r="M2770" s="77">
        <v>0</v>
      </c>
      <c r="N2770" s="77">
        <v>10.1551487671546</v>
      </c>
      <c r="O2770" s="77">
        <v>0</v>
      </c>
      <c r="P2770" s="77">
        <v>-4.8070302416952204</v>
      </c>
      <c r="Q2770" s="77">
        <v>-4.8070302416952204</v>
      </c>
      <c r="R2770" s="77">
        <v>0</v>
      </c>
      <c r="S2770" s="77">
        <v>0</v>
      </c>
      <c r="T2770" s="77" t="s">
        <v>161</v>
      </c>
      <c r="U2770" s="105">
        <v>-4.1636109945333599</v>
      </c>
      <c r="V2770" s="105">
        <v>-0.82309850766790305</v>
      </c>
      <c r="W2770" s="101">
        <v>-3.3405013056220301</v>
      </c>
    </row>
    <row r="2771" spans="2:23" x14ac:dyDescent="0.25">
      <c r="B2771" s="55" t="s">
        <v>122</v>
      </c>
      <c r="C2771" s="76" t="s">
        <v>145</v>
      </c>
      <c r="D2771" s="55" t="s">
        <v>79</v>
      </c>
      <c r="E2771" s="55" t="s">
        <v>197</v>
      </c>
      <c r="F2771" s="70">
        <v>52.67</v>
      </c>
      <c r="G2771" s="77">
        <v>53850</v>
      </c>
      <c r="H2771" s="77">
        <v>53.08</v>
      </c>
      <c r="I2771" s="77">
        <v>2</v>
      </c>
      <c r="J2771" s="77">
        <v>36.078289670407401</v>
      </c>
      <c r="K2771" s="77">
        <v>0</v>
      </c>
      <c r="L2771" s="77">
        <v>12.589663132637501</v>
      </c>
      <c r="M2771" s="77">
        <v>0</v>
      </c>
      <c r="N2771" s="77">
        <v>23.4886265377699</v>
      </c>
      <c r="O2771" s="77">
        <v>0</v>
      </c>
      <c r="P2771" s="77">
        <v>-11.118550864378999</v>
      </c>
      <c r="Q2771" s="77">
        <v>-11.1185508643789</v>
      </c>
      <c r="R2771" s="77">
        <v>0</v>
      </c>
      <c r="S2771" s="77">
        <v>0</v>
      </c>
      <c r="T2771" s="77" t="s">
        <v>161</v>
      </c>
      <c r="U2771" s="105">
        <v>-9.6303368804855793</v>
      </c>
      <c r="V2771" s="105">
        <v>-1.90380799865172</v>
      </c>
      <c r="W2771" s="101">
        <v>-7.7265030198738804</v>
      </c>
    </row>
    <row r="2772" spans="2:23" x14ac:dyDescent="0.25">
      <c r="B2772" s="55" t="s">
        <v>122</v>
      </c>
      <c r="C2772" s="76" t="s">
        <v>145</v>
      </c>
      <c r="D2772" s="55" t="s">
        <v>79</v>
      </c>
      <c r="E2772" s="55" t="s">
        <v>197</v>
      </c>
      <c r="F2772" s="70">
        <v>52.67</v>
      </c>
      <c r="G2772" s="77">
        <v>58004</v>
      </c>
      <c r="H2772" s="77">
        <v>52.19</v>
      </c>
      <c r="I2772" s="77">
        <v>1</v>
      </c>
      <c r="J2772" s="77">
        <v>-94.215667271800996</v>
      </c>
      <c r="K2772" s="77">
        <v>0.30180412662200401</v>
      </c>
      <c r="L2772" s="77">
        <v>-44.859909682525497</v>
      </c>
      <c r="M2772" s="77">
        <v>6.8421990888627701E-2</v>
      </c>
      <c r="N2772" s="77">
        <v>-49.355757589275498</v>
      </c>
      <c r="O2772" s="77">
        <v>0.23338213573337599</v>
      </c>
      <c r="P2772" s="77">
        <v>6.1651080026704204</v>
      </c>
      <c r="Q2772" s="77">
        <v>6.1651080026704204</v>
      </c>
      <c r="R2772" s="77">
        <v>0</v>
      </c>
      <c r="S2772" s="77">
        <v>1.2922909272760901E-3</v>
      </c>
      <c r="T2772" s="77" t="s">
        <v>161</v>
      </c>
      <c r="U2772" s="105">
        <v>-11.4545382663515</v>
      </c>
      <c r="V2772" s="105">
        <v>-2.2644318514476098</v>
      </c>
      <c r="W2772" s="101">
        <v>-9.1900756541097408</v>
      </c>
    </row>
    <row r="2773" spans="2:23" x14ac:dyDescent="0.25">
      <c r="B2773" s="55" t="s">
        <v>122</v>
      </c>
      <c r="C2773" s="76" t="s">
        <v>145</v>
      </c>
      <c r="D2773" s="55" t="s">
        <v>79</v>
      </c>
      <c r="E2773" s="55" t="s">
        <v>198</v>
      </c>
      <c r="F2773" s="70">
        <v>53.64</v>
      </c>
      <c r="G2773" s="77">
        <v>54000</v>
      </c>
      <c r="H2773" s="77">
        <v>53.49</v>
      </c>
      <c r="I2773" s="77">
        <v>1</v>
      </c>
      <c r="J2773" s="77">
        <v>-16.3312438180984</v>
      </c>
      <c r="K2773" s="77">
        <v>1.6162597193558299E-2</v>
      </c>
      <c r="L2773" s="77">
        <v>-5.9881447410490498</v>
      </c>
      <c r="M2773" s="77">
        <v>2.1729873728490601E-3</v>
      </c>
      <c r="N2773" s="77">
        <v>-10.343099077049301</v>
      </c>
      <c r="O2773" s="77">
        <v>1.3989609820709299E-2</v>
      </c>
      <c r="P2773" s="77">
        <v>-13.7691283466707</v>
      </c>
      <c r="Q2773" s="77">
        <v>-13.7691283466706</v>
      </c>
      <c r="R2773" s="77">
        <v>0</v>
      </c>
      <c r="S2773" s="77">
        <v>1.14890870628817E-2</v>
      </c>
      <c r="T2773" s="77" t="s">
        <v>161</v>
      </c>
      <c r="U2773" s="105">
        <v>-0.802111411511094</v>
      </c>
      <c r="V2773" s="105">
        <v>-0.15856829724607099</v>
      </c>
      <c r="W2773" s="101">
        <v>-0.64354096022062302</v>
      </c>
    </row>
    <row r="2774" spans="2:23" x14ac:dyDescent="0.25">
      <c r="B2774" s="55" t="s">
        <v>122</v>
      </c>
      <c r="C2774" s="76" t="s">
        <v>145</v>
      </c>
      <c r="D2774" s="55" t="s">
        <v>79</v>
      </c>
      <c r="E2774" s="55" t="s">
        <v>198</v>
      </c>
      <c r="F2774" s="70">
        <v>53.64</v>
      </c>
      <c r="G2774" s="77">
        <v>54850</v>
      </c>
      <c r="H2774" s="77">
        <v>53.62</v>
      </c>
      <c r="I2774" s="77">
        <v>1</v>
      </c>
      <c r="J2774" s="77">
        <v>-2.81160872080138</v>
      </c>
      <c r="K2774" s="77">
        <v>6.2450634431202004E-5</v>
      </c>
      <c r="L2774" s="77">
        <v>13.966551974248199</v>
      </c>
      <c r="M2774" s="77">
        <v>1.5410101349900699E-3</v>
      </c>
      <c r="N2774" s="77">
        <v>-16.7781606950496</v>
      </c>
      <c r="O2774" s="77">
        <v>-1.4785595005588699E-3</v>
      </c>
      <c r="P2774" s="77">
        <v>-6.3963284547850403</v>
      </c>
      <c r="Q2774" s="77">
        <v>-6.3963284547850403</v>
      </c>
      <c r="R2774" s="77">
        <v>0</v>
      </c>
      <c r="S2774" s="77">
        <v>3.2321283984179297E-4</v>
      </c>
      <c r="T2774" s="77" t="s">
        <v>162</v>
      </c>
      <c r="U2774" s="105">
        <v>-0.414858359916016</v>
      </c>
      <c r="V2774" s="105">
        <v>-8.2012776262902806E-2</v>
      </c>
      <c r="W2774" s="101">
        <v>-0.332844469564329</v>
      </c>
    </row>
    <row r="2775" spans="2:23" x14ac:dyDescent="0.25">
      <c r="B2775" s="55" t="s">
        <v>122</v>
      </c>
      <c r="C2775" s="76" t="s">
        <v>145</v>
      </c>
      <c r="D2775" s="55" t="s">
        <v>79</v>
      </c>
      <c r="E2775" s="55" t="s">
        <v>143</v>
      </c>
      <c r="F2775" s="70">
        <v>53.49</v>
      </c>
      <c r="G2775" s="77">
        <v>54250</v>
      </c>
      <c r="H2775" s="77">
        <v>53.45</v>
      </c>
      <c r="I2775" s="77">
        <v>1</v>
      </c>
      <c r="J2775" s="77">
        <v>-18.849363789298302</v>
      </c>
      <c r="K2775" s="77">
        <v>4.83205980755379E-3</v>
      </c>
      <c r="L2775" s="77">
        <v>-3.0276240727927402</v>
      </c>
      <c r="M2775" s="77">
        <v>1.2466450235569599E-4</v>
      </c>
      <c r="N2775" s="77">
        <v>-15.821739716505499</v>
      </c>
      <c r="O2775" s="77">
        <v>4.7073953051980999E-3</v>
      </c>
      <c r="P2775" s="77">
        <v>-2.7061612731842701</v>
      </c>
      <c r="Q2775" s="77">
        <v>-2.7061612731842701</v>
      </c>
      <c r="R2775" s="77">
        <v>0</v>
      </c>
      <c r="S2775" s="77">
        <v>9.9597000176160006E-5</v>
      </c>
      <c r="T2775" s="77" t="s">
        <v>161</v>
      </c>
      <c r="U2775" s="105">
        <v>-0.38116516169126402</v>
      </c>
      <c r="V2775" s="105">
        <v>-7.5352014435305606E-2</v>
      </c>
      <c r="W2775" s="101">
        <v>-0.30581212364917498</v>
      </c>
    </row>
    <row r="2776" spans="2:23" x14ac:dyDescent="0.25">
      <c r="B2776" s="55" t="s">
        <v>122</v>
      </c>
      <c r="C2776" s="76" t="s">
        <v>145</v>
      </c>
      <c r="D2776" s="55" t="s">
        <v>79</v>
      </c>
      <c r="E2776" s="55" t="s">
        <v>199</v>
      </c>
      <c r="F2776" s="70">
        <v>53.37</v>
      </c>
      <c r="G2776" s="77">
        <v>54250</v>
      </c>
      <c r="H2776" s="77">
        <v>53.45</v>
      </c>
      <c r="I2776" s="77">
        <v>1</v>
      </c>
      <c r="J2776" s="77">
        <v>6.8531940082723004</v>
      </c>
      <c r="K2776" s="77">
        <v>2.8273693405241598E-3</v>
      </c>
      <c r="L2776" s="77">
        <v>-8.9698916070698296</v>
      </c>
      <c r="M2776" s="77">
        <v>4.8436291176434301E-3</v>
      </c>
      <c r="N2776" s="77">
        <v>15.8230856153421</v>
      </c>
      <c r="O2776" s="77">
        <v>-2.0162597771192598E-3</v>
      </c>
      <c r="P2776" s="77">
        <v>2.7061612731831399</v>
      </c>
      <c r="Q2776" s="77">
        <v>2.7061612731831302</v>
      </c>
      <c r="R2776" s="77">
        <v>0</v>
      </c>
      <c r="S2776" s="77">
        <v>4.4086319195586602E-4</v>
      </c>
      <c r="T2776" s="77" t="s">
        <v>161</v>
      </c>
      <c r="U2776" s="105">
        <v>-1.3735352839233901</v>
      </c>
      <c r="V2776" s="105">
        <v>-0.27153229346135499</v>
      </c>
      <c r="W2776" s="101">
        <v>-1.1019993018772001</v>
      </c>
    </row>
    <row r="2777" spans="2:23" x14ac:dyDescent="0.25">
      <c r="B2777" s="55" t="s">
        <v>122</v>
      </c>
      <c r="C2777" s="76" t="s">
        <v>145</v>
      </c>
      <c r="D2777" s="55" t="s">
        <v>79</v>
      </c>
      <c r="E2777" s="55" t="s">
        <v>200</v>
      </c>
      <c r="F2777" s="70">
        <v>53.61</v>
      </c>
      <c r="G2777" s="77">
        <v>53550</v>
      </c>
      <c r="H2777" s="77">
        <v>53.55</v>
      </c>
      <c r="I2777" s="77">
        <v>1</v>
      </c>
      <c r="J2777" s="77">
        <v>-11.2753550526654</v>
      </c>
      <c r="K2777" s="77">
        <v>2.2502652786769201E-3</v>
      </c>
      <c r="L2777" s="77">
        <v>6.9795330232650601</v>
      </c>
      <c r="M2777" s="77">
        <v>8.6223569764439997E-4</v>
      </c>
      <c r="N2777" s="77">
        <v>-18.254888075930499</v>
      </c>
      <c r="O2777" s="77">
        <v>1.3880295810325099E-3</v>
      </c>
      <c r="P2777" s="77">
        <v>-13.7662546851667</v>
      </c>
      <c r="Q2777" s="77">
        <v>-13.7662546851667</v>
      </c>
      <c r="R2777" s="77">
        <v>0</v>
      </c>
      <c r="S2777" s="77">
        <v>3.3543228946066898E-3</v>
      </c>
      <c r="T2777" s="77" t="s">
        <v>162</v>
      </c>
      <c r="U2777" s="105">
        <v>-1.0209226596041401</v>
      </c>
      <c r="V2777" s="105">
        <v>-0.201824790708792</v>
      </c>
      <c r="W2777" s="101">
        <v>-0.81909512724038502</v>
      </c>
    </row>
    <row r="2778" spans="2:23" x14ac:dyDescent="0.25">
      <c r="B2778" s="55" t="s">
        <v>122</v>
      </c>
      <c r="C2778" s="76" t="s">
        <v>145</v>
      </c>
      <c r="D2778" s="55" t="s">
        <v>79</v>
      </c>
      <c r="E2778" s="55" t="s">
        <v>201</v>
      </c>
      <c r="F2778" s="70">
        <v>53</v>
      </c>
      <c r="G2778" s="77">
        <v>58200</v>
      </c>
      <c r="H2778" s="77">
        <v>53.05</v>
      </c>
      <c r="I2778" s="77">
        <v>1</v>
      </c>
      <c r="J2778" s="77">
        <v>3.7984518903921298</v>
      </c>
      <c r="K2778" s="77">
        <v>2.53936967039774E-3</v>
      </c>
      <c r="L2778" s="77">
        <v>34.974497451952999</v>
      </c>
      <c r="M2778" s="77">
        <v>0.21528592307493299</v>
      </c>
      <c r="N2778" s="77">
        <v>-31.176045561560802</v>
      </c>
      <c r="O2778" s="77">
        <v>-0.21274655340453499</v>
      </c>
      <c r="P2778" s="77">
        <v>-22.574215780608299</v>
      </c>
      <c r="Q2778" s="77">
        <v>-22.574215780608199</v>
      </c>
      <c r="R2778" s="77">
        <v>0</v>
      </c>
      <c r="S2778" s="77">
        <v>8.9688758387265505E-2</v>
      </c>
      <c r="T2778" s="77" t="s">
        <v>162</v>
      </c>
      <c r="U2778" s="105">
        <v>-9.7220837161975204</v>
      </c>
      <c r="V2778" s="105">
        <v>-1.9219453039035499</v>
      </c>
      <c r="W2778" s="101">
        <v>-7.8001123039508098</v>
      </c>
    </row>
    <row r="2779" spans="2:23" x14ac:dyDescent="0.25">
      <c r="B2779" s="55" t="s">
        <v>122</v>
      </c>
      <c r="C2779" s="76" t="s">
        <v>145</v>
      </c>
      <c r="D2779" s="55" t="s">
        <v>79</v>
      </c>
      <c r="E2779" s="55" t="s">
        <v>202</v>
      </c>
      <c r="F2779" s="70">
        <v>53.8</v>
      </c>
      <c r="G2779" s="77">
        <v>53000</v>
      </c>
      <c r="H2779" s="77">
        <v>53.79</v>
      </c>
      <c r="I2779" s="77">
        <v>1</v>
      </c>
      <c r="J2779" s="77">
        <v>-0.214872820367185</v>
      </c>
      <c r="K2779" s="77">
        <v>1.1413305312130001E-6</v>
      </c>
      <c r="L2779" s="77">
        <v>45.063918090553202</v>
      </c>
      <c r="M2779" s="77">
        <v>5.0200305961974001E-2</v>
      </c>
      <c r="N2779" s="77">
        <v>-45.278790910920399</v>
      </c>
      <c r="O2779" s="77">
        <v>-5.0199164631442798E-2</v>
      </c>
      <c r="P2779" s="77">
        <v>-16.506240143537301</v>
      </c>
      <c r="Q2779" s="77">
        <v>-16.506240143537301</v>
      </c>
      <c r="R2779" s="77">
        <v>0</v>
      </c>
      <c r="S2779" s="77">
        <v>6.7351114220737598E-3</v>
      </c>
      <c r="T2779" s="77" t="s">
        <v>162</v>
      </c>
      <c r="U2779" s="105">
        <v>-3.1532519704575801</v>
      </c>
      <c r="V2779" s="105">
        <v>-0.62336202747860103</v>
      </c>
      <c r="W2779" s="101">
        <v>-2.5298814750222198</v>
      </c>
    </row>
    <row r="2780" spans="2:23" x14ac:dyDescent="0.25">
      <c r="B2780" s="55" t="s">
        <v>122</v>
      </c>
      <c r="C2780" s="76" t="s">
        <v>145</v>
      </c>
      <c r="D2780" s="55" t="s">
        <v>79</v>
      </c>
      <c r="E2780" s="55" t="s">
        <v>203</v>
      </c>
      <c r="F2780" s="70">
        <v>53.3</v>
      </c>
      <c r="G2780" s="77">
        <v>56100</v>
      </c>
      <c r="H2780" s="77">
        <v>53.23</v>
      </c>
      <c r="I2780" s="77">
        <v>1</v>
      </c>
      <c r="J2780" s="77">
        <v>-10.7273754060247</v>
      </c>
      <c r="K2780" s="77">
        <v>8.8148662655966603E-3</v>
      </c>
      <c r="L2780" s="77">
        <v>13.4706082485795</v>
      </c>
      <c r="M2780" s="77">
        <v>1.3899628152541E-2</v>
      </c>
      <c r="N2780" s="77">
        <v>-24.197983654604201</v>
      </c>
      <c r="O2780" s="77">
        <v>-5.0847618869443098E-3</v>
      </c>
      <c r="P2780" s="77">
        <v>-27.884845283838199</v>
      </c>
      <c r="Q2780" s="77">
        <v>-27.8848452838381</v>
      </c>
      <c r="R2780" s="77">
        <v>0</v>
      </c>
      <c r="S2780" s="77">
        <v>5.9561448092175097E-2</v>
      </c>
      <c r="T2780" s="77" t="s">
        <v>161</v>
      </c>
      <c r="U2780" s="105">
        <v>-1.96469869773038</v>
      </c>
      <c r="V2780" s="105">
        <v>-0.38839857235514802</v>
      </c>
      <c r="W2780" s="101">
        <v>-1.5762948492400699</v>
      </c>
    </row>
    <row r="2781" spans="2:23" x14ac:dyDescent="0.25">
      <c r="B2781" s="55" t="s">
        <v>122</v>
      </c>
      <c r="C2781" s="76" t="s">
        <v>145</v>
      </c>
      <c r="D2781" s="55" t="s">
        <v>79</v>
      </c>
      <c r="E2781" s="55" t="s">
        <v>144</v>
      </c>
      <c r="F2781" s="70">
        <v>53.12</v>
      </c>
      <c r="G2781" s="77">
        <v>56100</v>
      </c>
      <c r="H2781" s="77">
        <v>53.23</v>
      </c>
      <c r="I2781" s="77">
        <v>1</v>
      </c>
      <c r="J2781" s="77">
        <v>14.999386183243599</v>
      </c>
      <c r="K2781" s="77">
        <v>1.8605977151786302E-2</v>
      </c>
      <c r="L2781" s="77">
        <v>-16.079589994299901</v>
      </c>
      <c r="M2781" s="77">
        <v>2.1382350829622102E-2</v>
      </c>
      <c r="N2781" s="77">
        <v>31.078976177543499</v>
      </c>
      <c r="O2781" s="77">
        <v>-2.77637367783579E-3</v>
      </c>
      <c r="P2781" s="77">
        <v>29.427840399526701</v>
      </c>
      <c r="Q2781" s="77">
        <v>29.427840399526598</v>
      </c>
      <c r="R2781" s="77">
        <v>0</v>
      </c>
      <c r="S2781" s="77">
        <v>7.1618017280967103E-2</v>
      </c>
      <c r="T2781" s="77" t="s">
        <v>161</v>
      </c>
      <c r="U2781" s="105">
        <v>-3.5663210498486801</v>
      </c>
      <c r="V2781" s="105">
        <v>-0.70502108334548397</v>
      </c>
      <c r="W2781" s="101">
        <v>-2.8612903892627002</v>
      </c>
    </row>
    <row r="2782" spans="2:23" x14ac:dyDescent="0.25">
      <c r="B2782" s="55" t="s">
        <v>122</v>
      </c>
      <c r="C2782" s="76" t="s">
        <v>145</v>
      </c>
      <c r="D2782" s="55" t="s">
        <v>79</v>
      </c>
      <c r="E2782" s="55" t="s">
        <v>52</v>
      </c>
      <c r="F2782" s="70">
        <v>52.19</v>
      </c>
      <c r="G2782" s="77">
        <v>58054</v>
      </c>
      <c r="H2782" s="77">
        <v>52.01</v>
      </c>
      <c r="I2782" s="77">
        <v>1</v>
      </c>
      <c r="J2782" s="77">
        <v>-34.151364158036699</v>
      </c>
      <c r="K2782" s="77">
        <v>6.5546940870641598E-2</v>
      </c>
      <c r="L2782" s="77">
        <v>15.442315200288199</v>
      </c>
      <c r="M2782" s="77">
        <v>1.34017385494719E-2</v>
      </c>
      <c r="N2782" s="77">
        <v>-49.593679358324799</v>
      </c>
      <c r="O2782" s="77">
        <v>5.2145202321169697E-2</v>
      </c>
      <c r="P2782" s="77">
        <v>-0.31117632415554403</v>
      </c>
      <c r="Q2782" s="77">
        <v>-0.31117632415554403</v>
      </c>
      <c r="R2782" s="77">
        <v>0</v>
      </c>
      <c r="S2782" s="77">
        <v>5.4418856049809999E-6</v>
      </c>
      <c r="T2782" s="77" t="s">
        <v>161</v>
      </c>
      <c r="U2782" s="105">
        <v>-6.2100972435655102</v>
      </c>
      <c r="V2782" s="105">
        <v>-1.22766554809335</v>
      </c>
      <c r="W2782" s="101">
        <v>-4.9824150184557201</v>
      </c>
    </row>
    <row r="2783" spans="2:23" x14ac:dyDescent="0.25">
      <c r="B2783" s="55" t="s">
        <v>122</v>
      </c>
      <c r="C2783" s="76" t="s">
        <v>145</v>
      </c>
      <c r="D2783" s="55" t="s">
        <v>79</v>
      </c>
      <c r="E2783" s="55" t="s">
        <v>52</v>
      </c>
      <c r="F2783" s="70">
        <v>52.19</v>
      </c>
      <c r="G2783" s="77">
        <v>58104</v>
      </c>
      <c r="H2783" s="77">
        <v>51.89</v>
      </c>
      <c r="I2783" s="77">
        <v>1</v>
      </c>
      <c r="J2783" s="77">
        <v>-35.9292760633192</v>
      </c>
      <c r="K2783" s="77">
        <v>0.115407611332017</v>
      </c>
      <c r="L2783" s="77">
        <v>13.6303426129308</v>
      </c>
      <c r="M2783" s="77">
        <v>1.6609289833281402E-2</v>
      </c>
      <c r="N2783" s="77">
        <v>-49.559618676249897</v>
      </c>
      <c r="O2783" s="77">
        <v>9.8798321498736005E-2</v>
      </c>
      <c r="P2783" s="77">
        <v>-0.310846775493198</v>
      </c>
      <c r="Q2783" s="77">
        <v>-0.310846775493197</v>
      </c>
      <c r="R2783" s="77">
        <v>0</v>
      </c>
      <c r="S2783" s="77">
        <v>8.6383391744059998E-6</v>
      </c>
      <c r="T2783" s="77" t="s">
        <v>161</v>
      </c>
      <c r="U2783" s="105">
        <v>-9.7264209520806197</v>
      </c>
      <c r="V2783" s="105">
        <v>-1.9228027260756699</v>
      </c>
      <c r="W2783" s="101">
        <v>-7.8035921060142801</v>
      </c>
    </row>
    <row r="2784" spans="2:23" x14ac:dyDescent="0.25">
      <c r="B2784" s="55" t="s">
        <v>122</v>
      </c>
      <c r="C2784" s="76" t="s">
        <v>145</v>
      </c>
      <c r="D2784" s="55" t="s">
        <v>79</v>
      </c>
      <c r="E2784" s="55" t="s">
        <v>204</v>
      </c>
      <c r="F2784" s="70">
        <v>52.01</v>
      </c>
      <c r="G2784" s="77">
        <v>58104</v>
      </c>
      <c r="H2784" s="77">
        <v>51.89</v>
      </c>
      <c r="I2784" s="77">
        <v>1</v>
      </c>
      <c r="J2784" s="77">
        <v>-39.028074992828103</v>
      </c>
      <c r="K2784" s="77">
        <v>5.0874567297370298E-2</v>
      </c>
      <c r="L2784" s="77">
        <v>10.615232494490201</v>
      </c>
      <c r="M2784" s="77">
        <v>3.7636175744635101E-3</v>
      </c>
      <c r="N2784" s="77">
        <v>-49.643307487318403</v>
      </c>
      <c r="O2784" s="77">
        <v>4.7110949722906803E-2</v>
      </c>
      <c r="P2784" s="77">
        <v>-0.31117632415463597</v>
      </c>
      <c r="Q2784" s="77">
        <v>-0.31117632415463597</v>
      </c>
      <c r="R2784" s="77">
        <v>0</v>
      </c>
      <c r="S2784" s="77">
        <v>3.2341455374609998E-6</v>
      </c>
      <c r="T2784" s="77" t="s">
        <v>161</v>
      </c>
      <c r="U2784" s="105">
        <v>-3.5097830603730702</v>
      </c>
      <c r="V2784" s="105">
        <v>-0.69384416628358303</v>
      </c>
      <c r="W2784" s="101">
        <v>-2.8159294686799501</v>
      </c>
    </row>
    <row r="2785" spans="2:23" x14ac:dyDescent="0.25">
      <c r="B2785" s="55" t="s">
        <v>122</v>
      </c>
      <c r="C2785" s="76" t="s">
        <v>145</v>
      </c>
      <c r="D2785" s="55" t="s">
        <v>79</v>
      </c>
      <c r="E2785" s="55" t="s">
        <v>205</v>
      </c>
      <c r="F2785" s="70">
        <v>52.88</v>
      </c>
      <c r="G2785" s="77">
        <v>58200</v>
      </c>
      <c r="H2785" s="77">
        <v>53.05</v>
      </c>
      <c r="I2785" s="77">
        <v>1</v>
      </c>
      <c r="J2785" s="77">
        <v>29.020440497459902</v>
      </c>
      <c r="K2785" s="77">
        <v>3.4445406036664399E-2</v>
      </c>
      <c r="L2785" s="77">
        <v>-2.0663671715009801</v>
      </c>
      <c r="M2785" s="77">
        <v>1.7463781745699001E-4</v>
      </c>
      <c r="N2785" s="77">
        <v>31.086807668960901</v>
      </c>
      <c r="O2785" s="77">
        <v>3.4270768219207402E-2</v>
      </c>
      <c r="P2785" s="77">
        <v>22.574215780605702</v>
      </c>
      <c r="Q2785" s="77">
        <v>22.574215780605702</v>
      </c>
      <c r="R2785" s="77">
        <v>0</v>
      </c>
      <c r="S2785" s="77">
        <v>2.0842444420672301E-2</v>
      </c>
      <c r="T2785" s="77" t="s">
        <v>161</v>
      </c>
      <c r="U2785" s="105">
        <v>-3.4696060649928602</v>
      </c>
      <c r="V2785" s="105">
        <v>-0.68590163155028405</v>
      </c>
      <c r="W2785" s="101">
        <v>-2.78369511592707</v>
      </c>
    </row>
    <row r="2786" spans="2:23" x14ac:dyDescent="0.25">
      <c r="B2786" s="55" t="s">
        <v>122</v>
      </c>
      <c r="C2786" s="76" t="s">
        <v>145</v>
      </c>
      <c r="D2786" s="55" t="s">
        <v>79</v>
      </c>
      <c r="E2786" s="55" t="s">
        <v>205</v>
      </c>
      <c r="F2786" s="70">
        <v>52.88</v>
      </c>
      <c r="G2786" s="77">
        <v>58300</v>
      </c>
      <c r="H2786" s="77">
        <v>52.82</v>
      </c>
      <c r="I2786" s="77">
        <v>1</v>
      </c>
      <c r="J2786" s="77">
        <v>-12.9500935039223</v>
      </c>
      <c r="K2786" s="77">
        <v>6.3560165347165704E-3</v>
      </c>
      <c r="L2786" s="77">
        <v>11.4317950008988</v>
      </c>
      <c r="M2786" s="77">
        <v>4.9529970101235997E-3</v>
      </c>
      <c r="N2786" s="77">
        <v>-24.381888504821202</v>
      </c>
      <c r="O2786" s="77">
        <v>1.4030195245929699E-3</v>
      </c>
      <c r="P2786" s="77">
        <v>-26.509974720428101</v>
      </c>
      <c r="Q2786" s="77">
        <v>-26.509974720428101</v>
      </c>
      <c r="R2786" s="77">
        <v>0</v>
      </c>
      <c r="S2786" s="77">
        <v>2.6635314991786299E-2</v>
      </c>
      <c r="T2786" s="77" t="s">
        <v>161</v>
      </c>
      <c r="U2786" s="105">
        <v>-1.38876372841458</v>
      </c>
      <c r="V2786" s="105">
        <v>-0.274542783622722</v>
      </c>
      <c r="W2786" s="101">
        <v>-1.11421721531153</v>
      </c>
    </row>
    <row r="2787" spans="2:23" x14ac:dyDescent="0.25">
      <c r="B2787" s="55" t="s">
        <v>122</v>
      </c>
      <c r="C2787" s="76" t="s">
        <v>145</v>
      </c>
      <c r="D2787" s="55" t="s">
        <v>79</v>
      </c>
      <c r="E2787" s="55" t="s">
        <v>205</v>
      </c>
      <c r="F2787" s="70">
        <v>52.88</v>
      </c>
      <c r="G2787" s="77">
        <v>58500</v>
      </c>
      <c r="H2787" s="77">
        <v>52.85</v>
      </c>
      <c r="I2787" s="77">
        <v>1</v>
      </c>
      <c r="J2787" s="77">
        <v>-35.417509144703502</v>
      </c>
      <c r="K2787" s="77">
        <v>6.5228797608788197E-3</v>
      </c>
      <c r="L2787" s="77">
        <v>-28.693632290607798</v>
      </c>
      <c r="M2787" s="77">
        <v>4.2812875769487699E-3</v>
      </c>
      <c r="N2787" s="77">
        <v>-6.7238768540957503</v>
      </c>
      <c r="O2787" s="77">
        <v>2.2415921839300502E-3</v>
      </c>
      <c r="P2787" s="77">
        <v>3.9357589398227701</v>
      </c>
      <c r="Q2787" s="77">
        <v>3.9357589398227701</v>
      </c>
      <c r="R2787" s="77">
        <v>0</v>
      </c>
      <c r="S2787" s="77">
        <v>8.0549031848452997E-5</v>
      </c>
      <c r="T2787" s="77" t="s">
        <v>161</v>
      </c>
      <c r="U2787" s="105">
        <v>-8.3214534819417901E-2</v>
      </c>
      <c r="V2787" s="105">
        <v>-1.64505664712844E-2</v>
      </c>
      <c r="W2787" s="101">
        <v>-6.6763744878176406E-2</v>
      </c>
    </row>
    <row r="2788" spans="2:23" x14ac:dyDescent="0.25">
      <c r="B2788" s="55" t="s">
        <v>122</v>
      </c>
      <c r="C2788" s="76" t="s">
        <v>145</v>
      </c>
      <c r="D2788" s="55" t="s">
        <v>79</v>
      </c>
      <c r="E2788" s="55" t="s">
        <v>206</v>
      </c>
      <c r="F2788" s="70">
        <v>52.82</v>
      </c>
      <c r="G2788" s="77">
        <v>58304</v>
      </c>
      <c r="H2788" s="77">
        <v>52.82</v>
      </c>
      <c r="I2788" s="77">
        <v>1</v>
      </c>
      <c r="J2788" s="77">
        <v>13.4882634018537</v>
      </c>
      <c r="K2788" s="77">
        <v>0</v>
      </c>
      <c r="L2788" s="77">
        <v>13.4882634018542</v>
      </c>
      <c r="M2788" s="77">
        <v>0</v>
      </c>
      <c r="N2788" s="77">
        <v>-5.1347800000000001E-13</v>
      </c>
      <c r="O2788" s="77">
        <v>0</v>
      </c>
      <c r="P2788" s="77">
        <v>-1.3638400000000001E-13</v>
      </c>
      <c r="Q2788" s="77">
        <v>-1.3638400000000001E-13</v>
      </c>
      <c r="R2788" s="77">
        <v>0</v>
      </c>
      <c r="S2788" s="77">
        <v>0</v>
      </c>
      <c r="T2788" s="77" t="s">
        <v>161</v>
      </c>
      <c r="U2788" s="105">
        <v>0</v>
      </c>
      <c r="V2788" s="105">
        <v>0</v>
      </c>
      <c r="W2788" s="101">
        <v>0</v>
      </c>
    </row>
    <row r="2789" spans="2:23" x14ac:dyDescent="0.25">
      <c r="B2789" s="55" t="s">
        <v>122</v>
      </c>
      <c r="C2789" s="76" t="s">
        <v>145</v>
      </c>
      <c r="D2789" s="55" t="s">
        <v>79</v>
      </c>
      <c r="E2789" s="55" t="s">
        <v>206</v>
      </c>
      <c r="F2789" s="70">
        <v>52.82</v>
      </c>
      <c r="G2789" s="77">
        <v>58350</v>
      </c>
      <c r="H2789" s="77">
        <v>52.47</v>
      </c>
      <c r="I2789" s="77">
        <v>1</v>
      </c>
      <c r="J2789" s="77">
        <v>-47.599914379626</v>
      </c>
      <c r="K2789" s="77">
        <v>0.150219347585234</v>
      </c>
      <c r="L2789" s="77">
        <v>-5.3436904674177104</v>
      </c>
      <c r="M2789" s="77">
        <v>1.89319834390715E-3</v>
      </c>
      <c r="N2789" s="77">
        <v>-42.256223912208199</v>
      </c>
      <c r="O2789" s="77">
        <v>0.148326149241327</v>
      </c>
      <c r="P2789" s="77">
        <v>-47.029747452824701</v>
      </c>
      <c r="Q2789" s="77">
        <v>-47.029747452824701</v>
      </c>
      <c r="R2789" s="77">
        <v>0</v>
      </c>
      <c r="S2789" s="77">
        <v>0.14664215074508999</v>
      </c>
      <c r="T2789" s="77" t="s">
        <v>161</v>
      </c>
      <c r="U2789" s="105">
        <v>-6.9810482424632898</v>
      </c>
      <c r="V2789" s="105">
        <v>-1.3800737864016399</v>
      </c>
      <c r="W2789" s="101">
        <v>-5.6009557086811004</v>
      </c>
    </row>
    <row r="2790" spans="2:23" x14ac:dyDescent="0.25">
      <c r="B2790" s="55" t="s">
        <v>122</v>
      </c>
      <c r="C2790" s="76" t="s">
        <v>145</v>
      </c>
      <c r="D2790" s="55" t="s">
        <v>79</v>
      </c>
      <c r="E2790" s="55" t="s">
        <v>206</v>
      </c>
      <c r="F2790" s="70">
        <v>52.82</v>
      </c>
      <c r="G2790" s="77">
        <v>58600</v>
      </c>
      <c r="H2790" s="77">
        <v>52.82</v>
      </c>
      <c r="I2790" s="77">
        <v>1</v>
      </c>
      <c r="J2790" s="77">
        <v>12.770320077962401</v>
      </c>
      <c r="K2790" s="77">
        <v>6.2623132759146295E-4</v>
      </c>
      <c r="L2790" s="77">
        <v>-5.0288861855840796</v>
      </c>
      <c r="M2790" s="77">
        <v>9.7112433667423994E-5</v>
      </c>
      <c r="N2790" s="77">
        <v>17.799206263546498</v>
      </c>
      <c r="O2790" s="77">
        <v>5.2911889392403904E-4</v>
      </c>
      <c r="P2790" s="77">
        <v>20.519772732395602</v>
      </c>
      <c r="Q2790" s="77">
        <v>20.519772732395602</v>
      </c>
      <c r="R2790" s="77">
        <v>0</v>
      </c>
      <c r="S2790" s="77">
        <v>1.6168745202783999E-3</v>
      </c>
      <c r="T2790" s="77" t="s">
        <v>162</v>
      </c>
      <c r="U2790" s="105">
        <v>2.7948059977067698E-2</v>
      </c>
      <c r="V2790" s="105">
        <v>-5.5250133813030998E-3</v>
      </c>
      <c r="W2790" s="101">
        <v>3.3473185398239798E-2</v>
      </c>
    </row>
    <row r="2791" spans="2:23" x14ac:dyDescent="0.25">
      <c r="B2791" s="55" t="s">
        <v>122</v>
      </c>
      <c r="C2791" s="76" t="s">
        <v>145</v>
      </c>
      <c r="D2791" s="55" t="s">
        <v>79</v>
      </c>
      <c r="E2791" s="55" t="s">
        <v>207</v>
      </c>
      <c r="F2791" s="70">
        <v>52.82</v>
      </c>
      <c r="G2791" s="77">
        <v>58300</v>
      </c>
      <c r="H2791" s="77">
        <v>52.82</v>
      </c>
      <c r="I2791" s="77">
        <v>2</v>
      </c>
      <c r="J2791" s="77">
        <v>-8.3126365981453993</v>
      </c>
      <c r="K2791" s="77">
        <v>0</v>
      </c>
      <c r="L2791" s="77">
        <v>-8.3126365981457297</v>
      </c>
      <c r="M2791" s="77">
        <v>0</v>
      </c>
      <c r="N2791" s="77">
        <v>3.2890399999999998E-13</v>
      </c>
      <c r="O2791" s="77">
        <v>0</v>
      </c>
      <c r="P2791" s="77">
        <v>9.7077999999999995E-14</v>
      </c>
      <c r="Q2791" s="77">
        <v>9.7079000000000005E-14</v>
      </c>
      <c r="R2791" s="77">
        <v>0</v>
      </c>
      <c r="S2791" s="77">
        <v>0</v>
      </c>
      <c r="T2791" s="77" t="s">
        <v>161</v>
      </c>
      <c r="U2791" s="105">
        <v>0</v>
      </c>
      <c r="V2791" s="105">
        <v>0</v>
      </c>
      <c r="W2791" s="101">
        <v>0</v>
      </c>
    </row>
    <row r="2792" spans="2:23" x14ac:dyDescent="0.25">
      <c r="B2792" s="55" t="s">
        <v>122</v>
      </c>
      <c r="C2792" s="76" t="s">
        <v>145</v>
      </c>
      <c r="D2792" s="55" t="s">
        <v>79</v>
      </c>
      <c r="E2792" s="55" t="s">
        <v>208</v>
      </c>
      <c r="F2792" s="70">
        <v>52.93</v>
      </c>
      <c r="G2792" s="77">
        <v>58500</v>
      </c>
      <c r="H2792" s="77">
        <v>52.85</v>
      </c>
      <c r="I2792" s="77">
        <v>1</v>
      </c>
      <c r="J2792" s="77">
        <v>-63.174844633706101</v>
      </c>
      <c r="K2792" s="77">
        <v>5.6273960022350002E-2</v>
      </c>
      <c r="L2792" s="77">
        <v>-52.104585650704401</v>
      </c>
      <c r="M2792" s="77">
        <v>3.8279918626225401E-2</v>
      </c>
      <c r="N2792" s="77">
        <v>-11.0702589830017</v>
      </c>
      <c r="O2792" s="77">
        <v>1.7994041396124601E-2</v>
      </c>
      <c r="P2792" s="77">
        <v>-24.455531672218299</v>
      </c>
      <c r="Q2792" s="77">
        <v>-24.455531672218299</v>
      </c>
      <c r="R2792" s="77">
        <v>0</v>
      </c>
      <c r="S2792" s="77">
        <v>8.4328297141293106E-3</v>
      </c>
      <c r="T2792" s="77" t="s">
        <v>161</v>
      </c>
      <c r="U2792" s="105">
        <v>6.6084130800909205E-2</v>
      </c>
      <c r="V2792" s="105">
        <v>-1.30640805575198E-2</v>
      </c>
      <c r="W2792" s="101">
        <v>7.9148476280479593E-2</v>
      </c>
    </row>
    <row r="2793" spans="2:23" x14ac:dyDescent="0.25">
      <c r="B2793" s="55" t="s">
        <v>122</v>
      </c>
      <c r="C2793" s="76" t="s">
        <v>145</v>
      </c>
      <c r="D2793" s="55" t="s">
        <v>79</v>
      </c>
      <c r="E2793" s="55" t="s">
        <v>209</v>
      </c>
      <c r="F2793" s="70">
        <v>52.85</v>
      </c>
      <c r="G2793" s="77">
        <v>58600</v>
      </c>
      <c r="H2793" s="77">
        <v>52.82</v>
      </c>
      <c r="I2793" s="77">
        <v>1</v>
      </c>
      <c r="J2793" s="77">
        <v>-5.6344815346316297</v>
      </c>
      <c r="K2793" s="77">
        <v>1.45085536489959E-3</v>
      </c>
      <c r="L2793" s="77">
        <v>12.167117427149099</v>
      </c>
      <c r="M2793" s="77">
        <v>6.7653707144117803E-3</v>
      </c>
      <c r="N2793" s="77">
        <v>-17.801598961780702</v>
      </c>
      <c r="O2793" s="77">
        <v>-5.3145153495121897E-3</v>
      </c>
      <c r="P2793" s="77">
        <v>-20.519772732397101</v>
      </c>
      <c r="Q2793" s="77">
        <v>-20.519772732397101</v>
      </c>
      <c r="R2793" s="77">
        <v>0</v>
      </c>
      <c r="S2793" s="77">
        <v>1.9242491035607701E-2</v>
      </c>
      <c r="T2793" s="77" t="s">
        <v>162</v>
      </c>
      <c r="U2793" s="105">
        <v>-0.81484038734491804</v>
      </c>
      <c r="V2793" s="105">
        <v>-0.16108467090026601</v>
      </c>
      <c r="W2793" s="101">
        <v>-0.65375352821699595</v>
      </c>
    </row>
    <row r="2794" spans="2:23" x14ac:dyDescent="0.25">
      <c r="B2794" s="55" t="s">
        <v>98</v>
      </c>
      <c r="D2794" s="55" t="s">
        <v>98</v>
      </c>
      <c r="E2794" s="55" t="s">
        <v>98</v>
      </c>
      <c r="T2794" s="77" t="s">
        <v>210</v>
      </c>
      <c r="U2794" s="105">
        <v>-362.34721132770198</v>
      </c>
      <c r="V2794" s="105">
        <v>-157.691905935465</v>
      </c>
      <c r="W2794" s="101">
        <v>-204.75798406953899</v>
      </c>
    </row>
    <row r="2795" spans="2:23" x14ac:dyDescent="0.25">
      <c r="B2795" s="55" t="s">
        <v>98</v>
      </c>
      <c r="D2795" s="55" t="s">
        <v>98</v>
      </c>
      <c r="E2795" s="55" t="s">
        <v>98</v>
      </c>
      <c r="T2795" s="77" t="s">
        <v>211</v>
      </c>
      <c r="U2795" s="105">
        <v>-1951.1130222731999</v>
      </c>
      <c r="V2795" s="105">
        <v>-763.44520653842903</v>
      </c>
      <c r="W2795" s="101">
        <v>-1188.15597961202</v>
      </c>
    </row>
    <row r="2796" spans="2:23" x14ac:dyDescent="0.25">
      <c r="B2796" s="55" t="s">
        <v>98</v>
      </c>
      <c r="D2796" s="55" t="s">
        <v>98</v>
      </c>
      <c r="E2796" s="55" t="s">
        <v>98</v>
      </c>
      <c r="T2796" s="77" t="s">
        <v>212</v>
      </c>
      <c r="U2796" s="105">
        <v>-35291.630022304802</v>
      </c>
      <c r="V2796" s="105">
        <v>-22041.7934428439</v>
      </c>
      <c r="W2796" s="101">
        <v>-13266.577113858601</v>
      </c>
    </row>
    <row r="2797" spans="2:23" x14ac:dyDescent="0.25">
      <c r="B2797" s="55" t="s">
        <v>98</v>
      </c>
      <c r="D2797" s="55" t="s">
        <v>98</v>
      </c>
      <c r="E2797" s="55" t="s">
        <v>98</v>
      </c>
      <c r="T2797" s="77" t="s">
        <v>213</v>
      </c>
      <c r="U2797" s="105">
        <v>-820.47082316140495</v>
      </c>
      <c r="V2797" s="105">
        <v>-334.18079015679803</v>
      </c>
      <c r="W2797" s="101">
        <v>-486.497002681776</v>
      </c>
    </row>
    <row r="2798" spans="2:23" x14ac:dyDescent="0.25">
      <c r="B2798" s="55" t="s">
        <v>98</v>
      </c>
      <c r="D2798" s="55" t="s">
        <v>98</v>
      </c>
      <c r="E2798" s="55" t="s">
        <v>98</v>
      </c>
      <c r="T2798" s="77" t="s">
        <v>214</v>
      </c>
      <c r="U2798" s="105">
        <v>-44831.469895672402</v>
      </c>
      <c r="V2798" s="105">
        <v>-28274.086717901599</v>
      </c>
      <c r="W2798" s="101">
        <v>-16578.923314841799</v>
      </c>
    </row>
    <row r="2799" spans="2:23" x14ac:dyDescent="0.25">
      <c r="B2799" s="55" t="s">
        <v>98</v>
      </c>
      <c r="D2799" s="55" t="s">
        <v>98</v>
      </c>
      <c r="E2799" s="55" t="s">
        <v>98</v>
      </c>
      <c r="T2799" s="77" t="s">
        <v>215</v>
      </c>
      <c r="U2799" s="105">
        <v>-5871.0816471695598</v>
      </c>
      <c r="V2799" s="105">
        <v>-2004.80896527242</v>
      </c>
      <c r="W2799" s="101">
        <v>-3867.36446095377</v>
      </c>
    </row>
    <row r="2800" spans="2:23" x14ac:dyDescent="0.25">
      <c r="B2800" s="55" t="s">
        <v>98</v>
      </c>
      <c r="D2800" s="55" t="s">
        <v>98</v>
      </c>
      <c r="E2800" s="55" t="s">
        <v>98</v>
      </c>
      <c r="T2800" s="77" t="s">
        <v>216</v>
      </c>
      <c r="U2800" s="105">
        <v>-89128.112621909095</v>
      </c>
      <c r="V2800" s="105">
        <v>-53576.007028648703</v>
      </c>
      <c r="W2800" s="101">
        <v>-35592.275856017601</v>
      </c>
    </row>
  </sheetData>
  <mergeCells count="5">
    <mergeCell ref="B7:E7"/>
    <mergeCell ref="A2:X2"/>
    <mergeCell ref="A3:X3"/>
    <mergeCell ref="F7:W7"/>
    <mergeCell ref="B8:Z8"/>
  </mergeCells>
  <conditionalFormatting sqref="B10:W65536">
    <cfRule type="expression" dxfId="1" priority="1" stopIfTrue="1">
      <formula>$B10&lt;&gt;""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4" scale="48" orientation="landscape" horizontalDpi="1200" verticalDpi="1200" r:id="rId1"/>
  <headerFooter alignWithMargins="0">
    <oddFooter>&amp;L&amp;8CONCILIACIÓN DIARIA DE SERVICIOS DE TRANSMISIÓN REGIONAL POR INSTALACIÓN&amp;RPágina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4"/>
  <sheetViews>
    <sheetView workbookViewId="0">
      <selection activeCell="B2" sqref="B2:I2"/>
    </sheetView>
  </sheetViews>
  <sheetFormatPr baseColWidth="10" defaultRowHeight="14.25" x14ac:dyDescent="0.25"/>
  <cols>
    <col min="1" max="1" width="11.42578125" customWidth="1"/>
    <col min="2" max="2" width="15.7109375" style="49" customWidth="1"/>
    <col min="3" max="3" width="12.7109375" style="55" customWidth="1"/>
    <col min="4" max="4" width="16.7109375" style="49" customWidth="1"/>
    <col min="5" max="5" width="14.28515625" style="49" customWidth="1"/>
    <col min="6" max="6" width="24.28515625" style="110" customWidth="1"/>
    <col min="7" max="7" width="16.7109375" style="70" customWidth="1"/>
    <col min="8" max="8" width="16.7109375" style="66" customWidth="1"/>
    <col min="9" max="9" width="34.7109375" style="73" customWidth="1"/>
    <col min="10" max="16384" width="11.42578125" style="31"/>
  </cols>
  <sheetData>
    <row r="1" spans="1:9" s="83" customFormat="1" ht="12.75" x14ac:dyDescent="0.2">
      <c r="A1"/>
      <c r="B1" s="78"/>
      <c r="C1" s="79"/>
      <c r="D1" s="80"/>
      <c r="E1" s="80"/>
      <c r="F1" s="80"/>
      <c r="G1" s="81"/>
      <c r="H1" s="81"/>
      <c r="I1" s="82"/>
    </row>
    <row r="2" spans="1:9" ht="20.25" x14ac:dyDescent="0.35">
      <c r="B2" s="126" t="s">
        <v>24</v>
      </c>
      <c r="C2" s="126"/>
      <c r="D2" s="126"/>
      <c r="E2" s="126"/>
      <c r="F2" s="126"/>
      <c r="G2" s="126"/>
      <c r="H2" s="126"/>
      <c r="I2" s="126"/>
    </row>
    <row r="3" spans="1:9" ht="18" customHeight="1" x14ac:dyDescent="0.25">
      <c r="B3" s="134"/>
      <c r="C3" s="134"/>
      <c r="D3" s="134"/>
      <c r="E3" s="134"/>
      <c r="F3" s="134"/>
      <c r="G3" s="134"/>
      <c r="H3" s="134"/>
      <c r="I3" s="134"/>
    </row>
    <row r="4" spans="1:9" ht="12.75" x14ac:dyDescent="0.2">
      <c r="B4" s="84"/>
      <c r="C4" s="26"/>
      <c r="D4" s="27"/>
      <c r="E4" s="27"/>
      <c r="F4" s="27"/>
      <c r="G4" s="85"/>
      <c r="H4" s="85"/>
      <c r="I4" s="86"/>
    </row>
    <row r="5" spans="1:9" ht="12.75" x14ac:dyDescent="0.2">
      <c r="B5" s="31"/>
      <c r="C5" s="26"/>
      <c r="D5" s="27"/>
      <c r="E5" s="27"/>
      <c r="F5" s="27"/>
      <c r="G5" s="85"/>
      <c r="H5" s="85"/>
      <c r="I5" s="86"/>
    </row>
    <row r="6" spans="1:9" x14ac:dyDescent="0.25">
      <c r="B6" s="87" t="s">
        <v>23</v>
      </c>
      <c r="C6" s="26"/>
      <c r="D6" s="27"/>
      <c r="E6" s="27"/>
      <c r="F6" s="27"/>
      <c r="G6" s="85"/>
      <c r="H6" s="88"/>
      <c r="I6" s="31"/>
    </row>
    <row r="7" spans="1:9" x14ac:dyDescent="0.25">
      <c r="B7" s="36" t="s">
        <v>15</v>
      </c>
      <c r="C7" s="26"/>
      <c r="D7" s="27"/>
      <c r="E7" s="27"/>
      <c r="F7" s="27"/>
      <c r="G7" s="88"/>
      <c r="H7" s="89"/>
      <c r="I7" s="42" t="s">
        <v>20</v>
      </c>
    </row>
    <row r="8" spans="1:9" ht="25.5" customHeight="1" x14ac:dyDescent="0.2">
      <c r="B8" s="127" t="str">
        <f>PORTADA!F25</f>
        <v>DIVISIÓN OPERACIÓN Y CONTROL DEL SISTEMA ELÉCTRICO</v>
      </c>
      <c r="C8" s="127"/>
      <c r="D8" s="127"/>
      <c r="E8" s="127"/>
      <c r="F8" s="127"/>
      <c r="G8" s="127"/>
      <c r="H8" s="88"/>
      <c r="I8" s="45">
        <f>PORTADA!E25</f>
        <v>45795</v>
      </c>
    </row>
    <row r="9" spans="1:9" ht="13.5" thickBot="1" x14ac:dyDescent="0.25">
      <c r="B9" s="98" t="s">
        <v>28</v>
      </c>
      <c r="C9" s="17"/>
      <c r="D9" s="14"/>
      <c r="E9" s="14"/>
      <c r="F9" s="14"/>
      <c r="G9" s="89"/>
      <c r="H9" s="88"/>
      <c r="I9" s="90"/>
    </row>
    <row r="10" spans="1:9" ht="35.25" customHeight="1" thickBot="1" x14ac:dyDescent="0.25">
      <c r="B10" s="46" t="s">
        <v>31</v>
      </c>
      <c r="C10" s="47" t="s">
        <v>32</v>
      </c>
      <c r="D10" s="47" t="s">
        <v>46</v>
      </c>
      <c r="E10" s="47" t="s">
        <v>34</v>
      </c>
      <c r="F10" s="47" t="s">
        <v>35</v>
      </c>
      <c r="G10" s="47" t="s">
        <v>47</v>
      </c>
      <c r="H10" s="47" t="s">
        <v>48</v>
      </c>
      <c r="I10" s="47" t="s">
        <v>49</v>
      </c>
    </row>
    <row r="11" spans="1:9" x14ac:dyDescent="0.25">
      <c r="B11" s="49" t="s">
        <v>50</v>
      </c>
      <c r="C11" s="50" t="s">
        <v>51</v>
      </c>
      <c r="D11" s="51" t="s">
        <v>52</v>
      </c>
      <c r="E11" s="51" t="s">
        <v>53</v>
      </c>
      <c r="F11" s="112" t="s">
        <v>54</v>
      </c>
      <c r="G11" s="91" t="s">
        <v>55</v>
      </c>
      <c r="H11" s="92" t="s">
        <v>56</v>
      </c>
      <c r="I11" s="93">
        <v>0</v>
      </c>
    </row>
    <row r="12" spans="1:9" x14ac:dyDescent="0.25">
      <c r="B12" s="49" t="s">
        <v>50</v>
      </c>
      <c r="C12" s="50" t="s">
        <v>57</v>
      </c>
      <c r="D12" s="51" t="s">
        <v>52</v>
      </c>
      <c r="E12" s="51" t="s">
        <v>53</v>
      </c>
      <c r="F12" s="112" t="s">
        <v>54</v>
      </c>
      <c r="G12" s="91" t="s">
        <v>55</v>
      </c>
      <c r="H12" s="92" t="s">
        <v>56</v>
      </c>
      <c r="I12" s="93">
        <v>0</v>
      </c>
    </row>
    <row r="13" spans="1:9" x14ac:dyDescent="0.25">
      <c r="B13" s="49" t="s">
        <v>50</v>
      </c>
      <c r="C13" s="50" t="s">
        <v>58</v>
      </c>
      <c r="D13" s="51" t="s">
        <v>52</v>
      </c>
      <c r="E13" s="51" t="s">
        <v>53</v>
      </c>
      <c r="F13" s="112" t="s">
        <v>54</v>
      </c>
      <c r="G13" s="91" t="s">
        <v>55</v>
      </c>
      <c r="H13" s="92" t="s">
        <v>56</v>
      </c>
      <c r="I13" s="93">
        <v>0</v>
      </c>
    </row>
    <row r="14" spans="1:9" x14ac:dyDescent="0.25">
      <c r="B14" s="49" t="s">
        <v>50</v>
      </c>
      <c r="C14" s="50" t="s">
        <v>59</v>
      </c>
      <c r="D14" s="51" t="s">
        <v>52</v>
      </c>
      <c r="E14" s="51" t="s">
        <v>53</v>
      </c>
      <c r="F14" s="112" t="s">
        <v>54</v>
      </c>
      <c r="G14" s="91" t="s">
        <v>55</v>
      </c>
      <c r="H14" s="92" t="s">
        <v>56</v>
      </c>
      <c r="I14" s="93">
        <v>0</v>
      </c>
    </row>
    <row r="15" spans="1:9" x14ac:dyDescent="0.25">
      <c r="B15" s="49" t="s">
        <v>50</v>
      </c>
      <c r="C15" s="50" t="s">
        <v>60</v>
      </c>
      <c r="D15" s="51" t="s">
        <v>52</v>
      </c>
      <c r="E15" s="51" t="s">
        <v>53</v>
      </c>
      <c r="F15" s="112" t="s">
        <v>54</v>
      </c>
      <c r="G15" s="91" t="s">
        <v>55</v>
      </c>
      <c r="H15" s="92" t="s">
        <v>56</v>
      </c>
      <c r="I15" s="93">
        <v>0</v>
      </c>
    </row>
    <row r="16" spans="1:9" x14ac:dyDescent="0.25">
      <c r="B16" s="49" t="s">
        <v>50</v>
      </c>
      <c r="C16" s="50" t="s">
        <v>61</v>
      </c>
      <c r="D16" s="51" t="s">
        <v>52</v>
      </c>
      <c r="E16" s="51" t="s">
        <v>53</v>
      </c>
      <c r="F16" s="112" t="s">
        <v>54</v>
      </c>
      <c r="G16" s="91" t="s">
        <v>55</v>
      </c>
      <c r="H16" s="92" t="s">
        <v>56</v>
      </c>
      <c r="I16" s="93">
        <v>0</v>
      </c>
    </row>
    <row r="17" spans="2:9" x14ac:dyDescent="0.25">
      <c r="B17" s="49" t="s">
        <v>50</v>
      </c>
      <c r="C17" s="50" t="s">
        <v>62</v>
      </c>
      <c r="D17" s="51" t="s">
        <v>52</v>
      </c>
      <c r="E17" s="51" t="s">
        <v>53</v>
      </c>
      <c r="F17" s="112" t="s">
        <v>54</v>
      </c>
      <c r="G17" s="91" t="s">
        <v>55</v>
      </c>
      <c r="H17" s="92" t="s">
        <v>56</v>
      </c>
      <c r="I17" s="93">
        <v>0</v>
      </c>
    </row>
    <row r="18" spans="2:9" x14ac:dyDescent="0.25">
      <c r="B18" s="49" t="s">
        <v>50</v>
      </c>
      <c r="C18" s="50" t="s">
        <v>63</v>
      </c>
      <c r="D18" s="51" t="s">
        <v>52</v>
      </c>
      <c r="E18" s="51" t="s">
        <v>53</v>
      </c>
      <c r="F18" s="112" t="s">
        <v>54</v>
      </c>
      <c r="G18" s="91" t="s">
        <v>55</v>
      </c>
      <c r="H18" s="92" t="s">
        <v>56</v>
      </c>
      <c r="I18" s="93">
        <v>0</v>
      </c>
    </row>
    <row r="19" spans="2:9" x14ac:dyDescent="0.25">
      <c r="B19" s="49" t="s">
        <v>50</v>
      </c>
      <c r="C19" s="50" t="s">
        <v>64</v>
      </c>
      <c r="D19" s="51" t="s">
        <v>52</v>
      </c>
      <c r="E19" s="51" t="s">
        <v>53</v>
      </c>
      <c r="F19" s="112" t="s">
        <v>54</v>
      </c>
      <c r="G19" s="91" t="s">
        <v>55</v>
      </c>
      <c r="H19" s="92" t="s">
        <v>56</v>
      </c>
      <c r="I19" s="93">
        <v>0</v>
      </c>
    </row>
    <row r="20" spans="2:9" x14ac:dyDescent="0.25">
      <c r="B20" s="49" t="s">
        <v>50</v>
      </c>
      <c r="C20" s="50" t="s">
        <v>65</v>
      </c>
      <c r="D20" s="51" t="s">
        <v>52</v>
      </c>
      <c r="E20" s="51" t="s">
        <v>53</v>
      </c>
      <c r="F20" s="112" t="s">
        <v>54</v>
      </c>
      <c r="G20" s="91" t="s">
        <v>55</v>
      </c>
      <c r="H20" s="92" t="s">
        <v>56</v>
      </c>
      <c r="I20" s="93">
        <v>0</v>
      </c>
    </row>
    <row r="21" spans="2:9" x14ac:dyDescent="0.25">
      <c r="B21" s="49" t="s">
        <v>50</v>
      </c>
      <c r="C21" s="50" t="s">
        <v>66</v>
      </c>
      <c r="D21" s="51" t="s">
        <v>52</v>
      </c>
      <c r="E21" s="51" t="s">
        <v>53</v>
      </c>
      <c r="F21" s="112" t="s">
        <v>54</v>
      </c>
      <c r="G21" s="91" t="s">
        <v>55</v>
      </c>
      <c r="H21" s="92" t="s">
        <v>56</v>
      </c>
      <c r="I21" s="93">
        <v>0</v>
      </c>
    </row>
    <row r="22" spans="2:9" x14ac:dyDescent="0.25">
      <c r="B22" s="49" t="s">
        <v>50</v>
      </c>
      <c r="C22" s="50" t="s">
        <v>67</v>
      </c>
      <c r="D22" s="51" t="s">
        <v>52</v>
      </c>
      <c r="E22" s="51" t="s">
        <v>53</v>
      </c>
      <c r="F22" s="112" t="s">
        <v>54</v>
      </c>
      <c r="G22" s="91" t="s">
        <v>55</v>
      </c>
      <c r="H22" s="92" t="s">
        <v>56</v>
      </c>
      <c r="I22" s="93">
        <v>0</v>
      </c>
    </row>
    <row r="23" spans="2:9" x14ac:dyDescent="0.25">
      <c r="B23" s="49" t="s">
        <v>50</v>
      </c>
      <c r="C23" s="50" t="s">
        <v>68</v>
      </c>
      <c r="D23" s="51" t="s">
        <v>52</v>
      </c>
      <c r="E23" s="51" t="s">
        <v>53</v>
      </c>
      <c r="F23" s="112" t="s">
        <v>54</v>
      </c>
      <c r="G23" s="91" t="s">
        <v>55</v>
      </c>
      <c r="H23" s="92" t="s">
        <v>56</v>
      </c>
      <c r="I23" s="93">
        <v>0</v>
      </c>
    </row>
    <row r="24" spans="2:9" x14ac:dyDescent="0.25">
      <c r="B24" s="49" t="s">
        <v>50</v>
      </c>
      <c r="C24" s="50" t="s">
        <v>69</v>
      </c>
      <c r="D24" s="51" t="s">
        <v>52</v>
      </c>
      <c r="E24" s="51" t="s">
        <v>53</v>
      </c>
      <c r="F24" s="112" t="s">
        <v>54</v>
      </c>
      <c r="G24" s="91" t="s">
        <v>55</v>
      </c>
      <c r="H24" s="92" t="s">
        <v>56</v>
      </c>
      <c r="I24" s="93">
        <v>0</v>
      </c>
    </row>
    <row r="25" spans="2:9" x14ac:dyDescent="0.25">
      <c r="B25" s="49" t="s">
        <v>50</v>
      </c>
      <c r="C25" s="50" t="s">
        <v>70</v>
      </c>
      <c r="D25" s="51" t="s">
        <v>52</v>
      </c>
      <c r="E25" s="51" t="s">
        <v>53</v>
      </c>
      <c r="F25" s="112" t="s">
        <v>54</v>
      </c>
      <c r="G25" s="91" t="s">
        <v>55</v>
      </c>
      <c r="H25" s="92" t="s">
        <v>56</v>
      </c>
      <c r="I25" s="93">
        <v>0</v>
      </c>
    </row>
    <row r="26" spans="2:9" x14ac:dyDescent="0.25">
      <c r="B26" s="49" t="s">
        <v>50</v>
      </c>
      <c r="C26" s="55" t="s">
        <v>71</v>
      </c>
      <c r="D26" s="49" t="s">
        <v>52</v>
      </c>
      <c r="E26" s="49" t="s">
        <v>53</v>
      </c>
      <c r="F26" s="110" t="s">
        <v>54</v>
      </c>
      <c r="G26" s="70" t="s">
        <v>55</v>
      </c>
      <c r="H26" s="66" t="s">
        <v>56</v>
      </c>
      <c r="I26" s="73">
        <v>0</v>
      </c>
    </row>
    <row r="27" spans="2:9" x14ac:dyDescent="0.25">
      <c r="B27" s="49" t="s">
        <v>50</v>
      </c>
      <c r="C27" s="55" t="s">
        <v>72</v>
      </c>
      <c r="D27" s="49" t="s">
        <v>52</v>
      </c>
      <c r="E27" s="49" t="s">
        <v>53</v>
      </c>
      <c r="F27" s="110" t="s">
        <v>54</v>
      </c>
      <c r="G27" s="70" t="s">
        <v>55</v>
      </c>
      <c r="H27" s="66" t="s">
        <v>56</v>
      </c>
      <c r="I27" s="73">
        <v>0</v>
      </c>
    </row>
    <row r="28" spans="2:9" x14ac:dyDescent="0.25">
      <c r="B28" s="49" t="s">
        <v>50</v>
      </c>
      <c r="C28" s="55" t="s">
        <v>73</v>
      </c>
      <c r="D28" s="49" t="s">
        <v>52</v>
      </c>
      <c r="E28" s="49" t="s">
        <v>53</v>
      </c>
      <c r="F28" s="110" t="s">
        <v>54</v>
      </c>
      <c r="G28" s="70" t="s">
        <v>55</v>
      </c>
      <c r="H28" s="66" t="s">
        <v>56</v>
      </c>
      <c r="I28" s="73">
        <v>0</v>
      </c>
    </row>
    <row r="29" spans="2:9" x14ac:dyDescent="0.25">
      <c r="B29" s="49" t="s">
        <v>50</v>
      </c>
      <c r="C29" s="55" t="s">
        <v>74</v>
      </c>
      <c r="D29" s="49" t="s">
        <v>52</v>
      </c>
      <c r="E29" s="49" t="s">
        <v>53</v>
      </c>
      <c r="F29" s="110" t="s">
        <v>54</v>
      </c>
      <c r="G29" s="70" t="s">
        <v>55</v>
      </c>
      <c r="H29" s="66" t="s">
        <v>56</v>
      </c>
      <c r="I29" s="73">
        <v>0</v>
      </c>
    </row>
    <row r="30" spans="2:9" x14ac:dyDescent="0.25">
      <c r="B30" s="49" t="s">
        <v>50</v>
      </c>
      <c r="C30" s="55" t="s">
        <v>75</v>
      </c>
      <c r="D30" s="49" t="s">
        <v>52</v>
      </c>
      <c r="E30" s="49" t="s">
        <v>53</v>
      </c>
      <c r="F30" s="110" t="s">
        <v>54</v>
      </c>
      <c r="G30" s="70" t="s">
        <v>55</v>
      </c>
      <c r="H30" s="66" t="s">
        <v>56</v>
      </c>
      <c r="I30" s="73">
        <v>0</v>
      </c>
    </row>
    <row r="31" spans="2:9" x14ac:dyDescent="0.25">
      <c r="B31" s="49" t="s">
        <v>50</v>
      </c>
      <c r="C31" s="55" t="s">
        <v>76</v>
      </c>
      <c r="D31" s="49" t="s">
        <v>52</v>
      </c>
      <c r="E31" s="49" t="s">
        <v>53</v>
      </c>
      <c r="F31" s="110" t="s">
        <v>54</v>
      </c>
      <c r="G31" s="70" t="s">
        <v>55</v>
      </c>
      <c r="H31" s="66" t="s">
        <v>56</v>
      </c>
      <c r="I31" s="73">
        <v>0</v>
      </c>
    </row>
    <row r="32" spans="2:9" x14ac:dyDescent="0.25">
      <c r="B32" s="49" t="s">
        <v>50</v>
      </c>
      <c r="C32" s="55" t="s">
        <v>77</v>
      </c>
      <c r="D32" s="49" t="s">
        <v>52</v>
      </c>
      <c r="E32" s="49" t="s">
        <v>53</v>
      </c>
      <c r="F32" s="110" t="s">
        <v>54</v>
      </c>
      <c r="G32" s="70" t="s">
        <v>55</v>
      </c>
      <c r="H32" s="66" t="s">
        <v>56</v>
      </c>
      <c r="I32" s="73">
        <v>0</v>
      </c>
    </row>
    <row r="33" spans="2:9" x14ac:dyDescent="0.25">
      <c r="B33" s="49" t="s">
        <v>50</v>
      </c>
      <c r="C33" s="55" t="s">
        <v>78</v>
      </c>
      <c r="D33" s="49" t="s">
        <v>52</v>
      </c>
      <c r="E33" s="49" t="s">
        <v>53</v>
      </c>
      <c r="F33" s="110" t="s">
        <v>54</v>
      </c>
      <c r="G33" s="70" t="s">
        <v>55</v>
      </c>
      <c r="H33" s="66" t="s">
        <v>56</v>
      </c>
      <c r="I33" s="73">
        <v>0</v>
      </c>
    </row>
    <row r="34" spans="2:9" x14ac:dyDescent="0.25">
      <c r="B34" s="49" t="s">
        <v>50</v>
      </c>
      <c r="C34" s="55" t="s">
        <v>79</v>
      </c>
      <c r="D34" s="49" t="s">
        <v>52</v>
      </c>
      <c r="E34" s="49" t="s">
        <v>53</v>
      </c>
      <c r="F34" s="110" t="s">
        <v>54</v>
      </c>
      <c r="G34" s="70" t="s">
        <v>55</v>
      </c>
      <c r="H34" s="66" t="s">
        <v>56</v>
      </c>
      <c r="I34" s="73">
        <v>0</v>
      </c>
    </row>
  </sheetData>
  <mergeCells count="3">
    <mergeCell ref="B2:I2"/>
    <mergeCell ref="B3:I3"/>
    <mergeCell ref="B8:G8"/>
  </mergeCells>
  <conditionalFormatting sqref="B11:I65536">
    <cfRule type="expression" dxfId="0" priority="1" stopIfTrue="1">
      <formula>$B11&lt;&gt;""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PORTADA</vt:lpstr>
      <vt:lpstr>TPNC</vt:lpstr>
      <vt:lpstr>CMORC</vt:lpstr>
      <vt:lpstr>RENTAC</vt:lpstr>
      <vt:lpstr>CVTn</vt:lpstr>
      <vt:lpstr>TCP</vt:lpstr>
      <vt:lpstr>PORTADA!Área_de_impresión</vt:lpstr>
      <vt:lpstr>CMORC!Títulos_a_imprimir</vt:lpstr>
      <vt:lpstr>CVTn!Títulos_a_imprimir</vt:lpstr>
      <vt:lpstr>RENTAC!Títulos_a_imprimir</vt:lpstr>
      <vt:lpstr>TPNC!Títulos_a_imprimir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SIIM</dc:creator>
  <cp:lastModifiedBy>Samuel  Renderos</cp:lastModifiedBy>
  <cp:lastPrinted>2014-01-14T22:26:32Z</cp:lastPrinted>
  <dcterms:created xsi:type="dcterms:W3CDTF">1996-11-27T10:00:04Z</dcterms:created>
  <dcterms:modified xsi:type="dcterms:W3CDTF">2025-05-19T15:35:05Z</dcterms:modified>
</cp:coreProperties>
</file>